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大土木" sheetId="1" r:id="rId1"/>
  </sheets>
  <calcPr calcId="144525"/>
</workbook>
</file>

<file path=xl/sharedStrings.xml><?xml version="1.0" encoding="utf-8"?>
<sst xmlns="http://schemas.openxmlformats.org/spreadsheetml/2006/main" count="62" uniqueCount="47">
  <si>
    <t>班级</t>
  </si>
  <si>
    <t>挂科率</t>
  </si>
  <si>
    <t>得分</t>
  </si>
  <si>
    <t>文明宿舍率</t>
  </si>
  <si>
    <t>受处分人数</t>
  </si>
  <si>
    <t>党员人数</t>
  </si>
  <si>
    <t>总分</t>
  </si>
  <si>
    <t>排名</t>
  </si>
  <si>
    <t>铁道04班</t>
  </si>
  <si>
    <t>争先组</t>
  </si>
  <si>
    <t>地下1班</t>
  </si>
  <si>
    <t>土木18班</t>
  </si>
  <si>
    <t>地下2班</t>
  </si>
  <si>
    <t>铁道03班</t>
  </si>
  <si>
    <t>地下4班</t>
  </si>
  <si>
    <t>创优组</t>
  </si>
  <si>
    <t>土木20班</t>
  </si>
  <si>
    <t>地下3班</t>
  </si>
  <si>
    <t>土木12班</t>
  </si>
  <si>
    <t>道桥1班</t>
  </si>
  <si>
    <t>铁道02班</t>
  </si>
  <si>
    <t>道桥3班</t>
  </si>
  <si>
    <t>提高组</t>
  </si>
  <si>
    <t>土木07班</t>
  </si>
  <si>
    <t>道桥2班</t>
  </si>
  <si>
    <t>铁道05班</t>
  </si>
  <si>
    <t>道桥4班</t>
  </si>
  <si>
    <t>土木22班</t>
  </si>
  <si>
    <t>土木21班</t>
  </si>
  <si>
    <t>土木08班</t>
  </si>
  <si>
    <t>土木05班</t>
  </si>
  <si>
    <t>土木01班</t>
  </si>
  <si>
    <t>土木17班</t>
  </si>
  <si>
    <t>土木23班</t>
  </si>
  <si>
    <t>土木09班</t>
  </si>
  <si>
    <t>土木06班</t>
  </si>
  <si>
    <t>铁道01班</t>
  </si>
  <si>
    <t>土木10班</t>
  </si>
  <si>
    <t>土木16班</t>
  </si>
  <si>
    <t>土木02班</t>
  </si>
  <si>
    <t>土木03班</t>
  </si>
  <si>
    <t>土木14班</t>
  </si>
  <si>
    <t>土木15班</t>
  </si>
  <si>
    <t>土木13班</t>
  </si>
  <si>
    <t>土木19班</t>
  </si>
  <si>
    <t>土木11班</t>
  </si>
  <si>
    <t>土木04班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</si>
</sst>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2" fillId="4" borderId="4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M29" sqref="M29"/>
    </sheetView>
  </sheetViews>
  <sheetFormatPr defaultColWidth="8.88888888888889" defaultRowHeight="14.4"/>
  <cols>
    <col min="4" max="5" width="13.1111111111111" customWidth="1"/>
    <col min="6" max="6" width="12.4444444444444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2</v>
      </c>
      <c r="H1" s="1" t="s">
        <v>5</v>
      </c>
      <c r="I1" s="1" t="s">
        <v>2</v>
      </c>
      <c r="J1" s="1" t="s">
        <v>6</v>
      </c>
      <c r="K1" s="5" t="s">
        <v>7</v>
      </c>
      <c r="N1" s="2" t="s">
        <v>0</v>
      </c>
      <c r="O1" s="1" t="s">
        <v>1</v>
      </c>
      <c r="P1" s="1" t="s">
        <v>2</v>
      </c>
      <c r="Q1" s="1" t="s">
        <v>4</v>
      </c>
      <c r="R1" s="1" t="s">
        <v>2</v>
      </c>
      <c r="S1" s="1" t="s">
        <v>5</v>
      </c>
      <c r="T1" s="1" t="s">
        <v>2</v>
      </c>
      <c r="U1" s="1" t="s">
        <v>6</v>
      </c>
      <c r="V1" s="1" t="s">
        <v>7</v>
      </c>
    </row>
    <row r="2" spans="1:23">
      <c r="A2" s="2" t="s">
        <v>8</v>
      </c>
      <c r="B2" s="3">
        <v>0.028846154</v>
      </c>
      <c r="C2" s="1">
        <v>27</v>
      </c>
      <c r="D2" s="3">
        <v>0.928571428571429</v>
      </c>
      <c r="E2" s="4">
        <f>12*D2</f>
        <v>11.1428571428571</v>
      </c>
      <c r="F2" s="1">
        <v>0</v>
      </c>
      <c r="G2" s="1">
        <v>10</v>
      </c>
      <c r="H2" s="1">
        <v>2</v>
      </c>
      <c r="I2" s="1">
        <f>2*H2</f>
        <v>4</v>
      </c>
      <c r="J2" s="4">
        <f>C2+E2+G2+I2</f>
        <v>52.1428571428572</v>
      </c>
      <c r="K2" s="1">
        <v>1</v>
      </c>
      <c r="L2" s="6" t="s">
        <v>9</v>
      </c>
      <c r="N2" s="2" t="s">
        <v>10</v>
      </c>
      <c r="O2" s="3">
        <v>0.025069638</v>
      </c>
      <c r="P2" s="7">
        <v>30</v>
      </c>
      <c r="Q2" s="7">
        <v>0</v>
      </c>
      <c r="R2" s="7">
        <v>10</v>
      </c>
      <c r="S2" s="7">
        <v>0</v>
      </c>
      <c r="T2" s="7">
        <v>0</v>
      </c>
      <c r="U2" s="7">
        <f t="shared" ref="U2:U9" si="0">P2+R2</f>
        <v>40</v>
      </c>
      <c r="V2" s="7">
        <v>1</v>
      </c>
      <c r="W2" s="1" t="s">
        <v>9</v>
      </c>
    </row>
    <row r="3" spans="1:23">
      <c r="A3" s="2" t="s">
        <v>11</v>
      </c>
      <c r="B3" s="3">
        <v>0.028469751</v>
      </c>
      <c r="C3" s="1">
        <v>30</v>
      </c>
      <c r="D3" s="3">
        <v>1</v>
      </c>
      <c r="E3" s="4">
        <f>12*D3</f>
        <v>12</v>
      </c>
      <c r="F3" s="1">
        <v>0</v>
      </c>
      <c r="G3" s="1">
        <v>10</v>
      </c>
      <c r="H3" s="1">
        <v>0</v>
      </c>
      <c r="I3" s="1">
        <f>2*H3</f>
        <v>0</v>
      </c>
      <c r="J3" s="4">
        <f>C3+E3+G3+I3</f>
        <v>52</v>
      </c>
      <c r="K3" s="1">
        <v>2</v>
      </c>
      <c r="L3" s="6"/>
      <c r="N3" s="2" t="s">
        <v>12</v>
      </c>
      <c r="O3" s="3">
        <v>0.049459042</v>
      </c>
      <c r="P3" s="7">
        <v>27</v>
      </c>
      <c r="Q3" s="7">
        <v>0</v>
      </c>
      <c r="R3" s="7">
        <v>10</v>
      </c>
      <c r="S3" s="7">
        <v>0</v>
      </c>
      <c r="T3" s="7">
        <v>0</v>
      </c>
      <c r="U3" s="7">
        <f t="shared" si="0"/>
        <v>37</v>
      </c>
      <c r="V3" s="7">
        <v>2</v>
      </c>
      <c r="W3" s="1"/>
    </row>
    <row r="4" spans="1:23">
      <c r="A4" s="2" t="s">
        <v>13</v>
      </c>
      <c r="B4" s="3">
        <v>0.019690577</v>
      </c>
      <c r="C4" s="1">
        <v>30</v>
      </c>
      <c r="D4" s="3">
        <v>0.96875</v>
      </c>
      <c r="E4" s="4">
        <f>12*D4</f>
        <v>11.625</v>
      </c>
      <c r="F4" s="1">
        <v>0</v>
      </c>
      <c r="G4" s="1">
        <v>10</v>
      </c>
      <c r="H4" s="1">
        <v>0</v>
      </c>
      <c r="I4" s="1">
        <f>2*H4</f>
        <v>0</v>
      </c>
      <c r="J4" s="4">
        <f>C4+E4+G4+I4</f>
        <v>51.625</v>
      </c>
      <c r="K4" s="1">
        <v>3</v>
      </c>
      <c r="L4" s="6"/>
      <c r="N4" s="2" t="s">
        <v>14</v>
      </c>
      <c r="O4" s="3">
        <v>0.056162246</v>
      </c>
      <c r="P4" s="7">
        <v>24</v>
      </c>
      <c r="Q4" s="7">
        <v>0</v>
      </c>
      <c r="R4" s="7">
        <v>10</v>
      </c>
      <c r="S4" s="7">
        <v>0</v>
      </c>
      <c r="T4" s="7">
        <v>0</v>
      </c>
      <c r="U4" s="7">
        <f t="shared" si="0"/>
        <v>34</v>
      </c>
      <c r="V4" s="7">
        <v>3</v>
      </c>
      <c r="W4" s="1" t="s">
        <v>15</v>
      </c>
    </row>
    <row r="5" spans="1:23">
      <c r="A5" s="2" t="s">
        <v>16</v>
      </c>
      <c r="B5" s="3">
        <v>0.010099223</v>
      </c>
      <c r="C5" s="1">
        <v>30</v>
      </c>
      <c r="D5" s="3">
        <v>0.75</v>
      </c>
      <c r="E5" s="4">
        <f t="shared" ref="E2:E29" si="1">12*D5</f>
        <v>9</v>
      </c>
      <c r="F5" s="1">
        <v>0</v>
      </c>
      <c r="G5" s="1">
        <v>10</v>
      </c>
      <c r="H5" s="1">
        <v>1</v>
      </c>
      <c r="I5" s="1">
        <f t="shared" ref="I2:I29" si="2">2*H5</f>
        <v>2</v>
      </c>
      <c r="J5" s="4">
        <f t="shared" ref="J2:J29" si="3">C5+E5+G5+I5</f>
        <v>51</v>
      </c>
      <c r="K5" s="1">
        <v>4</v>
      </c>
      <c r="L5" s="6"/>
      <c r="N5" s="2" t="s">
        <v>17</v>
      </c>
      <c r="O5" s="3">
        <v>0.073836276</v>
      </c>
      <c r="P5" s="7">
        <v>21</v>
      </c>
      <c r="Q5" s="7">
        <v>0</v>
      </c>
      <c r="R5" s="7">
        <v>10</v>
      </c>
      <c r="S5" s="7">
        <v>0</v>
      </c>
      <c r="T5" s="7">
        <v>0</v>
      </c>
      <c r="U5" s="7">
        <f t="shared" si="0"/>
        <v>31</v>
      </c>
      <c r="V5" s="7">
        <v>4</v>
      </c>
      <c r="W5" s="1"/>
    </row>
    <row r="6" spans="1:23">
      <c r="A6" s="2" t="s">
        <v>18</v>
      </c>
      <c r="B6" s="3">
        <v>0.030710173</v>
      </c>
      <c r="C6" s="1">
        <v>27</v>
      </c>
      <c r="D6" s="3">
        <v>0.807692307692308</v>
      </c>
      <c r="E6" s="4">
        <f t="shared" si="1"/>
        <v>9.6923076923077</v>
      </c>
      <c r="F6" s="1">
        <v>0</v>
      </c>
      <c r="G6" s="1">
        <v>10</v>
      </c>
      <c r="H6" s="1">
        <v>1</v>
      </c>
      <c r="I6" s="1">
        <f t="shared" si="2"/>
        <v>2</v>
      </c>
      <c r="J6" s="4">
        <f t="shared" si="3"/>
        <v>48.6923076923077</v>
      </c>
      <c r="K6" s="1">
        <v>5</v>
      </c>
      <c r="L6" s="6"/>
      <c r="N6" s="2" t="s">
        <v>19</v>
      </c>
      <c r="O6" s="3">
        <v>0.078778135</v>
      </c>
      <c r="P6" s="7">
        <v>18</v>
      </c>
      <c r="Q6" s="7">
        <v>0</v>
      </c>
      <c r="R6" s="7">
        <v>10</v>
      </c>
      <c r="S6" s="7">
        <v>0</v>
      </c>
      <c r="T6" s="7">
        <v>0</v>
      </c>
      <c r="U6" s="7">
        <f t="shared" si="0"/>
        <v>28</v>
      </c>
      <c r="V6" s="7">
        <v>5</v>
      </c>
      <c r="W6" s="1"/>
    </row>
    <row r="7" spans="1:23">
      <c r="A7" s="2" t="s">
        <v>20</v>
      </c>
      <c r="B7" s="3">
        <v>0.051282051</v>
      </c>
      <c r="C7" s="1">
        <v>24</v>
      </c>
      <c r="D7" s="3">
        <v>1</v>
      </c>
      <c r="E7" s="4">
        <f t="shared" si="1"/>
        <v>12</v>
      </c>
      <c r="F7" s="1">
        <v>0</v>
      </c>
      <c r="G7" s="1">
        <v>10</v>
      </c>
      <c r="H7" s="1">
        <v>1</v>
      </c>
      <c r="I7" s="1">
        <f t="shared" si="2"/>
        <v>2</v>
      </c>
      <c r="J7" s="4">
        <f t="shared" si="3"/>
        <v>48</v>
      </c>
      <c r="K7" s="1">
        <v>6</v>
      </c>
      <c r="L7" s="6" t="s">
        <v>15</v>
      </c>
      <c r="N7" s="2" t="s">
        <v>21</v>
      </c>
      <c r="O7" s="3">
        <v>0.080756014</v>
      </c>
      <c r="P7" s="7">
        <v>15</v>
      </c>
      <c r="Q7" s="7">
        <v>0</v>
      </c>
      <c r="R7" s="7">
        <v>10</v>
      </c>
      <c r="S7" s="7">
        <v>0</v>
      </c>
      <c r="T7" s="7">
        <v>0</v>
      </c>
      <c r="U7" s="7">
        <f t="shared" si="0"/>
        <v>25</v>
      </c>
      <c r="V7" s="7">
        <v>6</v>
      </c>
      <c r="W7" s="1" t="s">
        <v>22</v>
      </c>
    </row>
    <row r="8" spans="1:23">
      <c r="A8" s="2" t="s">
        <v>23</v>
      </c>
      <c r="B8" s="3">
        <v>0.032380952</v>
      </c>
      <c r="C8" s="1">
        <v>27</v>
      </c>
      <c r="D8" s="3">
        <v>0.576923076923077</v>
      </c>
      <c r="E8" s="4">
        <f t="shared" si="1"/>
        <v>6.92307692307692</v>
      </c>
      <c r="F8" s="1">
        <v>0</v>
      </c>
      <c r="G8" s="1">
        <v>10</v>
      </c>
      <c r="H8" s="1">
        <v>0</v>
      </c>
      <c r="I8" s="1">
        <f t="shared" si="2"/>
        <v>0</v>
      </c>
      <c r="J8" s="4">
        <f t="shared" si="3"/>
        <v>43.9230769230769</v>
      </c>
      <c r="K8" s="1">
        <v>7</v>
      </c>
      <c r="L8" s="6"/>
      <c r="N8" s="2" t="s">
        <v>24</v>
      </c>
      <c r="O8" s="3">
        <v>0.0944</v>
      </c>
      <c r="P8" s="7">
        <v>15</v>
      </c>
      <c r="Q8" s="7">
        <v>0</v>
      </c>
      <c r="R8" s="7">
        <v>10</v>
      </c>
      <c r="S8" s="7">
        <v>0</v>
      </c>
      <c r="T8" s="7">
        <v>0</v>
      </c>
      <c r="U8" s="7">
        <f t="shared" si="0"/>
        <v>25</v>
      </c>
      <c r="V8" s="7">
        <v>6</v>
      </c>
      <c r="W8" s="1"/>
    </row>
    <row r="9" spans="1:23">
      <c r="A9" s="2" t="s">
        <v>25</v>
      </c>
      <c r="B9" s="3">
        <v>0.057275542</v>
      </c>
      <c r="C9" s="1">
        <v>21</v>
      </c>
      <c r="D9" s="3">
        <v>0.866666666666667</v>
      </c>
      <c r="E9" s="4">
        <f t="shared" si="1"/>
        <v>10.4</v>
      </c>
      <c r="F9" s="1">
        <v>0</v>
      </c>
      <c r="G9" s="1">
        <v>10</v>
      </c>
      <c r="H9" s="1">
        <v>1</v>
      </c>
      <c r="I9" s="1">
        <f t="shared" si="2"/>
        <v>2</v>
      </c>
      <c r="J9" s="4">
        <f t="shared" si="3"/>
        <v>43.4</v>
      </c>
      <c r="K9" s="1">
        <v>8</v>
      </c>
      <c r="L9" s="6"/>
      <c r="N9" s="2" t="s">
        <v>26</v>
      </c>
      <c r="O9" s="3">
        <v>0.098199673</v>
      </c>
      <c r="P9" s="7">
        <v>15</v>
      </c>
      <c r="Q9" s="7">
        <v>0</v>
      </c>
      <c r="R9" s="7">
        <v>10</v>
      </c>
      <c r="S9" s="7">
        <v>0</v>
      </c>
      <c r="T9" s="7">
        <v>0</v>
      </c>
      <c r="U9" s="7">
        <f t="shared" si="0"/>
        <v>25</v>
      </c>
      <c r="V9" s="7">
        <v>6</v>
      </c>
      <c r="W9" s="1"/>
    </row>
    <row r="10" spans="1:12">
      <c r="A10" s="2" t="s">
        <v>27</v>
      </c>
      <c r="B10" s="3">
        <v>0.051886792</v>
      </c>
      <c r="C10" s="1">
        <v>21</v>
      </c>
      <c r="D10" s="3">
        <v>0.925925925925926</v>
      </c>
      <c r="E10" s="4">
        <f t="shared" si="1"/>
        <v>11.1111111111111</v>
      </c>
      <c r="F10" s="1">
        <v>0</v>
      </c>
      <c r="G10" s="1">
        <v>10</v>
      </c>
      <c r="H10" s="1">
        <v>0</v>
      </c>
      <c r="I10" s="1">
        <f t="shared" si="2"/>
        <v>0</v>
      </c>
      <c r="J10" s="4">
        <f t="shared" si="3"/>
        <v>42.1111111111111</v>
      </c>
      <c r="K10" s="1">
        <v>9</v>
      </c>
      <c r="L10" s="6"/>
    </row>
    <row r="11" spans="1:12">
      <c r="A11" s="2" t="s">
        <v>28</v>
      </c>
      <c r="B11" s="3">
        <v>0.045150502</v>
      </c>
      <c r="C11" s="1">
        <v>24</v>
      </c>
      <c r="D11" s="3">
        <v>0.666666666666667</v>
      </c>
      <c r="E11" s="4">
        <f>12*D11</f>
        <v>8</v>
      </c>
      <c r="F11" s="1">
        <v>0</v>
      </c>
      <c r="G11" s="1">
        <v>10</v>
      </c>
      <c r="H11" s="1">
        <v>0</v>
      </c>
      <c r="I11" s="1">
        <f>2*H11</f>
        <v>0</v>
      </c>
      <c r="J11" s="4">
        <f>C11+E11+G11+I11</f>
        <v>42</v>
      </c>
      <c r="K11" s="1">
        <v>10</v>
      </c>
      <c r="L11" s="6"/>
    </row>
    <row r="12" spans="1:12">
      <c r="A12" s="2" t="s">
        <v>29</v>
      </c>
      <c r="B12" s="3">
        <v>0.055374593</v>
      </c>
      <c r="C12" s="1">
        <v>21</v>
      </c>
      <c r="D12" s="3">
        <v>0.733333333333333</v>
      </c>
      <c r="E12" s="4">
        <f>12*D12</f>
        <v>8.8</v>
      </c>
      <c r="F12" s="1">
        <v>0</v>
      </c>
      <c r="G12" s="1">
        <v>10</v>
      </c>
      <c r="H12" s="1">
        <v>1</v>
      </c>
      <c r="I12" s="1">
        <f>2*H12</f>
        <v>2</v>
      </c>
      <c r="J12" s="4">
        <f>C12+E12+G12+I12</f>
        <v>41.8</v>
      </c>
      <c r="K12" s="1">
        <v>11</v>
      </c>
      <c r="L12" s="6"/>
    </row>
    <row r="13" spans="1:12">
      <c r="A13" s="2" t="s">
        <v>30</v>
      </c>
      <c r="B13" s="3">
        <v>0.057453416</v>
      </c>
      <c r="C13" s="1">
        <v>18</v>
      </c>
      <c r="D13" s="3">
        <v>0.925925925925926</v>
      </c>
      <c r="E13" s="4">
        <f>12*D13</f>
        <v>11.1111111111111</v>
      </c>
      <c r="F13" s="1">
        <v>0</v>
      </c>
      <c r="G13" s="1">
        <v>10</v>
      </c>
      <c r="H13" s="1">
        <v>1</v>
      </c>
      <c r="I13" s="1">
        <f>2*H13</f>
        <v>2</v>
      </c>
      <c r="J13" s="4">
        <f>C13+E13+G13+I13</f>
        <v>41.1111111111111</v>
      </c>
      <c r="K13" s="1">
        <v>12</v>
      </c>
      <c r="L13" s="6"/>
    </row>
    <row r="14" spans="1:12">
      <c r="A14" s="2" t="s">
        <v>31</v>
      </c>
      <c r="B14" s="3">
        <v>0.077326343</v>
      </c>
      <c r="C14" s="1">
        <v>15</v>
      </c>
      <c r="D14" s="3">
        <v>1</v>
      </c>
      <c r="E14" s="4">
        <f t="shared" si="1"/>
        <v>12</v>
      </c>
      <c r="F14" s="1">
        <v>0</v>
      </c>
      <c r="G14" s="1">
        <v>10</v>
      </c>
      <c r="H14" s="1">
        <v>2</v>
      </c>
      <c r="I14" s="1">
        <f t="shared" si="2"/>
        <v>4</v>
      </c>
      <c r="J14" s="4">
        <f t="shared" si="3"/>
        <v>41</v>
      </c>
      <c r="K14" s="1">
        <v>13</v>
      </c>
      <c r="L14" s="6"/>
    </row>
    <row r="15" spans="1:12">
      <c r="A15" s="2" t="s">
        <v>32</v>
      </c>
      <c r="B15" s="3">
        <v>0.033500838</v>
      </c>
      <c r="C15" s="1">
        <v>24</v>
      </c>
      <c r="D15" s="3">
        <v>0.533333333333333</v>
      </c>
      <c r="E15" s="4">
        <f t="shared" si="1"/>
        <v>6.4</v>
      </c>
      <c r="F15" s="1">
        <v>0</v>
      </c>
      <c r="G15" s="1">
        <v>10</v>
      </c>
      <c r="H15" s="1">
        <v>0</v>
      </c>
      <c r="I15" s="1">
        <f t="shared" si="2"/>
        <v>0</v>
      </c>
      <c r="J15" s="4">
        <f t="shared" si="3"/>
        <v>40.4</v>
      </c>
      <c r="K15" s="1">
        <v>14</v>
      </c>
      <c r="L15" s="6"/>
    </row>
    <row r="16" spans="1:12">
      <c r="A16" s="2" t="s">
        <v>33</v>
      </c>
      <c r="B16" s="3">
        <v>0.073846154</v>
      </c>
      <c r="C16" s="1">
        <v>15</v>
      </c>
      <c r="D16" s="3">
        <v>0.862068965517241</v>
      </c>
      <c r="E16" s="4">
        <f t="shared" si="1"/>
        <v>10.3448275862069</v>
      </c>
      <c r="F16" s="1">
        <v>0</v>
      </c>
      <c r="G16" s="1">
        <v>10</v>
      </c>
      <c r="H16" s="1">
        <v>2</v>
      </c>
      <c r="I16" s="1">
        <f t="shared" si="2"/>
        <v>4</v>
      </c>
      <c r="J16" s="4">
        <f t="shared" si="3"/>
        <v>39.3448275862069</v>
      </c>
      <c r="K16" s="1">
        <v>15</v>
      </c>
      <c r="L16" s="6"/>
    </row>
    <row r="17" spans="1:12">
      <c r="A17" s="2" t="s">
        <v>34</v>
      </c>
      <c r="B17" s="3">
        <v>0.057591623</v>
      </c>
      <c r="C17" s="1">
        <v>18</v>
      </c>
      <c r="D17" s="3">
        <v>0.607142857142857</v>
      </c>
      <c r="E17" s="4">
        <f t="shared" si="1"/>
        <v>7.28571428571428</v>
      </c>
      <c r="F17" s="1">
        <v>0</v>
      </c>
      <c r="G17" s="1">
        <v>10</v>
      </c>
      <c r="H17" s="1">
        <v>2</v>
      </c>
      <c r="I17" s="1">
        <f t="shared" si="2"/>
        <v>4</v>
      </c>
      <c r="J17" s="4">
        <f t="shared" si="3"/>
        <v>39.2857142857143</v>
      </c>
      <c r="K17" s="1">
        <v>15</v>
      </c>
      <c r="L17" s="6"/>
    </row>
    <row r="18" spans="1:12">
      <c r="A18" s="2" t="s">
        <v>35</v>
      </c>
      <c r="B18" s="3">
        <v>0.067453626</v>
      </c>
      <c r="C18" s="1">
        <v>15</v>
      </c>
      <c r="D18" s="3">
        <v>1</v>
      </c>
      <c r="E18" s="4">
        <f>12*D18</f>
        <v>12</v>
      </c>
      <c r="F18" s="1">
        <v>0</v>
      </c>
      <c r="G18" s="1">
        <v>10</v>
      </c>
      <c r="H18" s="1">
        <v>1</v>
      </c>
      <c r="I18" s="1">
        <f>2*H18</f>
        <v>2</v>
      </c>
      <c r="J18" s="4">
        <f>C18+E18+G18+I18</f>
        <v>39</v>
      </c>
      <c r="K18" s="1">
        <v>17</v>
      </c>
      <c r="L18" s="6" t="s">
        <v>22</v>
      </c>
    </row>
    <row r="19" spans="1:12">
      <c r="A19" s="2" t="s">
        <v>36</v>
      </c>
      <c r="B19" s="3">
        <v>0.075301205</v>
      </c>
      <c r="C19" s="1">
        <v>15</v>
      </c>
      <c r="D19" s="3">
        <v>1</v>
      </c>
      <c r="E19" s="4">
        <f>12*D19</f>
        <v>12</v>
      </c>
      <c r="F19" s="1">
        <v>0</v>
      </c>
      <c r="G19" s="1">
        <v>10</v>
      </c>
      <c r="H19" s="1">
        <v>1</v>
      </c>
      <c r="I19" s="1">
        <f>2*H19</f>
        <v>2</v>
      </c>
      <c r="J19" s="4">
        <f>C19+E19+G19+I19</f>
        <v>39</v>
      </c>
      <c r="K19" s="1">
        <v>17</v>
      </c>
      <c r="L19" s="6"/>
    </row>
    <row r="20" spans="1:12">
      <c r="A20" s="2" t="s">
        <v>37</v>
      </c>
      <c r="B20" s="3">
        <v>0.085245902</v>
      </c>
      <c r="C20" s="1">
        <v>15</v>
      </c>
      <c r="D20" s="3">
        <v>1</v>
      </c>
      <c r="E20" s="4">
        <f>12*D20</f>
        <v>12</v>
      </c>
      <c r="F20" s="1">
        <v>0</v>
      </c>
      <c r="G20" s="1">
        <v>10</v>
      </c>
      <c r="H20" s="1">
        <v>1</v>
      </c>
      <c r="I20" s="1">
        <f>2*H20</f>
        <v>2</v>
      </c>
      <c r="J20" s="4">
        <f>C20+E20+G20+I20</f>
        <v>39</v>
      </c>
      <c r="K20" s="1">
        <v>17</v>
      </c>
      <c r="L20" s="6"/>
    </row>
    <row r="21" ht="15" customHeight="1" spans="1:12">
      <c r="A21" s="2" t="s">
        <v>38</v>
      </c>
      <c r="B21" s="3">
        <v>0.111298482</v>
      </c>
      <c r="C21" s="1">
        <v>15</v>
      </c>
      <c r="D21" s="3">
        <v>1</v>
      </c>
      <c r="E21" s="4">
        <f>12*D21</f>
        <v>12</v>
      </c>
      <c r="F21" s="1">
        <v>0</v>
      </c>
      <c r="G21" s="1">
        <v>10</v>
      </c>
      <c r="H21" s="1">
        <v>1</v>
      </c>
      <c r="I21" s="1">
        <f>2*H21</f>
        <v>2</v>
      </c>
      <c r="J21" s="4">
        <f>C21+E21+G21+I21</f>
        <v>39</v>
      </c>
      <c r="K21" s="1">
        <v>17</v>
      </c>
      <c r="L21" s="6"/>
    </row>
    <row r="22" spans="1:12">
      <c r="A22" s="2" t="s">
        <v>39</v>
      </c>
      <c r="B22" s="3">
        <v>0.082489146</v>
      </c>
      <c r="C22" s="1">
        <v>15</v>
      </c>
      <c r="D22" s="3">
        <v>0.9</v>
      </c>
      <c r="E22" s="4">
        <f t="shared" si="1"/>
        <v>10.8</v>
      </c>
      <c r="F22" s="1">
        <v>0</v>
      </c>
      <c r="G22" s="1">
        <v>10</v>
      </c>
      <c r="H22" s="1">
        <v>0</v>
      </c>
      <c r="I22" s="1">
        <f t="shared" si="2"/>
        <v>0</v>
      </c>
      <c r="J22" s="4">
        <f t="shared" si="3"/>
        <v>35.8</v>
      </c>
      <c r="K22" s="1">
        <v>21</v>
      </c>
      <c r="L22" s="6"/>
    </row>
    <row r="23" spans="1:12">
      <c r="A23" s="2" t="s">
        <v>40</v>
      </c>
      <c r="B23" s="3">
        <v>0.087719298</v>
      </c>
      <c r="C23" s="1">
        <v>15</v>
      </c>
      <c r="D23" s="3">
        <v>0.444444444444444</v>
      </c>
      <c r="E23" s="4">
        <f t="shared" si="1"/>
        <v>5.33333333333333</v>
      </c>
      <c r="F23" s="1">
        <v>0</v>
      </c>
      <c r="G23" s="1">
        <v>10</v>
      </c>
      <c r="H23" s="1">
        <v>2</v>
      </c>
      <c r="I23" s="1">
        <f t="shared" si="2"/>
        <v>4</v>
      </c>
      <c r="J23" s="4">
        <f t="shared" si="3"/>
        <v>34.3333333333333</v>
      </c>
      <c r="K23" s="1">
        <v>22</v>
      </c>
      <c r="L23" s="6"/>
    </row>
    <row r="24" spans="1:12">
      <c r="A24" s="2" t="s">
        <v>41</v>
      </c>
      <c r="B24" s="3">
        <v>0.105982906</v>
      </c>
      <c r="C24" s="1">
        <v>15</v>
      </c>
      <c r="D24" s="3">
        <v>0.5172414</v>
      </c>
      <c r="E24" s="4">
        <f t="shared" si="1"/>
        <v>6.2068968</v>
      </c>
      <c r="F24" s="1">
        <v>0</v>
      </c>
      <c r="G24" s="1">
        <v>10</v>
      </c>
      <c r="H24" s="1">
        <v>1</v>
      </c>
      <c r="I24" s="1">
        <f t="shared" si="2"/>
        <v>2</v>
      </c>
      <c r="J24" s="4">
        <f t="shared" si="3"/>
        <v>33.2068968</v>
      </c>
      <c r="K24" s="1">
        <v>23</v>
      </c>
      <c r="L24" s="6"/>
    </row>
    <row r="25" spans="1:12">
      <c r="A25" s="2" t="s">
        <v>42</v>
      </c>
      <c r="B25" s="3">
        <v>0.062730627</v>
      </c>
      <c r="C25" s="1">
        <v>18</v>
      </c>
      <c r="D25" s="3">
        <v>0.222222222222222</v>
      </c>
      <c r="E25" s="4">
        <f t="shared" si="1"/>
        <v>2.66666666666666</v>
      </c>
      <c r="F25" s="1">
        <v>0</v>
      </c>
      <c r="G25" s="1">
        <v>10</v>
      </c>
      <c r="H25" s="1">
        <v>1</v>
      </c>
      <c r="I25" s="1">
        <f t="shared" si="2"/>
        <v>2</v>
      </c>
      <c r="J25" s="4">
        <f t="shared" si="3"/>
        <v>32.6666666666667</v>
      </c>
      <c r="K25" s="1">
        <v>24</v>
      </c>
      <c r="L25" s="6"/>
    </row>
    <row r="26" spans="1:12">
      <c r="A26" s="2" t="s">
        <v>43</v>
      </c>
      <c r="B26" s="3">
        <v>0.080071174</v>
      </c>
      <c r="C26" s="1">
        <v>15</v>
      </c>
      <c r="D26" s="3">
        <v>0.464285714285714</v>
      </c>
      <c r="E26" s="4">
        <f t="shared" si="1"/>
        <v>5.57142857142857</v>
      </c>
      <c r="F26" s="1">
        <v>0</v>
      </c>
      <c r="G26" s="1">
        <v>10</v>
      </c>
      <c r="H26" s="1">
        <v>0</v>
      </c>
      <c r="I26" s="1">
        <f t="shared" si="2"/>
        <v>0</v>
      </c>
      <c r="J26" s="4">
        <f t="shared" si="3"/>
        <v>30.5714285714286</v>
      </c>
      <c r="K26" s="1">
        <v>25</v>
      </c>
      <c r="L26" s="6"/>
    </row>
    <row r="27" spans="1:12">
      <c r="A27" s="2" t="s">
        <v>44</v>
      </c>
      <c r="B27" s="3">
        <v>0.073756432</v>
      </c>
      <c r="C27" s="1">
        <v>15</v>
      </c>
      <c r="D27" s="3">
        <v>0.642857142857143</v>
      </c>
      <c r="E27" s="4">
        <f t="shared" si="1"/>
        <v>7.71428571428572</v>
      </c>
      <c r="F27" s="1">
        <v>1</v>
      </c>
      <c r="G27" s="1">
        <v>5</v>
      </c>
      <c r="H27" s="1">
        <v>1</v>
      </c>
      <c r="I27" s="1">
        <f t="shared" si="2"/>
        <v>2</v>
      </c>
      <c r="J27" s="4">
        <f t="shared" si="3"/>
        <v>29.7142857142857</v>
      </c>
      <c r="K27" s="1">
        <v>26</v>
      </c>
      <c r="L27" s="6"/>
    </row>
    <row r="28" spans="1:12">
      <c r="A28" s="2" t="s">
        <v>45</v>
      </c>
      <c r="B28" s="3">
        <v>0.081415929</v>
      </c>
      <c r="C28" s="1">
        <v>15</v>
      </c>
      <c r="D28" s="3">
        <v>0.178571428571429</v>
      </c>
      <c r="E28" s="4">
        <f t="shared" si="1"/>
        <v>2.14285714285715</v>
      </c>
      <c r="F28" s="1">
        <v>0</v>
      </c>
      <c r="G28" s="1">
        <v>10</v>
      </c>
      <c r="H28" s="1">
        <v>0</v>
      </c>
      <c r="I28" s="1">
        <f t="shared" si="2"/>
        <v>0</v>
      </c>
      <c r="J28" s="4">
        <f t="shared" si="3"/>
        <v>27.1428571428571</v>
      </c>
      <c r="K28" s="1">
        <v>27</v>
      </c>
      <c r="L28" s="6"/>
    </row>
    <row r="29" spans="1:12">
      <c r="A29" s="2" t="s">
        <v>46</v>
      </c>
      <c r="B29" s="3">
        <v>0.090625</v>
      </c>
      <c r="C29" s="1">
        <v>15</v>
      </c>
      <c r="D29" s="3">
        <v>0.137931034482759</v>
      </c>
      <c r="E29" s="4">
        <f t="shared" si="1"/>
        <v>1.65517241379311</v>
      </c>
      <c r="F29" s="1">
        <v>0</v>
      </c>
      <c r="G29" s="1">
        <v>10</v>
      </c>
      <c r="H29" s="1">
        <v>0</v>
      </c>
      <c r="I29" s="1">
        <f t="shared" si="2"/>
        <v>0</v>
      </c>
      <c r="J29" s="4">
        <f t="shared" si="3"/>
        <v>26.6551724137931</v>
      </c>
      <c r="K29" s="1">
        <v>28</v>
      </c>
      <c r="L29" s="6"/>
    </row>
  </sheetData>
  <sortState ref="A2:K29">
    <sortCondition ref="J2" descending="1"/>
  </sortState>
  <mergeCells count="6">
    <mergeCell ref="L2:L6"/>
    <mergeCell ref="L7:L17"/>
    <mergeCell ref="L18:L29"/>
    <mergeCell ref="W2:W3"/>
    <mergeCell ref="W4:W6"/>
    <mergeCell ref="W7:W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大土木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我自己的小迷弟</cp:lastModifiedBy>
  <dcterms:created xsi:type="dcterms:W3CDTF">2020-10-15T09:20:00Z</dcterms:created>
  <dcterms:modified xsi:type="dcterms:W3CDTF">2020-10-19T07:25:16Z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