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土木、铁道、茅班" sheetId="4" r:id="rId1"/>
    <sheet name="地下、造价、道桥" sheetId="8" r:id="rId2"/>
  </sheets>
  <calcPr calcId="144525"/>
</workbook>
</file>

<file path=xl/sharedStrings.xml><?xml version="1.0" encoding="utf-8"?>
<sst xmlns="http://schemas.openxmlformats.org/spreadsheetml/2006/main" count="60" uniqueCount="47">
  <si>
    <t>2020-2021学年2020级土木风云榜（土木、铁道、茅班）</t>
  </si>
  <si>
    <t>排名</t>
  </si>
  <si>
    <t>班级</t>
  </si>
  <si>
    <t>重修率</t>
  </si>
  <si>
    <t>得分</t>
  </si>
  <si>
    <t>文明寝室率</t>
  </si>
  <si>
    <t>党员人数</t>
  </si>
  <si>
    <t>处分人数</t>
  </si>
  <si>
    <t>青年大学习率</t>
  </si>
  <si>
    <t>总分</t>
  </si>
  <si>
    <t>土木2020-04班</t>
  </si>
  <si>
    <t>土木2020-20班</t>
  </si>
  <si>
    <t>土木2020-14班</t>
  </si>
  <si>
    <t>土木2020-11班</t>
  </si>
  <si>
    <t>铁道2020-01班</t>
  </si>
  <si>
    <t>土木2020-06班</t>
  </si>
  <si>
    <t>土木2020-08班</t>
  </si>
  <si>
    <t>土木2020-07班</t>
  </si>
  <si>
    <t>土木(茅班)2020-01班</t>
  </si>
  <si>
    <t>土木2020-12班</t>
  </si>
  <si>
    <t>土木2020-10班</t>
  </si>
  <si>
    <t>土木2020-16班</t>
  </si>
  <si>
    <t>土木2020-18班</t>
  </si>
  <si>
    <t>土木2020-05班</t>
  </si>
  <si>
    <t>土木2020-19班</t>
  </si>
  <si>
    <t>土木2020-17班</t>
  </si>
  <si>
    <t>土木2020-15班</t>
  </si>
  <si>
    <t>土木2020-22班</t>
  </si>
  <si>
    <t>土木2020-21班</t>
  </si>
  <si>
    <t>铁道2020-02班</t>
  </si>
  <si>
    <t>10</t>
  </si>
  <si>
    <t>土木2020-02班</t>
  </si>
  <si>
    <t>土木2020-13班</t>
  </si>
  <si>
    <t>土木2020-03班</t>
  </si>
  <si>
    <t>土木2020-09班</t>
  </si>
  <si>
    <t>土木2020-01班</t>
  </si>
  <si>
    <t>2020-2021学年2020级土木风云榜（地下、道桥、造价）</t>
  </si>
  <si>
    <t>道桥2020-01班</t>
  </si>
  <si>
    <t>道桥2020-02班</t>
  </si>
  <si>
    <t>地下2020-03班</t>
  </si>
  <si>
    <t>地下2020-04班</t>
  </si>
  <si>
    <t>地下2020-02班</t>
  </si>
  <si>
    <t>造价2020-02班</t>
  </si>
  <si>
    <t>造价2020-01班</t>
  </si>
  <si>
    <t>道桥2020-03班</t>
  </si>
  <si>
    <t>地下2020-01班</t>
  </si>
  <si>
    <t>道桥2020-04班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</si>
</sst>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A1" sqref="A1:M27"/>
    </sheetView>
  </sheetViews>
  <sheetFormatPr defaultColWidth="9" defaultRowHeight="13.8"/>
  <cols>
    <col min="1" max="1" width="5.55555555555556" customWidth="1"/>
    <col min="2" max="2" width="18.7777777777778" customWidth="1"/>
    <col min="3" max="3" width="7.55555555555556" customWidth="1"/>
    <col min="4" max="4" width="5.55555555555556" customWidth="1"/>
    <col min="5" max="5" width="11.6666666666667" customWidth="1"/>
    <col min="6" max="6" width="5.55555555555556" customWidth="1"/>
    <col min="7" max="7" width="9.55555555555556" customWidth="1"/>
    <col min="8" max="8" width="5.55555555555556" customWidth="1"/>
    <col min="9" max="9" width="9.22222222222222" customWidth="1"/>
    <col min="10" max="10" width="5.55555555555556" customWidth="1"/>
    <col min="11" max="11" width="13.8888888888889" customWidth="1"/>
    <col min="12" max="13" width="5.55555555555556" customWidth="1"/>
  </cols>
  <sheetData>
    <row r="1" ht="25.2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4</v>
      </c>
      <c r="G2" s="2" t="s">
        <v>6</v>
      </c>
      <c r="H2" s="2" t="s">
        <v>4</v>
      </c>
      <c r="I2" s="2" t="s">
        <v>7</v>
      </c>
      <c r="J2" s="2" t="s">
        <v>4</v>
      </c>
      <c r="K2" s="2" t="s">
        <v>8</v>
      </c>
      <c r="L2" s="2" t="s">
        <v>4</v>
      </c>
      <c r="M2" s="2" t="s">
        <v>9</v>
      </c>
    </row>
    <row r="3" spans="1:13">
      <c r="A3" s="2">
        <v>1</v>
      </c>
      <c r="B3" s="2" t="s">
        <v>10</v>
      </c>
      <c r="C3" s="4">
        <v>0.0152439024390244</v>
      </c>
      <c r="D3" s="2">
        <v>20</v>
      </c>
      <c r="E3" s="4">
        <v>1</v>
      </c>
      <c r="F3" s="2">
        <f t="shared" ref="F3:F27" si="0">E3*12</f>
        <v>12</v>
      </c>
      <c r="G3" s="2">
        <v>0</v>
      </c>
      <c r="H3" s="2">
        <v>0</v>
      </c>
      <c r="I3" s="2">
        <v>0</v>
      </c>
      <c r="J3" s="2">
        <v>10</v>
      </c>
      <c r="K3" s="4">
        <v>1.06249464285714</v>
      </c>
      <c r="L3" s="2">
        <v>10</v>
      </c>
      <c r="M3" s="2">
        <f t="shared" ref="M3:M27" si="1">D3+F3+H3+J3+L3</f>
        <v>52</v>
      </c>
    </row>
    <row r="4" spans="1:13">
      <c r="A4" s="2">
        <v>2</v>
      </c>
      <c r="B4" s="2" t="s">
        <v>11</v>
      </c>
      <c r="C4" s="4">
        <v>0.0121317157712305</v>
      </c>
      <c r="D4" s="2">
        <v>20</v>
      </c>
      <c r="E4" s="4">
        <v>0.857142857142857</v>
      </c>
      <c r="F4" s="2">
        <f t="shared" si="0"/>
        <v>10.2857142857143</v>
      </c>
      <c r="G4" s="2">
        <v>0</v>
      </c>
      <c r="H4" s="2">
        <v>0</v>
      </c>
      <c r="I4" s="2">
        <v>0</v>
      </c>
      <c r="J4" s="2">
        <v>10</v>
      </c>
      <c r="K4" s="4">
        <v>1.01542808641975</v>
      </c>
      <c r="L4" s="2">
        <v>10</v>
      </c>
      <c r="M4" s="2">
        <f t="shared" si="1"/>
        <v>50.2857142857143</v>
      </c>
    </row>
    <row r="5" spans="1:13">
      <c r="A5" s="2">
        <v>3</v>
      </c>
      <c r="B5" s="2" t="s">
        <v>12</v>
      </c>
      <c r="C5" s="4">
        <v>0.0161290322580645</v>
      </c>
      <c r="D5" s="2">
        <v>18</v>
      </c>
      <c r="E5" s="4">
        <v>0.888888888888889</v>
      </c>
      <c r="F5" s="2">
        <f t="shared" si="0"/>
        <v>10.6666666666667</v>
      </c>
      <c r="G5" s="2">
        <v>0</v>
      </c>
      <c r="H5" s="2">
        <v>0</v>
      </c>
      <c r="I5" s="2">
        <v>0</v>
      </c>
      <c r="J5" s="2">
        <v>10</v>
      </c>
      <c r="K5" s="4">
        <v>1.02666666666667</v>
      </c>
      <c r="L5" s="2">
        <v>10</v>
      </c>
      <c r="M5" s="2">
        <f t="shared" si="1"/>
        <v>48.6666666666667</v>
      </c>
    </row>
    <row r="6" spans="1:13">
      <c r="A6" s="2">
        <v>4</v>
      </c>
      <c r="B6" s="2" t="s">
        <v>13</v>
      </c>
      <c r="C6" s="4">
        <v>0.0130081300813008</v>
      </c>
      <c r="D6" s="2">
        <v>20</v>
      </c>
      <c r="E6" s="4">
        <v>0.666666666666667</v>
      </c>
      <c r="F6" s="2">
        <f t="shared" si="0"/>
        <v>8</v>
      </c>
      <c r="G6" s="2">
        <v>0</v>
      </c>
      <c r="H6" s="2">
        <v>0</v>
      </c>
      <c r="I6" s="2">
        <v>0</v>
      </c>
      <c r="J6" s="2">
        <v>10</v>
      </c>
      <c r="K6" s="4">
        <v>1.02884743589744</v>
      </c>
      <c r="L6" s="2">
        <v>10</v>
      </c>
      <c r="M6" s="2">
        <f t="shared" si="1"/>
        <v>48</v>
      </c>
    </row>
    <row r="7" spans="1:13">
      <c r="A7" s="2">
        <v>5</v>
      </c>
      <c r="B7" s="2" t="s">
        <v>14</v>
      </c>
      <c r="C7" s="4">
        <v>0.028436018957346</v>
      </c>
      <c r="D7" s="2">
        <v>16</v>
      </c>
      <c r="E7" s="4">
        <v>1</v>
      </c>
      <c r="F7" s="2">
        <f t="shared" si="0"/>
        <v>12</v>
      </c>
      <c r="G7" s="2">
        <v>0</v>
      </c>
      <c r="H7" s="2">
        <v>0</v>
      </c>
      <c r="I7" s="2">
        <v>0</v>
      </c>
      <c r="J7" s="2">
        <v>10</v>
      </c>
      <c r="K7" s="4">
        <v>1.09225119047619</v>
      </c>
      <c r="L7" s="2">
        <v>10</v>
      </c>
      <c r="M7" s="2">
        <f t="shared" si="1"/>
        <v>48</v>
      </c>
    </row>
    <row r="8" spans="1:13">
      <c r="A8" s="2">
        <v>6</v>
      </c>
      <c r="B8" s="2" t="s">
        <v>15</v>
      </c>
      <c r="C8" s="4">
        <v>0.0234505862646566</v>
      </c>
      <c r="D8" s="2">
        <v>16</v>
      </c>
      <c r="E8" s="4">
        <v>0.931034482758621</v>
      </c>
      <c r="F8" s="2">
        <f t="shared" si="0"/>
        <v>11.1724137931034</v>
      </c>
      <c r="G8" s="2">
        <v>0</v>
      </c>
      <c r="H8" s="2">
        <v>0</v>
      </c>
      <c r="I8" s="2">
        <v>0</v>
      </c>
      <c r="J8" s="2">
        <v>10</v>
      </c>
      <c r="K8" s="4">
        <v>1.13300993589744</v>
      </c>
      <c r="L8" s="2">
        <v>10</v>
      </c>
      <c r="M8" s="2">
        <f t="shared" si="1"/>
        <v>47.1724137931034</v>
      </c>
    </row>
    <row r="9" spans="1:13">
      <c r="A9" s="2">
        <v>7</v>
      </c>
      <c r="B9" s="2" t="s">
        <v>16</v>
      </c>
      <c r="C9" s="4">
        <v>0.0205128205128205</v>
      </c>
      <c r="D9" s="2">
        <v>18</v>
      </c>
      <c r="E9" s="4">
        <v>0.740740740740741</v>
      </c>
      <c r="F9" s="2">
        <f t="shared" si="0"/>
        <v>8.88888888888889</v>
      </c>
      <c r="G9" s="2">
        <v>0</v>
      </c>
      <c r="H9" s="2">
        <v>0</v>
      </c>
      <c r="I9" s="2">
        <v>0</v>
      </c>
      <c r="J9" s="2">
        <v>10</v>
      </c>
      <c r="K9" s="4">
        <v>1.01166666666667</v>
      </c>
      <c r="L9" s="2">
        <v>10</v>
      </c>
      <c r="M9" s="2">
        <f t="shared" si="1"/>
        <v>46.8888888888889</v>
      </c>
    </row>
    <row r="10" spans="1:13">
      <c r="A10" s="2">
        <v>8</v>
      </c>
      <c r="B10" s="2" t="s">
        <v>17</v>
      </c>
      <c r="C10" s="4">
        <v>0.0208695652173913</v>
      </c>
      <c r="D10" s="2">
        <v>16</v>
      </c>
      <c r="E10" s="4">
        <v>0.892857142857143</v>
      </c>
      <c r="F10" s="2">
        <f t="shared" si="0"/>
        <v>10.7142857142857</v>
      </c>
      <c r="G10" s="2">
        <v>0</v>
      </c>
      <c r="H10" s="2">
        <v>0</v>
      </c>
      <c r="I10" s="2">
        <v>0</v>
      </c>
      <c r="J10" s="2">
        <v>10</v>
      </c>
      <c r="K10" s="4">
        <v>1.02777160493827</v>
      </c>
      <c r="L10" s="2">
        <v>10</v>
      </c>
      <c r="M10" s="2">
        <f t="shared" si="1"/>
        <v>46.7142857142857</v>
      </c>
    </row>
    <row r="11" spans="1:13">
      <c r="A11" s="2">
        <v>9</v>
      </c>
      <c r="B11" s="2" t="s">
        <v>18</v>
      </c>
      <c r="C11" s="4">
        <v>0.0204081632653061</v>
      </c>
      <c r="D11" s="2">
        <v>18</v>
      </c>
      <c r="E11" s="4">
        <v>0.6333</v>
      </c>
      <c r="F11" s="2">
        <f t="shared" si="0"/>
        <v>7.5996</v>
      </c>
      <c r="G11" s="2">
        <v>0</v>
      </c>
      <c r="H11" s="2">
        <v>0</v>
      </c>
      <c r="I11" s="2">
        <v>0</v>
      </c>
      <c r="J11" s="2">
        <v>10</v>
      </c>
      <c r="K11" s="4">
        <v>1.01922948717949</v>
      </c>
      <c r="L11" s="2">
        <v>10</v>
      </c>
      <c r="M11" s="2">
        <f t="shared" si="1"/>
        <v>45.5996</v>
      </c>
    </row>
    <row r="12" spans="1:13">
      <c r="A12" s="2">
        <v>10</v>
      </c>
      <c r="B12" s="2" t="s">
        <v>19</v>
      </c>
      <c r="C12" s="4">
        <v>0.0288624787775891</v>
      </c>
      <c r="D12" s="2">
        <v>14</v>
      </c>
      <c r="E12" s="4">
        <v>0.962962962962963</v>
      </c>
      <c r="F12" s="2">
        <f t="shared" si="0"/>
        <v>11.5555555555556</v>
      </c>
      <c r="G12" s="2">
        <v>0</v>
      </c>
      <c r="H12" s="2">
        <v>0</v>
      </c>
      <c r="I12" s="2">
        <v>0</v>
      </c>
      <c r="J12" s="2">
        <v>10</v>
      </c>
      <c r="K12" s="4">
        <v>1.06890673076923</v>
      </c>
      <c r="L12" s="2">
        <v>10</v>
      </c>
      <c r="M12" s="2">
        <f t="shared" si="1"/>
        <v>45.5555555555556</v>
      </c>
    </row>
    <row r="13" spans="1:13">
      <c r="A13" s="2">
        <v>11</v>
      </c>
      <c r="B13" s="2" t="s">
        <v>20</v>
      </c>
      <c r="C13" s="4">
        <v>0.0316957210776545</v>
      </c>
      <c r="D13" s="2">
        <v>14</v>
      </c>
      <c r="E13" s="4">
        <v>0.758620689655172</v>
      </c>
      <c r="F13" s="2">
        <f t="shared" si="0"/>
        <v>9.10344827586207</v>
      </c>
      <c r="G13" s="2">
        <v>0</v>
      </c>
      <c r="H13" s="2">
        <v>0</v>
      </c>
      <c r="I13" s="2">
        <v>0</v>
      </c>
      <c r="J13" s="2">
        <v>10</v>
      </c>
      <c r="K13" s="4">
        <v>1.10576858974359</v>
      </c>
      <c r="L13" s="2">
        <v>10</v>
      </c>
      <c r="M13" s="2">
        <f t="shared" si="1"/>
        <v>43.1034482758621</v>
      </c>
    </row>
    <row r="14" spans="1:13">
      <c r="A14" s="2">
        <v>12</v>
      </c>
      <c r="B14" s="2" t="s">
        <v>21</v>
      </c>
      <c r="C14" s="4">
        <v>0.0333333333333333</v>
      </c>
      <c r="D14" s="2">
        <v>12</v>
      </c>
      <c r="E14" s="4">
        <v>0.851851851851852</v>
      </c>
      <c r="F14" s="2">
        <f t="shared" si="0"/>
        <v>10.2222222222222</v>
      </c>
      <c r="G14" s="2">
        <v>0</v>
      </c>
      <c r="H14" s="2">
        <v>0</v>
      </c>
      <c r="I14" s="2">
        <v>0</v>
      </c>
      <c r="J14" s="2">
        <v>10</v>
      </c>
      <c r="K14" s="4">
        <v>1.20625</v>
      </c>
      <c r="L14" s="2">
        <v>10</v>
      </c>
      <c r="M14" s="2">
        <f t="shared" si="1"/>
        <v>42.2222222222222</v>
      </c>
    </row>
    <row r="15" spans="1:13">
      <c r="A15" s="2">
        <v>13</v>
      </c>
      <c r="B15" s="2" t="s">
        <v>22</v>
      </c>
      <c r="C15" s="4">
        <v>0.0337477797513321</v>
      </c>
      <c r="D15" s="2">
        <v>12</v>
      </c>
      <c r="E15" s="4">
        <v>0.851851851851852</v>
      </c>
      <c r="F15" s="2">
        <f t="shared" si="0"/>
        <v>10.2222222222222</v>
      </c>
      <c r="G15" s="2">
        <v>0</v>
      </c>
      <c r="H15" s="2">
        <v>0</v>
      </c>
      <c r="I15" s="2">
        <v>0</v>
      </c>
      <c r="J15" s="2">
        <v>10</v>
      </c>
      <c r="K15" s="4">
        <v>1.06333333333333</v>
      </c>
      <c r="L15" s="2">
        <v>10</v>
      </c>
      <c r="M15" s="2">
        <f t="shared" si="1"/>
        <v>42.2222222222222</v>
      </c>
    </row>
    <row r="16" spans="1:13">
      <c r="A16" s="2">
        <v>14</v>
      </c>
      <c r="B16" s="2" t="s">
        <v>23</v>
      </c>
      <c r="C16" s="4">
        <v>0.0386740331491713</v>
      </c>
      <c r="D16" s="2">
        <v>10</v>
      </c>
      <c r="E16" s="4">
        <v>1</v>
      </c>
      <c r="F16" s="2">
        <f t="shared" si="0"/>
        <v>12</v>
      </c>
      <c r="G16" s="2">
        <v>0</v>
      </c>
      <c r="H16" s="2">
        <v>0</v>
      </c>
      <c r="I16" s="2">
        <v>0</v>
      </c>
      <c r="J16" s="2">
        <v>10</v>
      </c>
      <c r="K16" s="4">
        <v>1.10416506410256</v>
      </c>
      <c r="L16" s="2">
        <v>10</v>
      </c>
      <c r="M16" s="2">
        <f t="shared" si="1"/>
        <v>42</v>
      </c>
    </row>
    <row r="17" spans="1:13">
      <c r="A17" s="2">
        <v>15</v>
      </c>
      <c r="B17" s="2" t="s">
        <v>24</v>
      </c>
      <c r="C17" s="4">
        <v>0.0392798690671031</v>
      </c>
      <c r="D17" s="2">
        <v>10</v>
      </c>
      <c r="E17" s="4">
        <v>1</v>
      </c>
      <c r="F17" s="2">
        <f t="shared" si="0"/>
        <v>12</v>
      </c>
      <c r="G17" s="2">
        <v>0</v>
      </c>
      <c r="H17" s="2">
        <v>0</v>
      </c>
      <c r="I17" s="2">
        <v>0</v>
      </c>
      <c r="J17" s="2">
        <v>10</v>
      </c>
      <c r="K17" s="4">
        <v>1.07852019230769</v>
      </c>
      <c r="L17" s="2">
        <v>10</v>
      </c>
      <c r="M17" s="2">
        <f t="shared" si="1"/>
        <v>42</v>
      </c>
    </row>
    <row r="18" spans="1:13">
      <c r="A18" s="2">
        <v>16</v>
      </c>
      <c r="B18" s="2" t="s">
        <v>25</v>
      </c>
      <c r="C18" s="4">
        <v>0.0612582781456954</v>
      </c>
      <c r="D18" s="2">
        <v>10</v>
      </c>
      <c r="E18" s="4">
        <v>1</v>
      </c>
      <c r="F18" s="2">
        <f t="shared" si="0"/>
        <v>12</v>
      </c>
      <c r="G18" s="2">
        <v>0</v>
      </c>
      <c r="H18" s="2">
        <v>0</v>
      </c>
      <c r="I18" s="2">
        <v>0</v>
      </c>
      <c r="J18" s="2">
        <v>10</v>
      </c>
      <c r="K18" s="4">
        <v>1.02404455128205</v>
      </c>
      <c r="L18" s="2">
        <v>10</v>
      </c>
      <c r="M18" s="2">
        <f t="shared" si="1"/>
        <v>42</v>
      </c>
    </row>
    <row r="19" spans="1:13">
      <c r="A19" s="2">
        <v>17</v>
      </c>
      <c r="B19" s="2" t="s">
        <v>26</v>
      </c>
      <c r="C19" s="4">
        <v>0.064957264957265</v>
      </c>
      <c r="D19" s="2">
        <v>10</v>
      </c>
      <c r="E19" s="4">
        <v>1</v>
      </c>
      <c r="F19" s="2">
        <f t="shared" si="0"/>
        <v>12</v>
      </c>
      <c r="G19" s="2">
        <v>0</v>
      </c>
      <c r="H19" s="2">
        <v>0</v>
      </c>
      <c r="I19" s="2">
        <v>0</v>
      </c>
      <c r="J19" s="2">
        <v>10</v>
      </c>
      <c r="K19" s="4">
        <v>1.04666666666667</v>
      </c>
      <c r="L19" s="2">
        <v>10</v>
      </c>
      <c r="M19" s="2">
        <f t="shared" si="1"/>
        <v>42</v>
      </c>
    </row>
    <row r="20" spans="1:13">
      <c r="A20" s="2">
        <v>18</v>
      </c>
      <c r="B20" s="2" t="s">
        <v>27</v>
      </c>
      <c r="C20" s="4">
        <v>0.0471204188481675</v>
      </c>
      <c r="D20" s="2">
        <v>10</v>
      </c>
      <c r="E20" s="4">
        <v>1</v>
      </c>
      <c r="F20" s="2">
        <f t="shared" si="0"/>
        <v>12</v>
      </c>
      <c r="G20" s="2">
        <v>0</v>
      </c>
      <c r="H20" s="2">
        <v>0</v>
      </c>
      <c r="I20" s="2">
        <v>0</v>
      </c>
      <c r="J20" s="2">
        <v>10</v>
      </c>
      <c r="K20" s="4">
        <v>0.996796474358974</v>
      </c>
      <c r="L20" s="2">
        <f>K20*10</f>
        <v>9.96796474358974</v>
      </c>
      <c r="M20" s="2">
        <f t="shared" si="1"/>
        <v>41.9679647435897</v>
      </c>
    </row>
    <row r="21" spans="1:13">
      <c r="A21" s="2">
        <v>19</v>
      </c>
      <c r="B21" s="2" t="s">
        <v>28</v>
      </c>
      <c r="C21" s="4">
        <v>0.033955857385399</v>
      </c>
      <c r="D21" s="2">
        <v>12</v>
      </c>
      <c r="E21" s="4">
        <v>0.714285714285714</v>
      </c>
      <c r="F21" s="2">
        <f t="shared" si="0"/>
        <v>8.57142857142857</v>
      </c>
      <c r="G21" s="2">
        <v>0</v>
      </c>
      <c r="H21" s="2">
        <v>0</v>
      </c>
      <c r="I21" s="2">
        <v>0</v>
      </c>
      <c r="J21" s="2">
        <v>10</v>
      </c>
      <c r="K21" s="4">
        <v>1.03166666666667</v>
      </c>
      <c r="L21" s="2">
        <v>10</v>
      </c>
      <c r="M21" s="2">
        <f t="shared" si="1"/>
        <v>40.5714285714286</v>
      </c>
    </row>
    <row r="22" spans="1:13">
      <c r="A22" s="2">
        <v>20</v>
      </c>
      <c r="B22" s="2" t="s">
        <v>29</v>
      </c>
      <c r="C22" s="4">
        <v>0.088785046728972</v>
      </c>
      <c r="D22" s="7" t="s">
        <v>30</v>
      </c>
      <c r="E22" s="4">
        <v>0.8667</v>
      </c>
      <c r="F22" s="2">
        <f t="shared" si="0"/>
        <v>10.4004</v>
      </c>
      <c r="G22" s="2">
        <v>0</v>
      </c>
      <c r="H22" s="2">
        <v>0</v>
      </c>
      <c r="I22" s="2">
        <v>0</v>
      </c>
      <c r="J22" s="2">
        <v>10</v>
      </c>
      <c r="K22" s="4">
        <v>1.06481095679012</v>
      </c>
      <c r="L22" s="2">
        <v>10</v>
      </c>
      <c r="M22" s="2">
        <f t="shared" si="1"/>
        <v>40.4004</v>
      </c>
    </row>
    <row r="23" spans="1:13">
      <c r="A23" s="2">
        <v>21</v>
      </c>
      <c r="B23" s="2" t="s">
        <v>31</v>
      </c>
      <c r="C23" s="4">
        <v>0.0306451612903226</v>
      </c>
      <c r="D23" s="2">
        <v>14</v>
      </c>
      <c r="E23" s="4">
        <v>0.5</v>
      </c>
      <c r="F23" s="2">
        <f t="shared" si="0"/>
        <v>6</v>
      </c>
      <c r="G23" s="2">
        <v>0</v>
      </c>
      <c r="H23" s="2">
        <v>0</v>
      </c>
      <c r="I23" s="2">
        <v>0</v>
      </c>
      <c r="J23" s="2">
        <v>10</v>
      </c>
      <c r="K23" s="4">
        <v>1.13368333333333</v>
      </c>
      <c r="L23" s="2">
        <v>10</v>
      </c>
      <c r="M23" s="2">
        <f t="shared" si="1"/>
        <v>40</v>
      </c>
    </row>
    <row r="24" spans="1:13">
      <c r="A24" s="2">
        <v>22</v>
      </c>
      <c r="B24" s="2" t="s">
        <v>32</v>
      </c>
      <c r="C24" s="4">
        <v>0.0512820512820513</v>
      </c>
      <c r="D24" s="2">
        <v>10</v>
      </c>
      <c r="E24" s="4">
        <v>0.807692307692308</v>
      </c>
      <c r="F24" s="2">
        <f t="shared" si="0"/>
        <v>9.69230769230769</v>
      </c>
      <c r="G24" s="2">
        <v>0</v>
      </c>
      <c r="H24" s="2">
        <v>0</v>
      </c>
      <c r="I24" s="2">
        <v>0</v>
      </c>
      <c r="J24" s="2">
        <v>10</v>
      </c>
      <c r="K24" s="4">
        <v>1.16098863636364</v>
      </c>
      <c r="L24" s="2">
        <v>10</v>
      </c>
      <c r="M24" s="2">
        <f t="shared" si="1"/>
        <v>39.6923076923077</v>
      </c>
    </row>
    <row r="25" spans="1:13">
      <c r="A25" s="2">
        <v>23</v>
      </c>
      <c r="B25" s="2" t="s">
        <v>33</v>
      </c>
      <c r="C25" s="4">
        <v>0.0383333333333333</v>
      </c>
      <c r="D25" s="2">
        <v>10</v>
      </c>
      <c r="E25" s="4">
        <v>0.777777777777778</v>
      </c>
      <c r="F25" s="2">
        <f t="shared" si="0"/>
        <v>9.33333333333333</v>
      </c>
      <c r="G25" s="2">
        <v>0</v>
      </c>
      <c r="H25" s="2">
        <v>0</v>
      </c>
      <c r="I25" s="2">
        <v>0</v>
      </c>
      <c r="J25" s="2">
        <v>10</v>
      </c>
      <c r="K25" s="4">
        <v>1.1267375</v>
      </c>
      <c r="L25" s="2">
        <v>10</v>
      </c>
      <c r="M25" s="2">
        <f t="shared" si="1"/>
        <v>39.3333333333333</v>
      </c>
    </row>
    <row r="26" spans="1:13">
      <c r="A26" s="2">
        <v>24</v>
      </c>
      <c r="B26" s="2" t="s">
        <v>34</v>
      </c>
      <c r="C26" s="4">
        <v>0.0341614906832298</v>
      </c>
      <c r="D26" s="2">
        <v>10</v>
      </c>
      <c r="E26" s="4">
        <v>0.689655172413793</v>
      </c>
      <c r="F26" s="2">
        <f t="shared" si="0"/>
        <v>8.27586206896552</v>
      </c>
      <c r="G26" s="2">
        <v>0</v>
      </c>
      <c r="H26" s="2">
        <v>0</v>
      </c>
      <c r="I26" s="2">
        <v>0</v>
      </c>
      <c r="J26" s="2">
        <v>10</v>
      </c>
      <c r="K26" s="4">
        <v>1.05</v>
      </c>
      <c r="L26" s="2">
        <v>10</v>
      </c>
      <c r="M26" s="2">
        <f t="shared" si="1"/>
        <v>38.2758620689655</v>
      </c>
    </row>
    <row r="27" spans="1:13">
      <c r="A27" s="2">
        <v>25</v>
      </c>
      <c r="B27" s="2" t="s">
        <v>35</v>
      </c>
      <c r="C27" s="4">
        <v>0.03584229390681</v>
      </c>
      <c r="D27" s="2">
        <v>10</v>
      </c>
      <c r="E27" s="4">
        <v>0.678571428571429</v>
      </c>
      <c r="F27" s="2">
        <f t="shared" si="0"/>
        <v>8.14285714285715</v>
      </c>
      <c r="G27" s="2">
        <v>0</v>
      </c>
      <c r="H27" s="2">
        <v>0</v>
      </c>
      <c r="I27" s="2">
        <v>0</v>
      </c>
      <c r="J27" s="2">
        <v>10</v>
      </c>
      <c r="K27" s="4">
        <v>1.14130380434783</v>
      </c>
      <c r="L27" s="2">
        <v>10</v>
      </c>
      <c r="M27" s="2">
        <f t="shared" si="1"/>
        <v>38.1428571428572</v>
      </c>
    </row>
  </sheetData>
  <sortState ref="A3:O27">
    <sortCondition ref="M3" descending="1"/>
  </sortState>
  <mergeCells count="1">
    <mergeCell ref="A1:M1"/>
  </mergeCells>
  <pageMargins left="1.41666666666667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I12" sqref="A1:I12"/>
    </sheetView>
  </sheetViews>
  <sheetFormatPr defaultColWidth="9" defaultRowHeight="13.8"/>
  <cols>
    <col min="1" max="1" width="5.55555555555556" customWidth="1"/>
    <col min="2" max="2" width="18.3333333333333" customWidth="1"/>
    <col min="3" max="3" width="10" customWidth="1"/>
    <col min="4" max="4" width="8.33333333333333" customWidth="1"/>
    <col min="5" max="5" width="10" customWidth="1"/>
    <col min="6" max="6" width="8.88888888888889" customWidth="1"/>
    <col min="7" max="7" width="9.44444444444444" customWidth="1"/>
    <col min="8" max="8" width="10.1111111111111" customWidth="1"/>
    <col min="9" max="9" width="10.3333333333333" customWidth="1"/>
  </cols>
  <sheetData>
    <row r="1" ht="25.2" spans="1:9">
      <c r="A1" s="1" t="s">
        <v>36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2" t="s">
        <v>4</v>
      </c>
      <c r="G2" s="2" t="s">
        <v>7</v>
      </c>
      <c r="H2" s="2" t="s">
        <v>4</v>
      </c>
      <c r="I2" s="2" t="s">
        <v>9</v>
      </c>
    </row>
    <row r="3" spans="1:9">
      <c r="A3" s="2">
        <v>1</v>
      </c>
      <c r="B3" s="3" t="s">
        <v>37</v>
      </c>
      <c r="C3" s="4">
        <v>0.0108864696734059</v>
      </c>
      <c r="D3" s="2">
        <v>20</v>
      </c>
      <c r="E3" s="2">
        <v>0</v>
      </c>
      <c r="F3" s="2">
        <v>0</v>
      </c>
      <c r="G3" s="2">
        <v>0</v>
      </c>
      <c r="H3" s="2">
        <v>10</v>
      </c>
      <c r="I3" s="2">
        <f t="shared" ref="I3:I8" si="0">H3+F3+D3</f>
        <v>30</v>
      </c>
    </row>
    <row r="4" spans="1:9">
      <c r="A4" s="2">
        <v>2</v>
      </c>
      <c r="B4" s="3" t="s">
        <v>38</v>
      </c>
      <c r="C4" s="4">
        <v>0.0328638497652582</v>
      </c>
      <c r="D4" s="2">
        <v>18</v>
      </c>
      <c r="E4" s="2">
        <v>0</v>
      </c>
      <c r="F4" s="2">
        <v>0</v>
      </c>
      <c r="G4" s="2">
        <v>0</v>
      </c>
      <c r="H4" s="2">
        <v>10</v>
      </c>
      <c r="I4" s="2">
        <f t="shared" si="0"/>
        <v>28</v>
      </c>
    </row>
    <row r="5" spans="1:9">
      <c r="A5" s="2">
        <v>3</v>
      </c>
      <c r="B5" s="3" t="s">
        <v>39</v>
      </c>
      <c r="C5" s="4">
        <v>0.0336134453781513</v>
      </c>
      <c r="D5" s="2">
        <v>18</v>
      </c>
      <c r="E5" s="2">
        <v>0</v>
      </c>
      <c r="F5" s="2">
        <v>0</v>
      </c>
      <c r="G5" s="2">
        <v>0</v>
      </c>
      <c r="H5" s="2">
        <v>10</v>
      </c>
      <c r="I5" s="2">
        <f t="shared" si="0"/>
        <v>28</v>
      </c>
    </row>
    <row r="6" spans="1:9">
      <c r="A6" s="2">
        <v>4</v>
      </c>
      <c r="B6" s="3" t="s">
        <v>40</v>
      </c>
      <c r="C6" s="4">
        <v>0.0386029411764706</v>
      </c>
      <c r="D6" s="2">
        <v>16</v>
      </c>
      <c r="E6" s="2">
        <v>0</v>
      </c>
      <c r="F6" s="2">
        <v>0</v>
      </c>
      <c r="G6" s="2">
        <v>0</v>
      </c>
      <c r="H6" s="2">
        <v>10</v>
      </c>
      <c r="I6" s="2">
        <f t="shared" si="0"/>
        <v>26</v>
      </c>
    </row>
    <row r="7" spans="1:9">
      <c r="A7" s="2">
        <v>5</v>
      </c>
      <c r="B7" s="3" t="s">
        <v>41</v>
      </c>
      <c r="C7" s="4">
        <v>0.0415913200723327</v>
      </c>
      <c r="D7" s="2">
        <v>16</v>
      </c>
      <c r="E7" s="2">
        <v>0</v>
      </c>
      <c r="F7" s="2">
        <v>0</v>
      </c>
      <c r="G7" s="2">
        <v>0</v>
      </c>
      <c r="H7" s="2">
        <v>10</v>
      </c>
      <c r="I7" s="2">
        <f t="shared" si="0"/>
        <v>26</v>
      </c>
    </row>
    <row r="8" spans="1:9">
      <c r="A8" s="2">
        <v>6</v>
      </c>
      <c r="B8" s="3" t="s">
        <v>42</v>
      </c>
      <c r="C8" s="4">
        <v>0.0121107266435986</v>
      </c>
      <c r="D8" s="2">
        <v>20</v>
      </c>
      <c r="E8" s="2">
        <v>0</v>
      </c>
      <c r="F8" s="2">
        <v>0</v>
      </c>
      <c r="G8" s="2">
        <v>1</v>
      </c>
      <c r="H8" s="2">
        <v>5</v>
      </c>
      <c r="I8" s="2">
        <f t="shared" si="0"/>
        <v>25</v>
      </c>
    </row>
    <row r="9" spans="1:9">
      <c r="A9" s="2">
        <v>7</v>
      </c>
      <c r="B9" s="3" t="s">
        <v>43</v>
      </c>
      <c r="C9" s="4">
        <v>0.0423728813559322</v>
      </c>
      <c r="D9" s="2">
        <v>14</v>
      </c>
      <c r="E9" s="2">
        <v>0</v>
      </c>
      <c r="F9" s="2">
        <v>0</v>
      </c>
      <c r="G9" s="2">
        <v>0</v>
      </c>
      <c r="H9" s="2">
        <v>10</v>
      </c>
      <c r="I9" s="2">
        <f t="shared" ref="I4:I12" si="1">H9+F9+D9</f>
        <v>24</v>
      </c>
    </row>
    <row r="10" spans="1:9">
      <c r="A10" s="2">
        <v>8</v>
      </c>
      <c r="B10" s="3" t="s">
        <v>44</v>
      </c>
      <c r="C10" s="4">
        <v>0.0568965517241379</v>
      </c>
      <c r="D10" s="2">
        <v>14</v>
      </c>
      <c r="E10" s="2">
        <v>0</v>
      </c>
      <c r="F10" s="2">
        <v>0</v>
      </c>
      <c r="G10" s="2">
        <v>0</v>
      </c>
      <c r="H10" s="2">
        <v>10</v>
      </c>
      <c r="I10" s="2">
        <f t="shared" si="1"/>
        <v>24</v>
      </c>
    </row>
    <row r="11" spans="1:9">
      <c r="A11" s="2">
        <v>9</v>
      </c>
      <c r="B11" s="3" t="s">
        <v>45</v>
      </c>
      <c r="C11" s="4">
        <v>0.0576923076923077</v>
      </c>
      <c r="D11" s="2">
        <v>12</v>
      </c>
      <c r="E11" s="2">
        <v>0</v>
      </c>
      <c r="F11" s="2">
        <v>0</v>
      </c>
      <c r="G11" s="2">
        <v>0</v>
      </c>
      <c r="H11" s="2">
        <v>10</v>
      </c>
      <c r="I11" s="2">
        <f t="shared" si="1"/>
        <v>22</v>
      </c>
    </row>
    <row r="12" spans="1:9">
      <c r="A12" s="2">
        <v>10</v>
      </c>
      <c r="B12" s="3" t="s">
        <v>46</v>
      </c>
      <c r="C12" s="4">
        <v>0.0746500777604977</v>
      </c>
      <c r="D12" s="2">
        <v>12</v>
      </c>
      <c r="E12" s="2">
        <v>0</v>
      </c>
      <c r="F12" s="2">
        <v>0</v>
      </c>
      <c r="G12" s="2">
        <v>0</v>
      </c>
      <c r="H12" s="2">
        <v>10</v>
      </c>
      <c r="I12" s="2">
        <f t="shared" si="1"/>
        <v>22</v>
      </c>
    </row>
    <row r="13" spans="2:8">
      <c r="B13" s="5"/>
      <c r="C13" s="6"/>
      <c r="D13" s="5"/>
      <c r="E13" s="5"/>
      <c r="F13" s="5"/>
      <c r="G13" s="5"/>
      <c r="H13" s="5"/>
    </row>
    <row r="14" spans="2:8">
      <c r="B14" s="5"/>
      <c r="C14" s="6"/>
      <c r="D14" s="5"/>
      <c r="E14" s="5"/>
      <c r="F14" s="5"/>
      <c r="G14" s="5"/>
      <c r="H14" s="5"/>
    </row>
    <row r="15" spans="2:8">
      <c r="B15" s="5"/>
      <c r="C15" s="6"/>
      <c r="D15" s="5"/>
      <c r="E15" s="5"/>
      <c r="F15" s="5"/>
      <c r="G15" s="5"/>
      <c r="H15" s="5"/>
    </row>
    <row r="16" spans="2:8">
      <c r="B16" s="5"/>
      <c r="C16" s="6"/>
      <c r="D16" s="5"/>
      <c r="E16" s="5"/>
      <c r="F16" s="5"/>
      <c r="G16" s="5"/>
      <c r="H16" s="5"/>
    </row>
    <row r="17" spans="2:8">
      <c r="B17" s="5"/>
      <c r="C17" s="6"/>
      <c r="D17" s="5"/>
      <c r="E17" s="5"/>
      <c r="F17" s="5"/>
      <c r="G17" s="5"/>
      <c r="H17" s="5"/>
    </row>
    <row r="18" spans="2:8">
      <c r="B18" s="5"/>
      <c r="C18" s="6"/>
      <c r="D18" s="5"/>
      <c r="E18" s="5"/>
      <c r="F18" s="5"/>
      <c r="G18" s="5"/>
      <c r="H18" s="5"/>
    </row>
    <row r="19" spans="2:8">
      <c r="B19" s="5"/>
      <c r="C19" s="6"/>
      <c r="D19" s="5"/>
      <c r="E19" s="5"/>
      <c r="F19" s="5"/>
      <c r="G19" s="5"/>
      <c r="H19" s="5"/>
    </row>
    <row r="20" spans="2:8">
      <c r="B20" s="5"/>
      <c r="C20" s="6"/>
      <c r="D20" s="5"/>
      <c r="E20" s="5"/>
      <c r="F20" s="5"/>
      <c r="G20" s="5"/>
      <c r="H20" s="5"/>
    </row>
    <row r="21" spans="2:8">
      <c r="B21" s="5"/>
      <c r="C21" s="6"/>
      <c r="D21" s="5"/>
      <c r="E21" s="5"/>
      <c r="F21" s="5"/>
      <c r="G21" s="5"/>
      <c r="H21" s="5"/>
    </row>
    <row r="22" spans="2:8">
      <c r="B22" s="5"/>
      <c r="C22" s="6"/>
      <c r="D22" s="5"/>
      <c r="E22" s="5"/>
      <c r="F22" s="5"/>
      <c r="G22" s="5"/>
      <c r="H22" s="5"/>
    </row>
    <row r="23" spans="2:8">
      <c r="B23" s="5"/>
      <c r="C23" s="6"/>
      <c r="D23" s="5"/>
      <c r="E23" s="5"/>
      <c r="F23" s="5"/>
      <c r="G23" s="5"/>
      <c r="H23" s="5"/>
    </row>
    <row r="24" spans="2:8">
      <c r="B24" s="5"/>
      <c r="C24" s="6"/>
      <c r="D24" s="5"/>
      <c r="E24" s="5"/>
      <c r="F24" s="5"/>
      <c r="G24" s="5"/>
      <c r="H24" s="5"/>
    </row>
  </sheetData>
  <sortState ref="A3:K24">
    <sortCondition ref="I3" descending="1"/>
  </sortState>
  <mergeCells count="1">
    <mergeCell ref="A1:I1"/>
  </mergeCells>
  <pageMargins left="1.85" right="0.7" top="2.12569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土木、铁道、茅班</vt:lpstr>
      <vt:lpstr>地下、造价、道桥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89772</dc:creator>
  <cp:lastModifiedBy>我自己的小迷弟</cp:lastModifiedBy>
  <dcterms:created xsi:type="dcterms:W3CDTF">2021-09-23T09:05:00Z</dcterms:created>
  <dcterms:modified xsi:type="dcterms:W3CDTF">2021-09-29T03:53:14Z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0CAB5D2A286543918788EA509815C71D</vt:lpwstr>
  </property>
  <property fmtid="{D5CDD505-2E9C-101B-9397-08002B2CF9AE}" pid="3" name="KSOProductBuildVer">
    <vt:lpwstr>2052-11.1.0.10938</vt:lpwstr>
  </property>
</Properties>
</file>