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52797\Desktop\"/>
    </mc:Choice>
  </mc:AlternateContent>
  <xr:revisionPtr revIDLastSave="0" documentId="13_ncr:1_{341307E5-23BE-4DED-82A2-8CAB7CC631F1}" xr6:coauthVersionLast="47" xr6:coauthVersionMax="47" xr10:uidLastSave="{00000000-0000-0000-0000-000000000000}"/>
  <bookViews>
    <workbookView minimized="1" xWindow="21810" yWindow="5040" windowWidth="21600" windowHeight="11385" xr2:uid="{00000000-000D-0000-FFFF-FFFF00000000}"/>
  </bookViews>
  <sheets>
    <sheet name="2019土木综测成绩公示第二版" sheetId="5" r:id="rId1"/>
    <sheet name="课程平均分" sheetId="6" r:id="rId2"/>
    <sheet name="奖励加分" sheetId="7" r:id="rId3"/>
  </sheets>
  <definedNames>
    <definedName name="_xlnm._FilterDatabase" localSheetId="0" hidden="1">'2019土木综测成绩公示第二版'!$A$1:$G$395</definedName>
    <definedName name="_xlnm._FilterDatabase" localSheetId="2" hidden="1">奖励加分!$A$1:$R$260</definedName>
    <definedName name="_xlnm._FilterDatabase" localSheetId="1" hidden="1">课程平均分!$A$1:$BM$788</definedName>
  </definedNames>
  <calcPr calcId="191029"/>
</workbook>
</file>

<file path=xl/calcChain.xml><?xml version="1.0" encoding="utf-8"?>
<calcChain xmlns="http://schemas.openxmlformats.org/spreadsheetml/2006/main">
  <c r="E788" i="6" l="1"/>
  <c r="E786" i="6"/>
  <c r="E784" i="6"/>
  <c r="E782" i="6"/>
  <c r="E780" i="6"/>
  <c r="E778" i="6"/>
  <c r="E776" i="6"/>
  <c r="E774" i="6"/>
  <c r="E772" i="6"/>
  <c r="E770" i="6"/>
  <c r="E768" i="6"/>
  <c r="E766" i="6"/>
  <c r="E764" i="6"/>
  <c r="E762" i="6"/>
  <c r="E760" i="6"/>
  <c r="E758" i="6"/>
  <c r="E756" i="6"/>
  <c r="E754" i="6"/>
  <c r="E752" i="6"/>
  <c r="E750" i="6"/>
  <c r="E748" i="6"/>
  <c r="E746" i="6"/>
  <c r="E744" i="6"/>
  <c r="E742" i="6"/>
  <c r="E740" i="6"/>
  <c r="E738" i="6"/>
  <c r="E736" i="6"/>
  <c r="E734" i="6"/>
  <c r="E732" i="6"/>
  <c r="E730" i="6"/>
  <c r="E728" i="6"/>
  <c r="E726" i="6"/>
  <c r="E724" i="6"/>
  <c r="E722" i="6"/>
  <c r="E720" i="6"/>
  <c r="E718" i="6"/>
  <c r="E716" i="6"/>
  <c r="E714" i="6"/>
  <c r="E712" i="6"/>
  <c r="E710" i="6"/>
  <c r="E708" i="6"/>
  <c r="E706" i="6"/>
  <c r="E704" i="6"/>
  <c r="E702" i="6"/>
  <c r="E700" i="6"/>
  <c r="E698" i="6"/>
  <c r="E696" i="6"/>
  <c r="E694" i="6"/>
  <c r="E692" i="6"/>
  <c r="E690" i="6"/>
  <c r="E688" i="6"/>
  <c r="E686" i="6"/>
  <c r="E684" i="6"/>
  <c r="E682" i="6"/>
  <c r="E680" i="6"/>
  <c r="E678" i="6"/>
  <c r="E676" i="6"/>
  <c r="E674" i="6"/>
  <c r="E672" i="6"/>
  <c r="E670" i="6"/>
  <c r="E668" i="6"/>
  <c r="E666" i="6"/>
  <c r="E664" i="6"/>
  <c r="E662" i="6"/>
  <c r="E660" i="6"/>
  <c r="E658" i="6"/>
  <c r="E656" i="6"/>
  <c r="E654" i="6"/>
  <c r="E652" i="6"/>
  <c r="E650" i="6"/>
  <c r="E648" i="6"/>
  <c r="E646" i="6"/>
  <c r="E644" i="6"/>
  <c r="E642" i="6"/>
  <c r="E640" i="6"/>
  <c r="E638" i="6"/>
  <c r="E636" i="6"/>
  <c r="E634" i="6"/>
  <c r="E632" i="6"/>
  <c r="E630" i="6"/>
  <c r="E628" i="6"/>
  <c r="E626" i="6"/>
  <c r="E624" i="6"/>
  <c r="E622" i="6"/>
  <c r="E620" i="6"/>
  <c r="E618" i="6"/>
  <c r="E616" i="6"/>
  <c r="E614" i="6"/>
  <c r="E612" i="6"/>
  <c r="E610" i="6"/>
  <c r="E608" i="6"/>
  <c r="E606" i="6"/>
  <c r="E604" i="6"/>
  <c r="E602" i="6"/>
  <c r="E600" i="6"/>
  <c r="E598" i="6"/>
  <c r="E596" i="6"/>
  <c r="E594" i="6"/>
  <c r="E592" i="6"/>
  <c r="E590" i="6"/>
  <c r="E588" i="6"/>
  <c r="E586" i="6"/>
  <c r="E584" i="6"/>
  <c r="E582" i="6"/>
  <c r="E580" i="6"/>
  <c r="E578" i="6"/>
  <c r="E576" i="6"/>
  <c r="E574" i="6"/>
  <c r="E572" i="6"/>
  <c r="E570" i="6"/>
  <c r="E568" i="6"/>
  <c r="E566" i="6"/>
  <c r="E564" i="6"/>
  <c r="E562" i="6"/>
  <c r="E560" i="6"/>
  <c r="E558" i="6"/>
  <c r="E556" i="6"/>
  <c r="E554" i="6"/>
  <c r="E552" i="6"/>
  <c r="E550" i="6"/>
  <c r="E548" i="6"/>
  <c r="E546" i="6"/>
  <c r="E544" i="6"/>
  <c r="E542" i="6"/>
  <c r="E540" i="6"/>
  <c r="E538" i="6"/>
  <c r="E536" i="6"/>
  <c r="E534" i="6"/>
  <c r="E532" i="6"/>
  <c r="E530" i="6"/>
  <c r="E528" i="6"/>
  <c r="E526" i="6"/>
  <c r="E524" i="6"/>
  <c r="E522" i="6"/>
  <c r="E520" i="6"/>
  <c r="E518" i="6"/>
  <c r="E516" i="6"/>
  <c r="E514" i="6"/>
  <c r="E512" i="6"/>
  <c r="E510" i="6"/>
  <c r="E508" i="6"/>
  <c r="E506" i="6"/>
  <c r="E504" i="6"/>
  <c r="E502" i="6"/>
  <c r="E500" i="6"/>
  <c r="E498" i="6"/>
  <c r="E496" i="6"/>
  <c r="E494" i="6"/>
  <c r="E492" i="6"/>
  <c r="E490" i="6"/>
  <c r="E488" i="6"/>
  <c r="E486" i="6"/>
  <c r="E484" i="6"/>
  <c r="E482" i="6"/>
  <c r="E480" i="6"/>
  <c r="E478" i="6"/>
  <c r="E476" i="6"/>
  <c r="E474" i="6"/>
  <c r="E472" i="6"/>
  <c r="E470" i="6"/>
  <c r="E468" i="6"/>
  <c r="E466" i="6"/>
  <c r="E464" i="6"/>
  <c r="E462" i="6"/>
  <c r="E460" i="6"/>
  <c r="E458" i="6"/>
  <c r="E456" i="6"/>
  <c r="E454" i="6"/>
  <c r="E452" i="6"/>
  <c r="E450" i="6"/>
  <c r="E448" i="6"/>
  <c r="E446" i="6"/>
  <c r="E444" i="6"/>
  <c r="E442" i="6"/>
  <c r="E440" i="6"/>
  <c r="E438" i="6"/>
  <c r="E436" i="6"/>
  <c r="E434" i="6"/>
  <c r="E432" i="6"/>
  <c r="E430" i="6"/>
  <c r="E428" i="6"/>
  <c r="E426" i="6"/>
  <c r="E424" i="6"/>
  <c r="E422" i="6"/>
  <c r="E420" i="6"/>
  <c r="E418" i="6"/>
  <c r="E416" i="6"/>
  <c r="E414" i="6"/>
  <c r="E412" i="6"/>
  <c r="E410" i="6"/>
  <c r="E408" i="6"/>
  <c r="E406" i="6"/>
  <c r="E404" i="6"/>
  <c r="E402" i="6"/>
  <c r="E400" i="6"/>
  <c r="E398" i="6"/>
  <c r="E396" i="6"/>
  <c r="E394" i="6"/>
  <c r="E392" i="6"/>
  <c r="E390" i="6"/>
  <c r="E388" i="6"/>
  <c r="E386" i="6"/>
  <c r="E384" i="6"/>
  <c r="E382" i="6"/>
  <c r="E380" i="6"/>
  <c r="E378" i="6"/>
  <c r="E376" i="6"/>
  <c r="E374" i="6"/>
  <c r="E372" i="6"/>
  <c r="E370" i="6"/>
  <c r="E368" i="6"/>
  <c r="E366" i="6"/>
  <c r="E364" i="6"/>
  <c r="E362" i="6"/>
  <c r="E360" i="6"/>
  <c r="E358" i="6"/>
  <c r="E356" i="6"/>
  <c r="E354" i="6"/>
  <c r="E352" i="6"/>
  <c r="E350" i="6"/>
  <c r="E348" i="6"/>
  <c r="E346" i="6"/>
  <c r="E344" i="6"/>
  <c r="E342" i="6"/>
  <c r="E340" i="6"/>
  <c r="E338" i="6"/>
  <c r="E336" i="6"/>
  <c r="E334" i="6"/>
  <c r="E332" i="6"/>
  <c r="E330" i="6"/>
  <c r="E328" i="6"/>
  <c r="E326" i="6"/>
  <c r="E324" i="6"/>
  <c r="E322" i="6"/>
  <c r="E320" i="6"/>
  <c r="E318" i="6"/>
  <c r="E316" i="6"/>
  <c r="E314" i="6"/>
  <c r="E312" i="6"/>
  <c r="E310" i="6"/>
  <c r="E308" i="6"/>
  <c r="E306" i="6"/>
  <c r="E304" i="6"/>
  <c r="E302" i="6"/>
  <c r="E300" i="6"/>
  <c r="E298" i="6"/>
  <c r="E296" i="6"/>
  <c r="E294" i="6"/>
  <c r="E292" i="6"/>
  <c r="E290" i="6"/>
  <c r="E288" i="6"/>
  <c r="E286" i="6"/>
  <c r="E284" i="6"/>
  <c r="E282" i="6"/>
  <c r="E280" i="6"/>
  <c r="E278" i="6"/>
  <c r="E276" i="6"/>
  <c r="E274" i="6"/>
  <c r="E272" i="6"/>
  <c r="E270" i="6"/>
  <c r="E268" i="6"/>
  <c r="E266" i="6"/>
  <c r="E264" i="6"/>
  <c r="E262" i="6"/>
  <c r="E260" i="6"/>
  <c r="E258" i="6"/>
  <c r="E256" i="6"/>
  <c r="E254" i="6"/>
  <c r="E252" i="6"/>
  <c r="E250" i="6"/>
  <c r="E248" i="6"/>
  <c r="E246" i="6"/>
  <c r="E244" i="6"/>
  <c r="E242" i="6"/>
  <c r="E240" i="6"/>
  <c r="E238" i="6"/>
  <c r="E236" i="6"/>
  <c r="E234" i="6"/>
  <c r="E232" i="6"/>
  <c r="E230" i="6"/>
  <c r="E228" i="6"/>
  <c r="E226" i="6"/>
  <c r="E224" i="6"/>
  <c r="E222" i="6"/>
  <c r="E220" i="6"/>
  <c r="E218" i="6"/>
  <c r="E216" i="6"/>
  <c r="E214" i="6"/>
  <c r="E212" i="6"/>
  <c r="E210" i="6"/>
  <c r="E208" i="6"/>
  <c r="E206" i="6"/>
  <c r="E204" i="6"/>
  <c r="E202" i="6"/>
  <c r="E200" i="6"/>
  <c r="E198" i="6"/>
  <c r="E196" i="6"/>
  <c r="E194" i="6"/>
  <c r="E192" i="6"/>
  <c r="E190" i="6"/>
  <c r="E188" i="6"/>
  <c r="E186" i="6"/>
  <c r="E184" i="6"/>
  <c r="E182" i="6"/>
  <c r="E180" i="6"/>
  <c r="E178" i="6"/>
  <c r="E176" i="6"/>
  <c r="E174" i="6"/>
  <c r="E172" i="6"/>
  <c r="E170" i="6"/>
  <c r="E168" i="6"/>
  <c r="E166" i="6"/>
  <c r="E164" i="6"/>
  <c r="E162" i="6"/>
  <c r="E160" i="6"/>
  <c r="E158" i="6"/>
  <c r="E156" i="6"/>
  <c r="E154" i="6"/>
  <c r="E152" i="6"/>
  <c r="E150" i="6"/>
  <c r="E148" i="6"/>
  <c r="E146" i="6"/>
  <c r="E144" i="6"/>
  <c r="E142" i="6"/>
  <c r="E140" i="6"/>
  <c r="E138" i="6"/>
  <c r="E136" i="6"/>
  <c r="E134" i="6"/>
  <c r="E132" i="6"/>
  <c r="E130" i="6"/>
  <c r="E128" i="6"/>
  <c r="E126" i="6"/>
  <c r="E124" i="6"/>
  <c r="E122" i="6"/>
  <c r="E120" i="6"/>
  <c r="E118" i="6"/>
  <c r="E116" i="6"/>
  <c r="E114" i="6"/>
  <c r="E112" i="6"/>
  <c r="E110" i="6"/>
  <c r="E108" i="6"/>
  <c r="E106" i="6"/>
  <c r="E104" i="6"/>
  <c r="E102" i="6"/>
  <c r="E100" i="6"/>
  <c r="E98" i="6"/>
  <c r="E96" i="6"/>
  <c r="E94" i="6"/>
  <c r="E92" i="6"/>
  <c r="E90" i="6"/>
  <c r="E88" i="6"/>
  <c r="E86" i="6"/>
  <c r="E84" i="6"/>
  <c r="E82" i="6"/>
  <c r="E80" i="6"/>
  <c r="E78" i="6"/>
  <c r="E76" i="6"/>
  <c r="E74" i="6"/>
  <c r="E72" i="6"/>
  <c r="E70" i="6"/>
  <c r="E68" i="6"/>
  <c r="E66" i="6"/>
  <c r="E64" i="6"/>
  <c r="E62" i="6"/>
  <c r="E60" i="6"/>
  <c r="E58" i="6"/>
  <c r="E56" i="6"/>
  <c r="E54" i="6"/>
  <c r="E52" i="6"/>
  <c r="E50" i="6"/>
  <c r="E48" i="6"/>
  <c r="E46" i="6"/>
  <c r="E44" i="6"/>
  <c r="E42" i="6"/>
  <c r="E40" i="6"/>
  <c r="E38" i="6"/>
  <c r="E36" i="6"/>
  <c r="E34" i="6"/>
  <c r="E32" i="6"/>
  <c r="E30" i="6"/>
  <c r="E28" i="6"/>
  <c r="E26" i="6"/>
  <c r="E24" i="6"/>
  <c r="E22" i="6"/>
  <c r="E20" i="6"/>
  <c r="E18" i="6"/>
  <c r="E16" i="6"/>
  <c r="E14" i="6"/>
  <c r="E12" i="6"/>
  <c r="E10" i="6"/>
  <c r="E8" i="6"/>
  <c r="E6" i="6"/>
  <c r="E4" i="6"/>
  <c r="E2" i="6"/>
  <c r="G61" i="5" l="1"/>
  <c r="G71" i="5"/>
  <c r="G32" i="5"/>
  <c r="G226" i="5"/>
  <c r="G175" i="5"/>
  <c r="F260" i="7"/>
  <c r="G16" i="5" l="1"/>
  <c r="G6" i="5"/>
  <c r="G163" i="5"/>
  <c r="G84" i="5"/>
  <c r="G13" i="5"/>
  <c r="F259" i="7"/>
  <c r="F257" i="7"/>
  <c r="F256" i="7"/>
  <c r="F254" i="7"/>
  <c r="F253" i="7"/>
  <c r="F252" i="7"/>
  <c r="F251" i="7"/>
  <c r="F248" i="7"/>
  <c r="F247" i="7"/>
  <c r="F246" i="7"/>
  <c r="F245" i="7"/>
  <c r="F243" i="7"/>
  <c r="F242" i="7"/>
  <c r="F240" i="7"/>
  <c r="F239" i="7"/>
  <c r="F238" i="7"/>
  <c r="F237" i="7"/>
  <c r="F236" i="7"/>
  <c r="F235" i="7"/>
  <c r="F234" i="7"/>
  <c r="F233" i="7"/>
  <c r="F232" i="7"/>
  <c r="F231" i="7"/>
  <c r="F230" i="7"/>
  <c r="F229" i="7"/>
  <c r="F228" i="7"/>
  <c r="F227" i="7"/>
  <c r="F226" i="7"/>
  <c r="F225" i="7"/>
  <c r="F223" i="7"/>
  <c r="F222" i="7"/>
  <c r="F221" i="7"/>
  <c r="F220" i="7"/>
  <c r="F219" i="7"/>
  <c r="F218" i="7"/>
  <c r="F217" i="7"/>
  <c r="F215" i="7"/>
  <c r="F214" i="7"/>
  <c r="F213" i="7"/>
  <c r="F212" i="7"/>
  <c r="F211" i="7"/>
  <c r="F210" i="7"/>
  <c r="F208" i="7"/>
  <c r="F207" i="7"/>
  <c r="F205" i="7"/>
  <c r="F204" i="7"/>
  <c r="F203" i="7"/>
  <c r="F202" i="7"/>
  <c r="F200" i="7"/>
  <c r="F199" i="7"/>
  <c r="N197" i="7"/>
  <c r="F197" i="7" s="1"/>
  <c r="F196" i="7"/>
  <c r="F195" i="7"/>
  <c r="F194" i="7"/>
  <c r="F193" i="7"/>
  <c r="F192" i="7"/>
  <c r="F191" i="7"/>
  <c r="F190" i="7"/>
  <c r="F189" i="7"/>
  <c r="F188" i="7"/>
  <c r="F187" i="7"/>
  <c r="F185" i="7"/>
  <c r="F184" i="7"/>
  <c r="F183" i="7"/>
  <c r="F182" i="7"/>
  <c r="F181" i="7"/>
  <c r="F180" i="7"/>
  <c r="F179" i="7"/>
  <c r="F178" i="7"/>
  <c r="F177" i="7"/>
  <c r="F176" i="7"/>
  <c r="F175" i="7"/>
  <c r="F174" i="7"/>
  <c r="F173" i="7"/>
  <c r="F172" i="7"/>
  <c r="F171" i="7"/>
  <c r="F170" i="7"/>
  <c r="F169" i="7"/>
  <c r="F168" i="7"/>
  <c r="F167" i="7"/>
  <c r="F166" i="7"/>
  <c r="F165" i="7"/>
  <c r="F164" i="7"/>
  <c r="F163" i="7"/>
  <c r="F161" i="7"/>
  <c r="F160" i="7"/>
  <c r="F159" i="7"/>
  <c r="F158" i="7"/>
  <c r="F157" i="7"/>
  <c r="F156" i="7"/>
  <c r="F155" i="7"/>
  <c r="F153" i="7"/>
  <c r="F152" i="7"/>
  <c r="F151" i="7"/>
  <c r="F150" i="7"/>
  <c r="F149" i="7"/>
  <c r="F148" i="7"/>
  <c r="F147" i="7"/>
  <c r="F146" i="7"/>
  <c r="F145" i="7"/>
  <c r="F144" i="7"/>
  <c r="F143" i="7"/>
  <c r="F142" i="7"/>
  <c r="F141" i="7"/>
  <c r="F139" i="7"/>
  <c r="F138" i="7"/>
  <c r="F137" i="7"/>
  <c r="F136" i="7"/>
  <c r="F135" i="7"/>
  <c r="F134" i="7"/>
  <c r="F132" i="7"/>
  <c r="F131" i="7"/>
  <c r="F129" i="7"/>
  <c r="F128" i="7"/>
  <c r="F127" i="7"/>
  <c r="F126" i="7"/>
  <c r="F125" i="7"/>
  <c r="F124" i="7"/>
  <c r="F123" i="7"/>
  <c r="F122" i="7"/>
  <c r="F121" i="7"/>
  <c r="F120" i="7"/>
  <c r="F119" i="7"/>
  <c r="F118" i="7"/>
  <c r="F117" i="7"/>
  <c r="F116" i="7"/>
  <c r="F115" i="7"/>
  <c r="F114" i="7"/>
  <c r="F113" i="7"/>
  <c r="F112" i="7"/>
  <c r="F111" i="7"/>
  <c r="F110" i="7"/>
  <c r="F109" i="7"/>
  <c r="F107" i="7"/>
  <c r="F106" i="7"/>
  <c r="F105" i="7"/>
  <c r="F104" i="7"/>
  <c r="F103" i="7"/>
  <c r="F102" i="7"/>
  <c r="F100" i="7"/>
  <c r="F99" i="7"/>
  <c r="F98" i="7"/>
  <c r="F97" i="7"/>
  <c r="F96" i="7"/>
  <c r="F95" i="7"/>
  <c r="F93" i="7"/>
  <c r="F92" i="7"/>
  <c r="F91" i="7"/>
  <c r="F90" i="7"/>
  <c r="F88" i="7"/>
  <c r="F86" i="7"/>
  <c r="F85" i="7"/>
  <c r="F83" i="7"/>
  <c r="F82" i="7"/>
  <c r="F81" i="7"/>
  <c r="F80" i="7"/>
  <c r="F79" i="7"/>
  <c r="F78" i="7"/>
  <c r="F76" i="7"/>
  <c r="F75" i="7"/>
  <c r="F74" i="7"/>
  <c r="F73" i="7"/>
  <c r="F71" i="7"/>
  <c r="F70" i="7"/>
  <c r="F69" i="7"/>
  <c r="F68" i="7"/>
  <c r="F67" i="7"/>
  <c r="F66" i="7"/>
  <c r="F65" i="7"/>
  <c r="F64" i="7"/>
  <c r="F62" i="7"/>
  <c r="F61" i="7"/>
  <c r="F59" i="7"/>
  <c r="F58" i="7"/>
  <c r="F56" i="7"/>
  <c r="F55" i="7"/>
  <c r="F54" i="7"/>
  <c r="F53" i="7"/>
  <c r="F52" i="7"/>
  <c r="F51" i="7"/>
  <c r="F50" i="7"/>
  <c r="F48" i="7"/>
  <c r="F47" i="7"/>
  <c r="F46" i="7"/>
  <c r="F45" i="7"/>
  <c r="F43" i="7"/>
  <c r="F42" i="7"/>
  <c r="F41" i="7"/>
  <c r="F40" i="7"/>
  <c r="F39" i="7"/>
  <c r="F38" i="7"/>
  <c r="F37" i="7"/>
  <c r="F35" i="7"/>
  <c r="F34" i="7"/>
  <c r="F32" i="7"/>
  <c r="F31" i="7"/>
  <c r="F30" i="7"/>
  <c r="F29" i="7"/>
  <c r="F28" i="7"/>
  <c r="F27" i="7"/>
  <c r="F26" i="7"/>
  <c r="F25" i="7"/>
  <c r="F24" i="7"/>
  <c r="F23" i="7"/>
  <c r="F22" i="7"/>
  <c r="F21" i="7"/>
  <c r="F20" i="7"/>
  <c r="F19" i="7"/>
  <c r="F17" i="7"/>
  <c r="F16" i="7"/>
  <c r="F14" i="7"/>
  <c r="F13" i="7"/>
  <c r="F12" i="7"/>
  <c r="F11" i="7"/>
  <c r="F10" i="7"/>
  <c r="F9" i="7"/>
  <c r="F8" i="7"/>
  <c r="F7" i="7"/>
  <c r="F6" i="7"/>
  <c r="F5" i="7"/>
  <c r="F4" i="7"/>
  <c r="F3" i="7"/>
  <c r="F2" i="7"/>
  <c r="G147" i="5" l="1"/>
  <c r="G232" i="5"/>
  <c r="G241" i="5"/>
  <c r="G117" i="5"/>
  <c r="G267" i="5"/>
  <c r="G10" i="5"/>
  <c r="G70" i="5"/>
  <c r="G111" i="5"/>
  <c r="G101" i="5"/>
  <c r="G178" i="5"/>
  <c r="G98" i="5"/>
  <c r="G250" i="5"/>
  <c r="G273" i="5"/>
  <c r="G221" i="5"/>
  <c r="G290" i="5"/>
  <c r="G235" i="5"/>
  <c r="G8" i="5"/>
  <c r="G305" i="5"/>
  <c r="G325" i="5"/>
  <c r="G326" i="5"/>
  <c r="G202" i="5"/>
  <c r="G25" i="5"/>
  <c r="G30" i="5"/>
  <c r="G253" i="5"/>
  <c r="G180" i="5"/>
  <c r="G231" i="5"/>
  <c r="G261" i="5"/>
  <c r="G27" i="5"/>
  <c r="G79" i="5"/>
  <c r="G213" i="5"/>
  <c r="G186" i="5"/>
  <c r="G328" i="5"/>
  <c r="G327" i="5"/>
  <c r="G367" i="5"/>
  <c r="G4" i="5"/>
  <c r="G35" i="5"/>
  <c r="G109" i="5"/>
  <c r="G340" i="5"/>
  <c r="G263" i="5"/>
  <c r="G158" i="5"/>
  <c r="G227" i="5"/>
  <c r="G77" i="5"/>
  <c r="G161" i="5"/>
  <c r="G240" i="5"/>
  <c r="G52" i="5"/>
  <c r="G288" i="5"/>
  <c r="G24" i="5"/>
  <c r="G187" i="5"/>
  <c r="G302" i="5"/>
  <c r="G144" i="5"/>
  <c r="G320" i="5"/>
  <c r="G271" i="5"/>
  <c r="G278" i="5"/>
  <c r="G168" i="5"/>
  <c r="G9" i="5"/>
  <c r="G136" i="5"/>
  <c r="G42" i="5"/>
  <c r="G309" i="5"/>
  <c r="G118" i="5"/>
  <c r="G110" i="5"/>
  <c r="G299" i="5"/>
  <c r="G393" i="5"/>
  <c r="G237" i="5"/>
  <c r="G14" i="5"/>
  <c r="G75" i="5"/>
  <c r="G260" i="5"/>
  <c r="G343" i="5"/>
  <c r="G173" i="5"/>
  <c r="G155" i="5"/>
  <c r="G174" i="5"/>
  <c r="G301" i="5"/>
  <c r="G219" i="5"/>
  <c r="G275" i="5"/>
  <c r="G18" i="5"/>
  <c r="G191" i="5"/>
  <c r="G132" i="5"/>
  <c r="G359" i="5"/>
  <c r="G279" i="5"/>
  <c r="G73" i="5"/>
  <c r="G355" i="5"/>
  <c r="G106" i="5"/>
  <c r="G371" i="5"/>
  <c r="G216" i="5"/>
  <c r="G239" i="5"/>
  <c r="G81" i="5"/>
  <c r="G83" i="5"/>
  <c r="G26" i="5"/>
  <c r="G20" i="5"/>
  <c r="G150" i="5"/>
  <c r="G33" i="5"/>
  <c r="G87" i="5"/>
  <c r="G74" i="5"/>
  <c r="G137" i="5"/>
  <c r="G220" i="5"/>
  <c r="G47" i="5"/>
  <c r="G166" i="5"/>
  <c r="G190" i="5"/>
  <c r="G314" i="5"/>
  <c r="G38" i="5"/>
  <c r="G258" i="5"/>
  <c r="G313" i="5"/>
  <c r="G39" i="5"/>
  <c r="G179" i="5"/>
  <c r="G252" i="5"/>
  <c r="G386" i="5"/>
  <c r="G130" i="5"/>
  <c r="G113" i="5"/>
  <c r="G203" i="5"/>
  <c r="G373" i="5"/>
  <c r="G341" i="5"/>
  <c r="G318" i="5"/>
  <c r="G357" i="5"/>
  <c r="G365" i="5"/>
  <c r="G141" i="5"/>
  <c r="G324" i="5"/>
  <c r="G57" i="5"/>
  <c r="G31" i="5"/>
  <c r="G23" i="5"/>
  <c r="G206" i="5"/>
  <c r="G15" i="5"/>
  <c r="G334" i="5"/>
  <c r="G169" i="5"/>
  <c r="G376" i="5"/>
  <c r="G72" i="5"/>
  <c r="G12" i="5"/>
  <c r="G107" i="5"/>
  <c r="G60" i="5"/>
  <c r="G63" i="5"/>
  <c r="G67" i="5"/>
  <c r="G133" i="5"/>
  <c r="G210" i="5"/>
  <c r="G184" i="5"/>
  <c r="G165" i="5"/>
  <c r="G192" i="5"/>
  <c r="G218" i="5"/>
  <c r="G289" i="5"/>
  <c r="G295" i="5"/>
  <c r="G319" i="5"/>
  <c r="G308" i="5"/>
  <c r="G342" i="5"/>
  <c r="G281" i="5"/>
  <c r="G321" i="5"/>
  <c r="G205" i="5"/>
  <c r="G372" i="5"/>
  <c r="G360" i="5"/>
  <c r="G384" i="5"/>
  <c r="G195" i="5"/>
  <c r="G262" i="5"/>
  <c r="G55" i="5"/>
  <c r="G377" i="5"/>
  <c r="G238" i="5"/>
  <c r="G304" i="5"/>
  <c r="G270" i="5"/>
  <c r="G347" i="5"/>
  <c r="G82" i="5"/>
  <c r="G259" i="5"/>
  <c r="G11" i="5"/>
  <c r="G346" i="5"/>
  <c r="G310" i="5"/>
  <c r="G345" i="5"/>
  <c r="G369" i="5"/>
  <c r="G362" i="5"/>
  <c r="G391" i="5"/>
  <c r="G185" i="5"/>
  <c r="G370" i="5"/>
  <c r="G46" i="5"/>
  <c r="G201" i="5"/>
  <c r="G64" i="5"/>
  <c r="G34" i="5"/>
  <c r="G41" i="5"/>
  <c r="G337" i="5"/>
  <c r="G276" i="5"/>
  <c r="G268" i="5"/>
  <c r="G164" i="5"/>
  <c r="G93" i="5"/>
  <c r="G188" i="5"/>
  <c r="G353" i="5"/>
  <c r="G306" i="5"/>
  <c r="G128" i="5"/>
  <c r="G383" i="5"/>
  <c r="G183" i="5"/>
  <c r="G335" i="5"/>
  <c r="G392" i="5"/>
  <c r="G228" i="5"/>
  <c r="G162" i="5"/>
  <c r="G78" i="5"/>
  <c r="G122" i="5"/>
  <c r="G196" i="5"/>
  <c r="G121" i="5"/>
  <c r="G69" i="5"/>
  <c r="G176" i="5"/>
  <c r="G124" i="5"/>
  <c r="G127" i="5"/>
  <c r="G102" i="5"/>
  <c r="G189" i="5"/>
  <c r="G68" i="5"/>
  <c r="G316" i="5"/>
  <c r="G181" i="5"/>
  <c r="G242" i="5"/>
  <c r="G380" i="5"/>
  <c r="G266" i="5"/>
  <c r="G2" i="5"/>
  <c r="G140" i="5"/>
  <c r="G126" i="5"/>
  <c r="G59" i="5"/>
  <c r="G104" i="5"/>
  <c r="G358" i="5"/>
  <c r="G379" i="5"/>
  <c r="G211" i="5"/>
  <c r="G269" i="5"/>
  <c r="G363" i="5"/>
  <c r="G230" i="5"/>
  <c r="G134" i="5"/>
  <c r="G333" i="5"/>
  <c r="G90" i="5"/>
  <c r="G394" i="5"/>
  <c r="G322" i="5"/>
  <c r="G293" i="5"/>
  <c r="G381" i="5"/>
  <c r="G199" i="5"/>
  <c r="G97" i="5"/>
  <c r="G58" i="5"/>
  <c r="G44" i="5"/>
  <c r="G167" i="5"/>
  <c r="G89" i="5"/>
  <c r="G66" i="5"/>
  <c r="G171" i="5"/>
  <c r="G198" i="5"/>
  <c r="G51" i="5"/>
  <c r="G54" i="5"/>
  <c r="G56" i="5"/>
  <c r="G170" i="5"/>
  <c r="G21" i="5"/>
  <c r="G389" i="5"/>
  <c r="G297" i="5"/>
  <c r="G388" i="5"/>
  <c r="G255" i="5"/>
  <c r="G338" i="5"/>
  <c r="G375" i="5"/>
  <c r="G368" i="5"/>
  <c r="G387" i="5"/>
  <c r="G296" i="5"/>
  <c r="G350" i="5"/>
  <c r="G139" i="5"/>
  <c r="G254" i="5"/>
  <c r="G197" i="5"/>
  <c r="G348" i="5"/>
  <c r="G49" i="5"/>
  <c r="G225" i="5"/>
  <c r="G364" i="5"/>
  <c r="G244" i="5"/>
  <c r="G116" i="5"/>
  <c r="G99" i="5"/>
  <c r="G193" i="5"/>
  <c r="G112" i="5"/>
  <c r="G29" i="5"/>
  <c r="G251" i="5"/>
  <c r="G143" i="5"/>
  <c r="G317" i="5"/>
  <c r="G283" i="5"/>
  <c r="G349" i="5"/>
  <c r="G277" i="5"/>
  <c r="G243" i="5"/>
  <c r="G294" i="5"/>
  <c r="G222" i="5"/>
  <c r="G223" i="5"/>
  <c r="G215" i="5"/>
  <c r="G7" i="5"/>
  <c r="G85" i="5"/>
  <c r="G200" i="5"/>
  <c r="G287" i="5"/>
  <c r="G286" i="5"/>
  <c r="G5" i="5"/>
  <c r="G53" i="5"/>
  <c r="G145" i="5"/>
  <c r="G36" i="5"/>
  <c r="G212" i="5"/>
  <c r="G138" i="5"/>
  <c r="G257" i="5"/>
  <c r="G315" i="5"/>
  <c r="G142" i="5"/>
  <c r="G76" i="5"/>
  <c r="G28" i="5"/>
  <c r="G159" i="5"/>
  <c r="G285" i="5"/>
  <c r="G280" i="5"/>
  <c r="G229" i="5"/>
  <c r="G248" i="5"/>
  <c r="G224" i="5"/>
  <c r="G194" i="5"/>
  <c r="G123" i="5"/>
  <c r="G274" i="5"/>
  <c r="G247" i="5"/>
  <c r="G361" i="5"/>
  <c r="G352" i="5"/>
  <c r="G339" i="5"/>
  <c r="G351" i="5"/>
  <c r="G272" i="5"/>
  <c r="G332" i="5"/>
  <c r="G207" i="5"/>
  <c r="G152" i="5"/>
  <c r="G256" i="5"/>
  <c r="G135" i="5"/>
  <c r="G330" i="5"/>
  <c r="G374" i="5"/>
  <c r="G284" i="5"/>
  <c r="G236" i="5"/>
  <c r="G354" i="5"/>
  <c r="G153" i="5"/>
  <c r="G37" i="5"/>
  <c r="G103" i="5"/>
  <c r="G94" i="5"/>
  <c r="G311" i="5"/>
  <c r="G105" i="5"/>
  <c r="G120" i="5"/>
  <c r="G22" i="5"/>
  <c r="G323" i="5"/>
  <c r="G331" i="5"/>
  <c r="G151" i="5"/>
  <c r="G100" i="5"/>
  <c r="G217" i="5"/>
  <c r="G356" i="5"/>
  <c r="G214" i="5"/>
  <c r="G329" i="5"/>
  <c r="G19" i="5"/>
  <c r="G298" i="5"/>
  <c r="G385" i="5"/>
  <c r="G86" i="5"/>
  <c r="G265" i="5"/>
  <c r="G282" i="5"/>
  <c r="G92" i="5"/>
  <c r="G129" i="5"/>
  <c r="G182" i="5"/>
  <c r="G156" i="5"/>
  <c r="G307" i="5"/>
  <c r="G45" i="5"/>
  <c r="G312" i="5"/>
  <c r="G177" i="5"/>
  <c r="G160" i="5"/>
  <c r="G119" i="5"/>
  <c r="G390" i="5"/>
  <c r="G344" i="5"/>
  <c r="G264" i="5"/>
  <c r="G146" i="5"/>
  <c r="G209" i="5"/>
  <c r="G378" i="5"/>
  <c r="G204" i="5"/>
  <c r="G292" i="5"/>
  <c r="G303" i="5"/>
  <c r="G249" i="5"/>
  <c r="G336" i="5"/>
  <c r="G208" i="5"/>
  <c r="G131" i="5"/>
  <c r="G62" i="5"/>
  <c r="G300" i="5"/>
  <c r="G88" i="5"/>
  <c r="G395" i="5"/>
  <c r="G48" i="5"/>
  <c r="G172" i="5"/>
  <c r="G233" i="5"/>
  <c r="G245" i="5"/>
  <c r="G3" i="5"/>
  <c r="G149" i="5"/>
  <c r="G246" i="5"/>
  <c r="G50" i="5"/>
  <c r="G115" i="5"/>
  <c r="G382" i="5"/>
  <c r="G108" i="5"/>
  <c r="G366" i="5"/>
  <c r="G291" i="5"/>
  <c r="G91" i="5"/>
  <c r="G154" i="5"/>
  <c r="G125" i="5"/>
  <c r="G43" i="5"/>
  <c r="G17" i="5"/>
  <c r="G114" i="5"/>
  <c r="G157" i="5"/>
  <c r="G40" i="5"/>
  <c r="G148" i="5"/>
  <c r="G96" i="5"/>
  <c r="G95" i="5"/>
  <c r="G80" i="5"/>
  <c r="G65" i="5"/>
  <c r="G234" i="5"/>
</calcChain>
</file>

<file path=xl/sharedStrings.xml><?xml version="1.0" encoding="utf-8"?>
<sst xmlns="http://schemas.openxmlformats.org/spreadsheetml/2006/main" count="24403" uniqueCount="1264">
  <si>
    <t>序号</t>
  </si>
  <si>
    <t>学号</t>
  </si>
  <si>
    <t>姓名</t>
  </si>
  <si>
    <t>班级</t>
  </si>
  <si>
    <t>形势与政策Ⅲ</t>
  </si>
  <si>
    <t>学分</t>
  </si>
  <si>
    <t>通用学术英语</t>
  </si>
  <si>
    <t>精品中药欣赏</t>
  </si>
  <si>
    <t>大学物理实验Ⅱ</t>
  </si>
  <si>
    <t>建筑材料A</t>
  </si>
  <si>
    <t>大学物理BⅡ</t>
  </si>
  <si>
    <t>材料力学AⅠ</t>
  </si>
  <si>
    <t>茶文化与品位生活</t>
  </si>
  <si>
    <t>工程测量Ⅰ</t>
  </si>
  <si>
    <t>体育Ⅲ</t>
  </si>
  <si>
    <t>计算机绘图实训</t>
  </si>
  <si>
    <t>知识产权与创新创业</t>
  </si>
  <si>
    <t>军事技能</t>
  </si>
  <si>
    <t>形势与政策Ⅳ</t>
  </si>
  <si>
    <t>体育Ⅳ</t>
  </si>
  <si>
    <t>工程测量Ⅱ</t>
  </si>
  <si>
    <t>材料力学BⅡ</t>
  </si>
  <si>
    <t>职场英语</t>
  </si>
  <si>
    <t>马克思主义基本原理</t>
  </si>
  <si>
    <t>结构力学AⅠ</t>
  </si>
  <si>
    <t>大学物理实验I</t>
  </si>
  <si>
    <t>园林艺术与生态价值</t>
  </si>
  <si>
    <t>土木工程地质</t>
  </si>
  <si>
    <t>工程荷载与可靠度设计原理</t>
  </si>
  <si>
    <t>工程测量实习</t>
  </si>
  <si>
    <t>土木工程地质实习</t>
  </si>
  <si>
    <t>刘康磊</t>
  </si>
  <si>
    <t>土木2019-01班</t>
  </si>
  <si>
    <t>经典交响乐赏析</t>
  </si>
  <si>
    <t>日本的社会治理与创新</t>
  </si>
  <si>
    <t>语言、文化与翻译</t>
  </si>
  <si>
    <t>遇见.中外艺术之旅</t>
  </si>
  <si>
    <t>王辰羽</t>
  </si>
  <si>
    <t>礼仪与文化</t>
  </si>
  <si>
    <t>大物实验Ⅰ</t>
  </si>
  <si>
    <t>张译天</t>
  </si>
  <si>
    <t>德国文化导论</t>
  </si>
  <si>
    <t>西方哲学流派及其反思</t>
  </si>
  <si>
    <t>自行车旅行之道</t>
  </si>
  <si>
    <t>结构力学AI</t>
  </si>
  <si>
    <t>大物实验I</t>
  </si>
  <si>
    <t>赵珏</t>
  </si>
  <si>
    <t>心理学与幸福人生</t>
  </si>
  <si>
    <t>毛泽东思想和中国特色社会主义理论体系概论Ⅰ</t>
  </si>
  <si>
    <t>毛泽东思想和中国特色社会主义理论体系概论Ⅱ</t>
  </si>
  <si>
    <t>大学物理实验Ⅰ</t>
  </si>
  <si>
    <t>崔益萌</t>
  </si>
  <si>
    <t>大学物理实验‖</t>
  </si>
  <si>
    <t>体育|||</t>
  </si>
  <si>
    <t>心理电影赏析</t>
  </si>
  <si>
    <t>形势与政策|||</t>
  </si>
  <si>
    <t>工程测量‖</t>
  </si>
  <si>
    <t>欧盟与中国</t>
  </si>
  <si>
    <t>大学物理B‖</t>
  </si>
  <si>
    <t>工程测量|</t>
  </si>
  <si>
    <t>心理学与生活</t>
  </si>
  <si>
    <t>材料力学B‖</t>
  </si>
  <si>
    <t>结构力学A|</t>
  </si>
  <si>
    <t>体育|V</t>
  </si>
  <si>
    <t>形势与政策|V</t>
  </si>
  <si>
    <t>大学物理实验|</t>
  </si>
  <si>
    <t>巨文惠</t>
  </si>
  <si>
    <t>大学物理实验II</t>
  </si>
  <si>
    <t>大学物理BII</t>
  </si>
  <si>
    <t>工程测量I</t>
  </si>
  <si>
    <t>体育III</t>
  </si>
  <si>
    <t>形势与政策III</t>
  </si>
  <si>
    <t>中国共产党基础知识</t>
  </si>
  <si>
    <t>走进风景园林</t>
  </si>
  <si>
    <t>材料力学BII</t>
  </si>
  <si>
    <t>工程测量II</t>
  </si>
  <si>
    <t>工程荷载与可靠度
设计原理</t>
  </si>
  <si>
    <t>交际文化与视听说</t>
  </si>
  <si>
    <t>唐宋诗之美</t>
  </si>
  <si>
    <t>体育IV</t>
  </si>
  <si>
    <t>形势与政策IV</t>
  </si>
  <si>
    <t>2019110318</t>
  </si>
  <si>
    <t>孔凡澍</t>
  </si>
  <si>
    <t>西方文学经典</t>
  </si>
  <si>
    <t>魅力器乐</t>
  </si>
  <si>
    <t>茶文化与品味生活</t>
  </si>
  <si>
    <t>形式与政策III</t>
  </si>
  <si>
    <t>陈佳豪</t>
  </si>
  <si>
    <t>工程荷载与可靠度设计</t>
  </si>
  <si>
    <t>马克思主义原理</t>
  </si>
  <si>
    <t>体育健康课程Ⅱ</t>
  </si>
  <si>
    <t>合唱体验与艺术实践</t>
  </si>
  <si>
    <t>医疗器械与人类健康</t>
  </si>
  <si>
    <t>茶文化</t>
  </si>
  <si>
    <t>包雨滴</t>
  </si>
  <si>
    <t>经典纪录片欣赏</t>
  </si>
  <si>
    <t>军事理论课</t>
  </si>
  <si>
    <t>交际与文化视听说</t>
  </si>
  <si>
    <t>中国建筑概览</t>
  </si>
  <si>
    <t>倪延超</t>
  </si>
  <si>
    <t>理论力学B</t>
  </si>
  <si>
    <t>公民与法律</t>
  </si>
  <si>
    <t>土木工程概论与认识实习</t>
  </si>
  <si>
    <t>土木工程制图Ⅱ</t>
  </si>
  <si>
    <t>马启冲</t>
  </si>
  <si>
    <t>从BIM认识建筑工程问题</t>
  </si>
  <si>
    <t>职业生涯与发展规划</t>
  </si>
  <si>
    <t>宣子瑞</t>
  </si>
  <si>
    <t>土木2019-02班</t>
  </si>
  <si>
    <t>大学物理实验2</t>
  </si>
  <si>
    <t>大学物理B2</t>
  </si>
  <si>
    <t>材料力学A1</t>
  </si>
  <si>
    <t>信息检索</t>
  </si>
  <si>
    <t>工程测量</t>
  </si>
  <si>
    <t>食话食说</t>
  </si>
  <si>
    <t>体育3</t>
  </si>
  <si>
    <t>体育4</t>
  </si>
  <si>
    <t>语言文化翻译</t>
  </si>
  <si>
    <t>工程测量2</t>
  </si>
  <si>
    <t>结构力学A1</t>
  </si>
  <si>
    <t>材料力学B2</t>
  </si>
  <si>
    <t>影视音乐赏析</t>
  </si>
  <si>
    <t>工程荷载可靠度设计原理</t>
  </si>
  <si>
    <t>叶政航</t>
  </si>
  <si>
    <t>环境保护与可持续发展</t>
  </si>
  <si>
    <t>茶与中国</t>
  </si>
  <si>
    <t>走进文化遗产</t>
  </si>
  <si>
    <t>音乐与人生</t>
  </si>
  <si>
    <t>范军虎</t>
  </si>
  <si>
    <t>合唱智慧风采</t>
  </si>
  <si>
    <t>全球化与中国文化</t>
  </si>
  <si>
    <t>徐玉超</t>
  </si>
  <si>
    <t>土木2班</t>
  </si>
  <si>
    <t>中国人文地理与区域发展</t>
  </si>
  <si>
    <t>袁崇辉</t>
  </si>
  <si>
    <t>阅读与欣赏</t>
  </si>
  <si>
    <t>宋词之美</t>
  </si>
  <si>
    <t>王一帆</t>
  </si>
  <si>
    <t>材料力学AI</t>
  </si>
  <si>
    <t>体育健康课程II</t>
  </si>
  <si>
    <t>毛概</t>
  </si>
  <si>
    <t>黄嘉艺</t>
  </si>
  <si>
    <t>网球</t>
  </si>
  <si>
    <t>爱上双人舞</t>
  </si>
  <si>
    <t>中外经典电影音乐赏析</t>
  </si>
  <si>
    <t>语言文化与翻译</t>
  </si>
  <si>
    <t>陈柏衡</t>
  </si>
  <si>
    <t>土木2019-02</t>
  </si>
  <si>
    <t>法医知识与侦破案例</t>
  </si>
  <si>
    <t>刘梓城</t>
  </si>
  <si>
    <t>桥梁美学</t>
  </si>
  <si>
    <t>大学生心理健康</t>
  </si>
  <si>
    <t>丁希嘉</t>
  </si>
  <si>
    <t>材料力学AⅡ</t>
  </si>
  <si>
    <t>结构力学</t>
  </si>
  <si>
    <t>微观中国：新媒体与当代社会</t>
  </si>
  <si>
    <t>形式与政策Ⅲ</t>
  </si>
  <si>
    <t>大物实验Ⅱ</t>
  </si>
  <si>
    <t>大学物理Ⅱ</t>
  </si>
  <si>
    <t>汤璠</t>
  </si>
  <si>
    <t>交际文化视听说</t>
  </si>
  <si>
    <t>形势与政策</t>
  </si>
  <si>
    <t>曾泽淞</t>
  </si>
  <si>
    <t>人际沟通心理与艺术</t>
  </si>
  <si>
    <t>高雯龙</t>
  </si>
  <si>
    <t>心里电影赏析</t>
  </si>
  <si>
    <t>李艳哲</t>
  </si>
  <si>
    <t>张浩杰</t>
  </si>
  <si>
    <t>合唱·指挥·风采</t>
  </si>
  <si>
    <t>养心与养身</t>
  </si>
  <si>
    <t>罗腾</t>
  </si>
  <si>
    <t>土木2019级2班</t>
  </si>
  <si>
    <t>杨友杰</t>
  </si>
  <si>
    <t>中国书画及鉴赏</t>
  </si>
  <si>
    <t>刘振宇</t>
  </si>
  <si>
    <t>大学生爱情心理学</t>
  </si>
  <si>
    <t>曾浩</t>
  </si>
  <si>
    <t>走进交大历史文化</t>
  </si>
  <si>
    <t>名家名篇与人文关怀</t>
  </si>
  <si>
    <t>哲学的智慧</t>
  </si>
  <si>
    <t>杨军灏</t>
  </si>
  <si>
    <t>符自翔</t>
  </si>
  <si>
    <t>钢琴艺术体验与审美修养</t>
  </si>
  <si>
    <t>吴铭</t>
  </si>
  <si>
    <t>传统文化手工艺创新</t>
  </si>
  <si>
    <t>人际沟通</t>
  </si>
  <si>
    <t>罗学军</t>
  </si>
  <si>
    <t>陈斌</t>
  </si>
  <si>
    <t>史一帆</t>
  </si>
  <si>
    <t>土木工程制图I</t>
  </si>
  <si>
    <t>工程化学B</t>
  </si>
  <si>
    <t>公众传播中的语言艺术</t>
  </si>
  <si>
    <t>马克思基本原理</t>
  </si>
  <si>
    <t>土木工程制图II</t>
  </si>
  <si>
    <t>赵航宇</t>
  </si>
  <si>
    <t>张桂翔</t>
  </si>
  <si>
    <t>土木2019-03班</t>
  </si>
  <si>
    <t>王圳涛</t>
  </si>
  <si>
    <t>林怡欣</t>
  </si>
  <si>
    <t>思维训练与学习方法进阶</t>
  </si>
  <si>
    <t>新媒体时代“网红经济”营销与创新创业</t>
  </si>
  <si>
    <t>宋沛阳</t>
  </si>
  <si>
    <t>地铁文化漫谈</t>
  </si>
  <si>
    <t>职业生涯发展与规划</t>
  </si>
  <si>
    <t>吴伟强</t>
  </si>
  <si>
    <t>形式与政策Ⅳ</t>
  </si>
  <si>
    <t>罗永回</t>
  </si>
  <si>
    <t>经典名著导读</t>
  </si>
  <si>
    <t>酒文化与养生之道</t>
  </si>
  <si>
    <t>王艺霏</t>
  </si>
  <si>
    <t>英语公共演讲</t>
  </si>
  <si>
    <t>医疗仪器与人类健康</t>
  </si>
  <si>
    <t>黎志毅</t>
  </si>
  <si>
    <t>陆嘉俊</t>
  </si>
  <si>
    <t>健康与疾病</t>
  </si>
  <si>
    <t>中国古典文学与现代管理</t>
  </si>
  <si>
    <t>严忠成</t>
  </si>
  <si>
    <t>中医药与健康</t>
  </si>
  <si>
    <t>游泳</t>
  </si>
  <si>
    <t>谌煜骁</t>
  </si>
  <si>
    <t>饮食文化与食疗养生</t>
  </si>
  <si>
    <t>张禄</t>
  </si>
  <si>
    <t>郝文雅</t>
  </si>
  <si>
    <t>悦读与旅行</t>
  </si>
  <si>
    <t>王一</t>
  </si>
  <si>
    <t>黄宇宸</t>
  </si>
  <si>
    <t>梁尚军</t>
  </si>
  <si>
    <t>从代码到实物：造你所想</t>
  </si>
  <si>
    <t>林子榆</t>
  </si>
  <si>
    <t>吴国强</t>
  </si>
  <si>
    <t>小提琴音乐艺术与人生</t>
  </si>
  <si>
    <t>周雅馨</t>
  </si>
  <si>
    <t>邵豪坤</t>
  </si>
  <si>
    <t>英语（四选一）</t>
  </si>
  <si>
    <t>选修1</t>
  </si>
  <si>
    <t>选修2</t>
  </si>
  <si>
    <t>选修3</t>
  </si>
  <si>
    <t>选修4</t>
  </si>
  <si>
    <t>顾泽龙</t>
  </si>
  <si>
    <t>土木2019-04班</t>
  </si>
  <si>
    <t>林继彦</t>
  </si>
  <si>
    <t>尹玲珑</t>
  </si>
  <si>
    <t>李博君</t>
  </si>
  <si>
    <t>黄康怡</t>
  </si>
  <si>
    <t>余佳禾</t>
  </si>
  <si>
    <t>毛概2</t>
  </si>
  <si>
    <t>敦浩诤</t>
  </si>
  <si>
    <t>滕汉卿</t>
  </si>
  <si>
    <t>姜偲盟</t>
  </si>
  <si>
    <t>左际澍</t>
  </si>
  <si>
    <t>陆经纬</t>
  </si>
  <si>
    <t>王斌玉</t>
  </si>
  <si>
    <t>王哲</t>
  </si>
  <si>
    <t>周方圆</t>
  </si>
  <si>
    <t>张奥</t>
  </si>
  <si>
    <t>朱家欣</t>
  </si>
  <si>
    <t>苟潇</t>
  </si>
  <si>
    <t>赵中栏</t>
  </si>
  <si>
    <t>王珩蕴</t>
  </si>
  <si>
    <t>理论力学b</t>
  </si>
  <si>
    <t>刘皓然</t>
  </si>
  <si>
    <t>张核力</t>
  </si>
  <si>
    <t>杨绍毅</t>
  </si>
  <si>
    <t>杨常荣</t>
  </si>
  <si>
    <t>陶籽含</t>
  </si>
  <si>
    <t>郭栩聪</t>
  </si>
  <si>
    <t>与新媒体共舞：大学生网络素养提升</t>
  </si>
  <si>
    <t>陈家龙</t>
  </si>
  <si>
    <t>土木2019-05班</t>
  </si>
  <si>
    <t>工程测量BⅡ</t>
  </si>
  <si>
    <t>林丞旭</t>
  </si>
  <si>
    <t>工程测量1</t>
  </si>
  <si>
    <t>形式与政策3</t>
  </si>
  <si>
    <t>形式与政策4</t>
  </si>
  <si>
    <t>吴凌宇</t>
  </si>
  <si>
    <t>食品安全与健康</t>
  </si>
  <si>
    <t>于航</t>
  </si>
  <si>
    <t>俄罗斯影视欣赏</t>
  </si>
  <si>
    <t>郭礼昱</t>
  </si>
  <si>
    <t>中国历史文物与考古</t>
  </si>
  <si>
    <t>国学经典导读</t>
  </si>
  <si>
    <t>养心与养生</t>
  </si>
  <si>
    <t>俞泽炜</t>
  </si>
  <si>
    <t>学术英语</t>
  </si>
  <si>
    <t>流行文化品鉴</t>
  </si>
  <si>
    <t>王康</t>
  </si>
  <si>
    <t>材料力学B11</t>
  </si>
  <si>
    <t>工程测量11</t>
  </si>
  <si>
    <t>基础会计学</t>
  </si>
  <si>
    <t>精品中医药欣赏</t>
  </si>
  <si>
    <t>中国艺术歌曲的美</t>
  </si>
  <si>
    <t>陈霖意</t>
  </si>
  <si>
    <t>刘文星</t>
  </si>
  <si>
    <t>秦一鸣</t>
  </si>
  <si>
    <t>土木2019-06班</t>
  </si>
  <si>
    <t>环境工程概论</t>
  </si>
  <si>
    <t>黄鼎</t>
  </si>
  <si>
    <t>许晋隆</t>
  </si>
  <si>
    <t>韩晓彤</t>
  </si>
  <si>
    <t>动物保护</t>
  </si>
  <si>
    <t>杨震</t>
  </si>
  <si>
    <t>法律意识与法意人生</t>
  </si>
  <si>
    <t>张轩</t>
  </si>
  <si>
    <t>计算机组成原理A</t>
  </si>
  <si>
    <t>计算机组成实验</t>
  </si>
  <si>
    <t>操作系统</t>
  </si>
  <si>
    <t>操作系统实验</t>
  </si>
  <si>
    <t>郭昌鑫</t>
  </si>
  <si>
    <t>生命科学导论</t>
  </si>
  <si>
    <t>李璐达</t>
  </si>
  <si>
    <t>土木2019级06班</t>
  </si>
  <si>
    <t>刘萍</t>
  </si>
  <si>
    <t>任意坤</t>
  </si>
  <si>
    <t>李明磊</t>
  </si>
  <si>
    <t>“微”观中国：新媒体与当代社会</t>
  </si>
  <si>
    <t>人工智能与未来生活漫谈</t>
  </si>
  <si>
    <t>吴佳衡</t>
  </si>
  <si>
    <t>陈诗懿</t>
  </si>
  <si>
    <t>大学物理实验MI</t>
  </si>
  <si>
    <t>材料力学M</t>
  </si>
  <si>
    <t>大学物理实验MII</t>
  </si>
  <si>
    <t>概率论与数理统计</t>
  </si>
  <si>
    <t>工程荷载与可靠度计算原理</t>
  </si>
  <si>
    <t>重构跨界视野，共创智美未来</t>
  </si>
  <si>
    <t>大学物理MII</t>
  </si>
  <si>
    <t>法律意识与法律人生</t>
  </si>
  <si>
    <t>建筑材料</t>
  </si>
  <si>
    <t>铁道基础设施概论</t>
  </si>
  <si>
    <t>段姝琪</t>
  </si>
  <si>
    <t>土木2019-08班</t>
  </si>
  <si>
    <t>高速铁路桥梁与隧道工程（MOOC）</t>
  </si>
  <si>
    <t>机器人技术与实践</t>
  </si>
  <si>
    <t>大学语文</t>
  </si>
  <si>
    <t>从PPT到答辩</t>
  </si>
  <si>
    <t>王年春</t>
  </si>
  <si>
    <t>大学物理实验AⅠ</t>
  </si>
  <si>
    <t>大学物理实验AⅡ</t>
  </si>
  <si>
    <t>大学物理AⅡ</t>
  </si>
  <si>
    <t>万美萱</t>
  </si>
  <si>
    <t>自然的启迪：材料与力学</t>
  </si>
  <si>
    <t>邓钢</t>
  </si>
  <si>
    <t>钢笔画</t>
  </si>
  <si>
    <t>结构力AⅠ</t>
  </si>
  <si>
    <t>运动、科技与智慧人生</t>
  </si>
  <si>
    <t>军事理论</t>
  </si>
  <si>
    <t>吴德佳</t>
  </si>
  <si>
    <t>土木2017-01班</t>
  </si>
  <si>
    <t>工程荷载与可靠度原理设计</t>
  </si>
  <si>
    <t>李文欣</t>
  </si>
  <si>
    <t>公平：让团队决策更有效</t>
  </si>
  <si>
    <t>西方现代化视角下的英美文学</t>
  </si>
  <si>
    <t>侯志远</t>
  </si>
  <si>
    <t>工程荷载与可靠度分析设计原理</t>
  </si>
  <si>
    <t>邢宇翔</t>
  </si>
  <si>
    <t>毛泽东思想和中国特色的社会主义理论体系概论Ⅱ</t>
  </si>
  <si>
    <t>大学物理试验Ⅰ</t>
  </si>
  <si>
    <t>李凯臣</t>
  </si>
  <si>
    <t>章焰昕</t>
  </si>
  <si>
    <t>2019级土木8班</t>
  </si>
  <si>
    <t>中国宗教文化</t>
  </si>
  <si>
    <t>毛概二</t>
  </si>
  <si>
    <t>坚燕妮</t>
  </si>
  <si>
    <t>土木2019-8班</t>
  </si>
  <si>
    <t>曾豪</t>
  </si>
  <si>
    <t>视听说</t>
  </si>
  <si>
    <t>大物实验1</t>
  </si>
  <si>
    <t>土木工程经济与项目管理A</t>
  </si>
  <si>
    <t>宁佳萌</t>
  </si>
  <si>
    <t>土木2019—08班</t>
  </si>
  <si>
    <t>薛巴耕</t>
  </si>
  <si>
    <t>幸福心理学</t>
  </si>
  <si>
    <t>金文睿</t>
  </si>
  <si>
    <t>土木2019-9班</t>
  </si>
  <si>
    <t>唐颖鹏</t>
  </si>
  <si>
    <t>满晓莉</t>
  </si>
  <si>
    <t>大学爱情心理学</t>
  </si>
  <si>
    <t>杨令峣</t>
  </si>
  <si>
    <t>吴辰傲</t>
  </si>
  <si>
    <t>崔文龙</t>
  </si>
  <si>
    <t>郭鑫</t>
  </si>
  <si>
    <t>土木2019-09班</t>
  </si>
  <si>
    <t>李茜茹</t>
  </si>
  <si>
    <t>经典纪录片赏析</t>
  </si>
  <si>
    <t>王若阳</t>
  </si>
  <si>
    <t>肖忱心宇</t>
  </si>
  <si>
    <t>张龙</t>
  </si>
  <si>
    <t>人生发展与电影</t>
  </si>
  <si>
    <t>毛泽东思想和中国特色社会主义理论体系概论I</t>
  </si>
  <si>
    <t>毛泽东思想和中国特色社会主义理论体系概论</t>
  </si>
  <si>
    <t>朱明瑞</t>
  </si>
  <si>
    <t>土木九班</t>
  </si>
  <si>
    <t>任灏澜</t>
  </si>
  <si>
    <t>马世霖</t>
  </si>
  <si>
    <t>大学物理实验1</t>
  </si>
  <si>
    <t>郑博</t>
  </si>
  <si>
    <t>生命之舞</t>
  </si>
  <si>
    <t>汪思祺</t>
  </si>
  <si>
    <t>大学物理实验</t>
  </si>
  <si>
    <t>陈卓</t>
  </si>
  <si>
    <t>谭俊逸</t>
  </si>
  <si>
    <t>军事机能</t>
  </si>
  <si>
    <t>中外经典电影音乐鉴赏</t>
  </si>
  <si>
    <t>辜嘉敏</t>
  </si>
  <si>
    <t>李智</t>
  </si>
  <si>
    <t>军事训练</t>
  </si>
  <si>
    <t>新媒体时代网红经济学</t>
  </si>
  <si>
    <t>周武韬</t>
  </si>
  <si>
    <t>邢学志</t>
  </si>
  <si>
    <t>李嘉航</t>
  </si>
  <si>
    <t>军师技能</t>
  </si>
  <si>
    <t>中医药与健康生活</t>
  </si>
  <si>
    <t>谭理由</t>
  </si>
  <si>
    <t>刘明矗</t>
  </si>
  <si>
    <t>土木2019-10班</t>
  </si>
  <si>
    <t>刘洋</t>
  </si>
  <si>
    <t>工程荷载与可靠度设计处理</t>
  </si>
  <si>
    <t>2019110590</t>
  </si>
  <si>
    <t>徐宁涛</t>
  </si>
  <si>
    <t>谭勇</t>
  </si>
  <si>
    <t>曾志羽</t>
  </si>
  <si>
    <t>工程荷载与可靠性设计原理</t>
  </si>
  <si>
    <t>曾忠城</t>
  </si>
  <si>
    <t>土木工程实习</t>
  </si>
  <si>
    <t>日语二外I</t>
  </si>
  <si>
    <t>孙泽睿</t>
  </si>
  <si>
    <t>工程荷载和可靠度设计原理</t>
  </si>
  <si>
    <t>宋雨涵</t>
  </si>
  <si>
    <t>杜少伟</t>
  </si>
  <si>
    <t>古埃及象形文字探秘</t>
  </si>
  <si>
    <t>陈柯佚</t>
  </si>
  <si>
    <t>日语二外Ⅰ</t>
  </si>
  <si>
    <t>李明劲</t>
  </si>
  <si>
    <t>大学物理</t>
  </si>
  <si>
    <t>大物实验2</t>
  </si>
  <si>
    <t>形式与政策IV</t>
  </si>
  <si>
    <t>自然灾害探索</t>
  </si>
  <si>
    <t>张琪</t>
  </si>
  <si>
    <t>樊俊强</t>
  </si>
  <si>
    <t>杨凡艺</t>
  </si>
  <si>
    <t>体育赛事赏析</t>
  </si>
  <si>
    <t>骆成鑫</t>
  </si>
  <si>
    <t>王子璇</t>
  </si>
  <si>
    <t>黄郑莎</t>
  </si>
  <si>
    <t>王梓綦</t>
  </si>
  <si>
    <t>扎西次仁</t>
  </si>
  <si>
    <t>陈硕颀</t>
  </si>
  <si>
    <t>土木2019-11班</t>
  </si>
  <si>
    <t>大学物理B||</t>
  </si>
  <si>
    <t>大学物理实验||</t>
  </si>
  <si>
    <t>人类能源简史与未来科技漫谈</t>
  </si>
  <si>
    <t>形式与政策|||</t>
  </si>
  <si>
    <t>工程测量||</t>
  </si>
  <si>
    <t>材料力学A|</t>
  </si>
  <si>
    <t>丁宇航</t>
  </si>
  <si>
    <t>胡佳怡</t>
  </si>
  <si>
    <t>体育三</t>
  </si>
  <si>
    <t>体育四</t>
  </si>
  <si>
    <t>工程测量二</t>
  </si>
  <si>
    <t>形势与政策三</t>
  </si>
  <si>
    <t>形势与政策四</t>
  </si>
  <si>
    <t>康爱梅</t>
  </si>
  <si>
    <t>刘星宇</t>
  </si>
  <si>
    <t>罗坤林</t>
  </si>
  <si>
    <t>蒲嘉鹏</t>
  </si>
  <si>
    <t>马克思基本主义原理</t>
  </si>
  <si>
    <t>史亚石</t>
  </si>
  <si>
    <t>吴昕卓</t>
  </si>
  <si>
    <t>电路分析AI（）</t>
  </si>
  <si>
    <t>模拟电子技术B</t>
  </si>
  <si>
    <t>电路分析AII</t>
  </si>
  <si>
    <t>数字电子技术实验</t>
  </si>
  <si>
    <t>复变函数与积分变换</t>
  </si>
  <si>
    <t>模拟电子技术实验</t>
  </si>
  <si>
    <t>程序设计基础</t>
  </si>
  <si>
    <t>徐子健</t>
  </si>
  <si>
    <t>赵言</t>
  </si>
  <si>
    <t>徐明超</t>
  </si>
  <si>
    <t>土木2019-12班</t>
  </si>
  <si>
    <t>朱文峻</t>
  </si>
  <si>
    <t>党龙鑫</t>
  </si>
  <si>
    <t>梁百豪</t>
  </si>
  <si>
    <t>伍君宜</t>
  </si>
  <si>
    <t>李治融</t>
  </si>
  <si>
    <t>材料力学B||</t>
  </si>
  <si>
    <t>体育V|</t>
  </si>
  <si>
    <t>大物实验|</t>
  </si>
  <si>
    <t>翟双龙</t>
  </si>
  <si>
    <t>尚晓朕</t>
  </si>
  <si>
    <t>军事技能Ⅱ</t>
  </si>
  <si>
    <t>甄源丰</t>
  </si>
  <si>
    <t>工程荷载与可靠性原理</t>
  </si>
  <si>
    <t>卢浩杨</t>
  </si>
  <si>
    <t>土木2018-12班</t>
  </si>
  <si>
    <t>袁晓鹏</t>
  </si>
  <si>
    <t>运动科技与智慧人生</t>
  </si>
  <si>
    <t>朱志强</t>
  </si>
  <si>
    <t>体育Ⅰ</t>
  </si>
  <si>
    <t>土木工程地质实习土木工程地质实习</t>
  </si>
  <si>
    <t>付有成</t>
  </si>
  <si>
    <t>理论力学</t>
  </si>
  <si>
    <t>白家宁</t>
  </si>
  <si>
    <t>交际与文化史听说</t>
  </si>
  <si>
    <t>刘丰</t>
  </si>
  <si>
    <t>黄奕斌</t>
  </si>
  <si>
    <t>石琛</t>
  </si>
  <si>
    <t>吴磊</t>
  </si>
  <si>
    <t>徐艳鑫</t>
  </si>
  <si>
    <t>古超一</t>
  </si>
  <si>
    <t>连正洲</t>
  </si>
  <si>
    <t>交通基础设施防灾减灾导论</t>
  </si>
  <si>
    <t>杨森</t>
  </si>
  <si>
    <t>陈宇浩</t>
  </si>
  <si>
    <t>英语Ⅱ</t>
  </si>
  <si>
    <t>袁俊杰</t>
  </si>
  <si>
    <t>土木工程概论认识实习</t>
  </si>
  <si>
    <t>酒文化养生之道</t>
  </si>
  <si>
    <t>达瓦平措</t>
  </si>
  <si>
    <t>盛昌华</t>
  </si>
  <si>
    <t>日语二外1</t>
  </si>
  <si>
    <t>大学物理b2</t>
  </si>
  <si>
    <t>黄太强</t>
  </si>
  <si>
    <t>张璐琦</t>
  </si>
  <si>
    <t>地质实习</t>
  </si>
  <si>
    <t>计算机绘图</t>
  </si>
  <si>
    <t>大学物理2</t>
  </si>
  <si>
    <t>徐兆云</t>
  </si>
  <si>
    <t>土木2019-13班</t>
  </si>
  <si>
    <t>大学物理试验2</t>
  </si>
  <si>
    <t>洪圳涛</t>
  </si>
  <si>
    <t>音乐生活</t>
  </si>
  <si>
    <t>曾耀懿</t>
  </si>
  <si>
    <t>三维激光扫描技术</t>
  </si>
  <si>
    <t>李昊豫</t>
  </si>
  <si>
    <t>黄栋</t>
  </si>
  <si>
    <t>李嘉辉</t>
  </si>
  <si>
    <t>医疗仪器与人体健康</t>
  </si>
  <si>
    <t>何雅雯</t>
  </si>
  <si>
    <t>郭哲维</t>
  </si>
  <si>
    <t>可持续环境与设计</t>
  </si>
  <si>
    <t>陈泽锋</t>
  </si>
  <si>
    <t>李心雨</t>
  </si>
  <si>
    <t>马驰诚</t>
  </si>
  <si>
    <t>选修</t>
  </si>
  <si>
    <t>刘晏廷</t>
  </si>
  <si>
    <t>土木2019-14班</t>
  </si>
  <si>
    <t>马彦龙</t>
  </si>
  <si>
    <t>吴宇涵</t>
  </si>
  <si>
    <t>中国古典文学与现代修养</t>
  </si>
  <si>
    <t>户豪</t>
  </si>
  <si>
    <t>梦牵</t>
  </si>
  <si>
    <t>赵海焘</t>
  </si>
  <si>
    <t>黄炎</t>
  </si>
  <si>
    <t>石风洋</t>
  </si>
  <si>
    <t>胡桂川</t>
  </si>
  <si>
    <t>韦松岗</t>
  </si>
  <si>
    <t>毛泽东思想和中国特色社会主义理论体系概论II</t>
  </si>
  <si>
    <t>张罗</t>
  </si>
  <si>
    <t>晋诗雨</t>
  </si>
  <si>
    <t>大学生心里健康</t>
  </si>
  <si>
    <t>岑墨灵</t>
  </si>
  <si>
    <t>音乐心理学</t>
  </si>
  <si>
    <t>李玺</t>
  </si>
  <si>
    <t>俞子悦</t>
  </si>
  <si>
    <t>张吉</t>
  </si>
  <si>
    <t>杨成</t>
  </si>
  <si>
    <t>李鹏浩</t>
  </si>
  <si>
    <t>邓一</t>
  </si>
  <si>
    <t>土木2019-15班</t>
  </si>
  <si>
    <t>孙钦亮</t>
  </si>
  <si>
    <t>毛概Ⅱ</t>
  </si>
  <si>
    <t>谌睿哲</t>
  </si>
  <si>
    <t>唐秀琴</t>
  </si>
  <si>
    <t>毛概Ⅰ</t>
  </si>
  <si>
    <t>王储</t>
  </si>
  <si>
    <t>合唱指挥风采</t>
  </si>
  <si>
    <t>刘添生</t>
  </si>
  <si>
    <t>预测与决策方法</t>
  </si>
  <si>
    <t>高速铁路规划与选线(MOOCS)</t>
  </si>
  <si>
    <t>高速铁路桥梁与隧道工程（MOOCS）</t>
  </si>
  <si>
    <t>计量经济学</t>
  </si>
  <si>
    <t>张睿聪</t>
  </si>
  <si>
    <t>精品中药赏析</t>
  </si>
  <si>
    <t>大学生职业心理素质教育</t>
  </si>
  <si>
    <t>王鹏伟</t>
  </si>
  <si>
    <t>胡贝妮</t>
  </si>
  <si>
    <t>计算机程序设计</t>
  </si>
  <si>
    <t>吕林昊</t>
  </si>
  <si>
    <t>土木2019-16班</t>
  </si>
  <si>
    <t>王凌宇</t>
  </si>
  <si>
    <t>覃炜杰</t>
  </si>
  <si>
    <t>大学物理实验ⅠⅠ</t>
  </si>
  <si>
    <t>材料力学BⅠⅠ</t>
  </si>
  <si>
    <t>毛概ⅠⅠ</t>
  </si>
  <si>
    <t>职称英语</t>
  </si>
  <si>
    <t>大学物理BⅠⅠ</t>
  </si>
  <si>
    <t>体育</t>
  </si>
  <si>
    <t>工程测量ⅠⅠ</t>
  </si>
  <si>
    <t>工程荷载和设计可靠度原理</t>
  </si>
  <si>
    <t>符艺霏</t>
  </si>
  <si>
    <t>市场经济的逻辑</t>
  </si>
  <si>
    <t>刘州</t>
  </si>
  <si>
    <t>董彦均</t>
  </si>
  <si>
    <t>日语二外Ⅱ</t>
  </si>
  <si>
    <t>袁子瑞</t>
  </si>
  <si>
    <t>大学生力学竞赛</t>
  </si>
  <si>
    <t>沐海星</t>
  </si>
  <si>
    <t>谢一</t>
  </si>
  <si>
    <t>工程测量
I</t>
  </si>
  <si>
    <t>练小莲</t>
  </si>
  <si>
    <t>公共传播中的语言艺术</t>
  </si>
  <si>
    <t>王辰雄</t>
  </si>
  <si>
    <t>土木16班</t>
  </si>
  <si>
    <t>薛鸿展</t>
  </si>
  <si>
    <t>爱上双人舞——两性交往和相处的艺术</t>
  </si>
  <si>
    <t>徐天新</t>
  </si>
  <si>
    <t>罗丁未</t>
  </si>
  <si>
    <t>土木201916班</t>
  </si>
  <si>
    <t>杨毅</t>
  </si>
  <si>
    <t>设计心理学:体验与创意</t>
  </si>
  <si>
    <t>冉启航</t>
  </si>
  <si>
    <t>市场调查与分析竞赛训练</t>
  </si>
  <si>
    <t>创新创业创青春</t>
  </si>
  <si>
    <t>企业社会创新</t>
  </si>
  <si>
    <t>郭林涛</t>
  </si>
  <si>
    <t>何晓芸</t>
  </si>
  <si>
    <t>2019级16班</t>
  </si>
  <si>
    <t>杨海涛</t>
  </si>
  <si>
    <t>黄兆力</t>
  </si>
  <si>
    <t>计算计绘图实训</t>
  </si>
  <si>
    <t>董沐野</t>
  </si>
  <si>
    <t>大学物理实验MⅠ</t>
  </si>
  <si>
    <t>刘采薇</t>
  </si>
  <si>
    <t>大学物理实验实验Ⅰ</t>
  </si>
  <si>
    <t>周弋力</t>
  </si>
  <si>
    <t>土木2019-17班</t>
  </si>
  <si>
    <t>材料+N7:AB7力学BⅡ</t>
  </si>
  <si>
    <t>邓星宇</t>
  </si>
  <si>
    <t>邓超凡</t>
  </si>
  <si>
    <t>何天子</t>
  </si>
  <si>
    <t>高级语言程序设计</t>
  </si>
  <si>
    <t>数据结构实验</t>
  </si>
  <si>
    <t>数据结构A</t>
  </si>
  <si>
    <t>郭俊</t>
  </si>
  <si>
    <t>杨哲宇</t>
  </si>
  <si>
    <t>曾俊豪</t>
  </si>
  <si>
    <t>李骁伦</t>
  </si>
  <si>
    <t>自我管理能力训练与养成</t>
  </si>
  <si>
    <t>重构跨界视野共创智美未来</t>
  </si>
  <si>
    <t>刘家树</t>
  </si>
  <si>
    <t>朱庸</t>
  </si>
  <si>
    <t>刘凯</t>
  </si>
  <si>
    <t>王仪凡</t>
  </si>
  <si>
    <t>英语选修</t>
  </si>
  <si>
    <t>肖远洲</t>
  </si>
  <si>
    <t>土木2019-18班</t>
  </si>
  <si>
    <t>张昊萌</t>
  </si>
  <si>
    <t>邹颖毅</t>
  </si>
  <si>
    <t>中国园林文化</t>
  </si>
  <si>
    <t>张陆杰</t>
  </si>
  <si>
    <t>刘阳</t>
  </si>
  <si>
    <t>贾昊霖</t>
  </si>
  <si>
    <t>闫奕君</t>
  </si>
  <si>
    <t>程益凡</t>
  </si>
  <si>
    <t>陈正豪</t>
  </si>
  <si>
    <t>骆仁舜</t>
  </si>
  <si>
    <t>陈栖宇</t>
  </si>
  <si>
    <t>金炜博</t>
  </si>
  <si>
    <t>赵润泽</t>
  </si>
  <si>
    <t>冉光文</t>
  </si>
  <si>
    <t>魏俊杰</t>
  </si>
  <si>
    <t>陈玥冰</t>
  </si>
  <si>
    <t>袁曜</t>
  </si>
  <si>
    <t>周子韩</t>
  </si>
  <si>
    <t>刘璐</t>
  </si>
  <si>
    <t>陈欣雨</t>
  </si>
  <si>
    <t>岑锴扬</t>
  </si>
  <si>
    <t>周瑞泰</t>
  </si>
  <si>
    <t>陈智欣</t>
  </si>
  <si>
    <t>土木2019-19班</t>
  </si>
  <si>
    <t>陈颖</t>
  </si>
  <si>
    <t>贺载文</t>
  </si>
  <si>
    <t>选修5</t>
  </si>
  <si>
    <t>怡睿思</t>
  </si>
  <si>
    <t>刘建华</t>
  </si>
  <si>
    <t>刘传祥</t>
  </si>
  <si>
    <t>张文博</t>
  </si>
  <si>
    <t>马恩辰</t>
  </si>
  <si>
    <t>创新：方法、科技与商业的碰撞</t>
  </si>
  <si>
    <t>吕鸿飞</t>
  </si>
  <si>
    <t>向晗</t>
  </si>
  <si>
    <t>投资与理财思维培养</t>
  </si>
  <si>
    <t>李松</t>
  </si>
  <si>
    <t>管理智慧与精彩人生</t>
  </si>
  <si>
    <t>经典交响乐</t>
  </si>
  <si>
    <t>尧仁</t>
  </si>
  <si>
    <t>雷恒</t>
  </si>
  <si>
    <t>夏哲</t>
  </si>
  <si>
    <t>张宇轩</t>
  </si>
  <si>
    <t>张富荣</t>
  </si>
  <si>
    <t>张锣</t>
  </si>
  <si>
    <t>马驰原</t>
  </si>
  <si>
    <t>郭允泽</t>
  </si>
  <si>
    <t>景金朝</t>
  </si>
  <si>
    <t>黄超杰</t>
  </si>
  <si>
    <t>土木2019-20班</t>
  </si>
  <si>
    <t>阮杰群</t>
  </si>
  <si>
    <t>赵云帆</t>
  </si>
  <si>
    <t>张日华</t>
  </si>
  <si>
    <t>张局</t>
  </si>
  <si>
    <t>罗晓曦</t>
  </si>
  <si>
    <t>何前将</t>
  </si>
  <si>
    <t>沙航旭</t>
  </si>
  <si>
    <t>汤卜沣</t>
  </si>
  <si>
    <t>徐子鉴</t>
  </si>
  <si>
    <t>马凌峰</t>
  </si>
  <si>
    <t>刘一鸣</t>
  </si>
  <si>
    <t>赵宇洁</t>
  </si>
  <si>
    <t>李积福</t>
  </si>
  <si>
    <t>潘琦</t>
  </si>
  <si>
    <t>曾浩哲</t>
  </si>
  <si>
    <t>易光海</t>
  </si>
  <si>
    <t>周怡杰</t>
  </si>
  <si>
    <t>史美杰</t>
  </si>
  <si>
    <t>赵昕荟</t>
  </si>
  <si>
    <t>魏俊豪</t>
  </si>
  <si>
    <t>韩郑</t>
  </si>
  <si>
    <t>李艾桦</t>
  </si>
  <si>
    <t>杨启超</t>
  </si>
  <si>
    <t>土木2019-21班</t>
  </si>
  <si>
    <t>薛维鑫</t>
  </si>
  <si>
    <t>文晨</t>
  </si>
  <si>
    <t>董璇</t>
  </si>
  <si>
    <t>趣味数学和力学的世界</t>
  </si>
  <si>
    <t>沈淳宸</t>
  </si>
  <si>
    <t>毛泽东思想和中国特色社会主义理论体系</t>
  </si>
  <si>
    <t>刘鹏云</t>
  </si>
  <si>
    <t>孔腾翔</t>
  </si>
  <si>
    <t>钟浩</t>
  </si>
  <si>
    <t>王彦</t>
  </si>
  <si>
    <t>蒋文波</t>
  </si>
  <si>
    <t>“玩转”中华传统文化</t>
  </si>
  <si>
    <t>吴杰</t>
  </si>
  <si>
    <t>计算机程序设计基础</t>
  </si>
  <si>
    <t>王良勋</t>
  </si>
  <si>
    <t>工程荷载</t>
  </si>
  <si>
    <t>马原</t>
  </si>
  <si>
    <t>大物BII</t>
  </si>
  <si>
    <t>大物实验II</t>
  </si>
  <si>
    <t>穆勃江</t>
  </si>
  <si>
    <t>土木2019-22班</t>
  </si>
  <si>
    <t>趣味数学与力学的世界</t>
  </si>
  <si>
    <t>土木工程
地质实习</t>
  </si>
  <si>
    <t>工程
测量实习</t>
  </si>
  <si>
    <t>黄钶</t>
  </si>
  <si>
    <t>压力管理的艺术</t>
  </si>
  <si>
    <t>材料力学A</t>
  </si>
  <si>
    <t>工程可靠度设计原理</t>
  </si>
  <si>
    <t>宁其冉</t>
  </si>
  <si>
    <t>思考设计</t>
  </si>
  <si>
    <t>吴雨帆</t>
  </si>
  <si>
    <t>张友帅</t>
  </si>
  <si>
    <t>王江</t>
  </si>
  <si>
    <t>苏君豪</t>
  </si>
  <si>
    <t>体育VI</t>
  </si>
  <si>
    <t>赵浩川</t>
  </si>
  <si>
    <t>土木2019级-22班</t>
  </si>
  <si>
    <t>王松</t>
  </si>
  <si>
    <t>张渝丰</t>
  </si>
  <si>
    <t>项悦程</t>
  </si>
  <si>
    <t>土木2019-23班</t>
  </si>
  <si>
    <t>陈烁均</t>
  </si>
  <si>
    <t>2019110943</t>
  </si>
  <si>
    <t>谢松明</t>
  </si>
  <si>
    <t>互联网+电商与创业管理</t>
  </si>
  <si>
    <t>管理经济学</t>
  </si>
  <si>
    <t>邵嫣然</t>
  </si>
  <si>
    <t>思考学习</t>
  </si>
  <si>
    <t>唐占江</t>
  </si>
  <si>
    <t>罗宇</t>
  </si>
  <si>
    <t>银阳</t>
  </si>
  <si>
    <t>军训</t>
  </si>
  <si>
    <t>叶海洋</t>
  </si>
  <si>
    <t>形势与政策II</t>
  </si>
  <si>
    <t>滕翔宇</t>
  </si>
  <si>
    <t>汪涵</t>
  </si>
  <si>
    <t>土木2019-07班</t>
  </si>
  <si>
    <t>语言，文化与翻译</t>
  </si>
  <si>
    <t>孙启凡</t>
  </si>
  <si>
    <t>舞蹈形体训练</t>
  </si>
  <si>
    <t>纳米科技与生活</t>
  </si>
  <si>
    <t>蒲思涵</t>
  </si>
  <si>
    <t>中外经典电影赏析</t>
  </si>
  <si>
    <t>朱天岑</t>
  </si>
  <si>
    <t>饮食文化</t>
  </si>
  <si>
    <t>董嘉浩</t>
  </si>
  <si>
    <t>李嘉玮</t>
  </si>
  <si>
    <t>尹嘉</t>
  </si>
  <si>
    <t>邱宇航</t>
  </si>
  <si>
    <t>诺贝尔文学奖作家作品</t>
  </si>
  <si>
    <t>赵思睿</t>
  </si>
  <si>
    <t>语言文化语翻译</t>
  </si>
  <si>
    <t>：运动、科技与智慧人生</t>
  </si>
  <si>
    <t>吕任</t>
  </si>
  <si>
    <t>程爱棋</t>
  </si>
  <si>
    <t>经典红色电影一赏柝</t>
  </si>
  <si>
    <t>心理电影赏柝</t>
  </si>
  <si>
    <t>竞赛类英语阅读</t>
  </si>
  <si>
    <t>俄罗斯影视赏析</t>
  </si>
  <si>
    <t>物畅天下</t>
  </si>
  <si>
    <t>传统手工艺与现代设计创新基础</t>
  </si>
  <si>
    <t>文学中的生活教育</t>
  </si>
  <si>
    <t>悠然见君子</t>
  </si>
  <si>
    <t>数学建模竞赛训练</t>
  </si>
  <si>
    <t>经典片欣赏</t>
  </si>
  <si>
    <t xml:space="preserve">	重构跨界视野共创智美未来</t>
  </si>
  <si>
    <t>大学物理实验BⅡ</t>
  </si>
  <si>
    <t>学分土木工程地质实习</t>
  </si>
  <si>
    <t>蔡潇烨</t>
  </si>
  <si>
    <t>谢宇清</t>
  </si>
  <si>
    <t>邓苗苗</t>
  </si>
  <si>
    <t>张植毓</t>
  </si>
  <si>
    <t>凌金睿</t>
  </si>
  <si>
    <t>鄢庭威</t>
  </si>
  <si>
    <t>霍东波</t>
  </si>
  <si>
    <t>张凡</t>
  </si>
  <si>
    <t>罗震涵</t>
  </si>
  <si>
    <t>周意</t>
  </si>
  <si>
    <t>唐乐</t>
  </si>
  <si>
    <t>陈励宇</t>
  </si>
  <si>
    <t>奖励加分</t>
  </si>
  <si>
    <t>张悦</t>
  </si>
  <si>
    <t>张经健</t>
  </si>
  <si>
    <t>杨奥博</t>
  </si>
  <si>
    <t>王浩然</t>
  </si>
  <si>
    <t>孙东一</t>
  </si>
  <si>
    <t>课程平均分</t>
    <phoneticPr fontId="3" type="noConversion"/>
  </si>
  <si>
    <t>奖励加分</t>
    <phoneticPr fontId="3" type="noConversion"/>
  </si>
  <si>
    <t>综测成绩</t>
    <phoneticPr fontId="3" type="noConversion"/>
  </si>
  <si>
    <t>班级</t>
    <phoneticPr fontId="3" type="noConversion"/>
  </si>
  <si>
    <t>姓名</t>
    <phoneticPr fontId="3" type="noConversion"/>
  </si>
  <si>
    <t>学号</t>
    <phoneticPr fontId="3" type="noConversion"/>
  </si>
  <si>
    <t>序号</t>
    <phoneticPr fontId="3" type="noConversion"/>
  </si>
  <si>
    <t>结构力学IV</t>
  </si>
  <si>
    <t xml:space="preserve">	计算机绘图实训</t>
  </si>
  <si>
    <t xml:space="preserve">	中国共产党基础知识</t>
  </si>
  <si>
    <t xml:space="preserve">	职场英语</t>
  </si>
  <si>
    <t>“微‘观中国：新媒体与当代社会</t>
  </si>
  <si>
    <t>建筑史概览</t>
  </si>
  <si>
    <t>英语翻译</t>
  </si>
  <si>
    <t>从BIM认识工程问题</t>
  </si>
  <si>
    <t>地铁文化</t>
  </si>
  <si>
    <t>自我管理</t>
  </si>
  <si>
    <t>BIM</t>
  </si>
  <si>
    <t xml:space="preserve">日语二外Ⅰ	</t>
  </si>
  <si>
    <t>85</t>
  </si>
  <si>
    <t>数字电子技术B</t>
  </si>
  <si>
    <t>高等数学Ⅱ</t>
  </si>
  <si>
    <t>大学物理BⅠ</t>
  </si>
  <si>
    <t xml:space="preserve">		地铁文化漫谈</t>
  </si>
  <si>
    <t xml:space="preserve">		体育Ⅲ</t>
  </si>
  <si>
    <t xml:space="preserve">	从BIM认识建筑工程问题</t>
  </si>
  <si>
    <t>思想品德鉴定</t>
  </si>
  <si>
    <t>类别
学科竞赛</t>
    <phoneticPr fontId="6" type="noConversion"/>
  </si>
  <si>
    <t>加分</t>
  </si>
  <si>
    <t>类别2
发表论文及校内刊物稿件</t>
    <phoneticPr fontId="6" type="noConversion"/>
  </si>
  <si>
    <t>类别3
文艺、体育竞赛获奖</t>
    <phoneticPr fontId="6" type="noConversion"/>
  </si>
  <si>
    <t>类别4
学生干部</t>
    <phoneticPr fontId="6" type="noConversion"/>
  </si>
  <si>
    <t>类别5
文明寝室</t>
    <phoneticPr fontId="6" type="noConversion"/>
  </si>
  <si>
    <t>类别6
英语和计算机考核</t>
    <phoneticPr fontId="6" type="noConversion"/>
  </si>
  <si>
    <t>合格</t>
  </si>
  <si>
    <t>西南交通大学第二届太极拳比赛甲组团体第四名</t>
    <phoneticPr fontId="6" type="noConversion"/>
  </si>
  <si>
    <t>院级文明寝室</t>
    <phoneticPr fontId="6" type="noConversion"/>
  </si>
  <si>
    <t>英语6级</t>
    <phoneticPr fontId="6" type="noConversion"/>
  </si>
  <si>
    <t>西南交通大学第二届太极拳比赛甲组团体第四名</t>
  </si>
  <si>
    <t>学习委员</t>
    <phoneticPr fontId="6" type="noConversion"/>
  </si>
  <si>
    <t>全国大学生数学竞赛三等奖</t>
    <phoneticPr fontId="6" type="noConversion"/>
  </si>
  <si>
    <t>校级文明寝室</t>
    <phoneticPr fontId="6" type="noConversion"/>
  </si>
  <si>
    <t>全国大学生数学竞赛三等奖</t>
    <phoneticPr fontId="6" type="noConversion"/>
  </si>
  <si>
    <t>土木新闻中心记者部部长</t>
    <phoneticPr fontId="6" type="noConversion"/>
  </si>
  <si>
    <t>星级文明寝室</t>
    <phoneticPr fontId="6" type="noConversion"/>
  </si>
  <si>
    <t>班长</t>
    <phoneticPr fontId="6" type="noConversion"/>
  </si>
  <si>
    <t>星级文明寝室</t>
    <phoneticPr fontId="6" type="noConversion"/>
  </si>
  <si>
    <t>科创中心竞赛组副组长</t>
    <phoneticPr fontId="6" type="noConversion"/>
  </si>
  <si>
    <t>西南交通大学第二届太极拳比赛甲组团体第四名</t>
    <phoneticPr fontId="6" type="noConversion"/>
  </si>
  <si>
    <t>文艺、体育竞赛获奖加分</t>
  </si>
  <si>
    <t>院级文明寝室</t>
    <phoneticPr fontId="6" type="noConversion"/>
  </si>
  <si>
    <t>全国大学生数学竞赛二等奖</t>
    <phoneticPr fontId="6" type="noConversion"/>
  </si>
  <si>
    <t>校级文明寝室</t>
    <phoneticPr fontId="6" type="noConversion"/>
  </si>
  <si>
    <t>计算机二级合格</t>
    <phoneticPr fontId="6" type="noConversion"/>
  </si>
  <si>
    <t>陈柏衡</t>
    <phoneticPr fontId="6" type="noConversion"/>
  </si>
  <si>
    <t>土木科技月二等奖</t>
    <phoneticPr fontId="6" type="noConversion"/>
  </si>
  <si>
    <t>西南交通大学第六届跳绳运动会长绳第五名</t>
    <phoneticPr fontId="6" type="noConversion"/>
  </si>
  <si>
    <t>西南交通大学电视台副台长</t>
    <phoneticPr fontId="6" type="noConversion"/>
  </si>
  <si>
    <t>学业指导与发展中心学术部副部长</t>
    <phoneticPr fontId="6" type="noConversion"/>
  </si>
  <si>
    <t>英语六级</t>
    <phoneticPr fontId="6" type="noConversion"/>
  </si>
  <si>
    <t>土木科技月一等奖</t>
    <phoneticPr fontId="6" type="noConversion"/>
  </si>
  <si>
    <t>四川省第五届跳绳锦标赛第一名</t>
    <phoneticPr fontId="6" type="noConversion"/>
  </si>
  <si>
    <t>班长</t>
    <phoneticPr fontId="6" type="noConversion"/>
  </si>
  <si>
    <t>西南交通大学第二届“搜知杯”信息素养大赛二等奖</t>
    <phoneticPr fontId="6" type="noConversion"/>
  </si>
  <si>
    <t>西南交通大学第二届太极拳比赛甲组团体第四名</t>
    <phoneticPr fontId="6" type="noConversion"/>
  </si>
  <si>
    <t>学业指导与发展中心学术部部长</t>
    <phoneticPr fontId="6" type="noConversion"/>
  </si>
  <si>
    <t>土木科技月一等奖</t>
    <phoneticPr fontId="6" type="noConversion"/>
  </si>
  <si>
    <t>西南交通大学第二届“搜知杯”信息素养大赛二等奖</t>
    <phoneticPr fontId="6" type="noConversion"/>
  </si>
  <si>
    <t>学业指导与发展中心项目部副部长</t>
    <phoneticPr fontId="6" type="noConversion"/>
  </si>
  <si>
    <t>西南交通大学第六届跳绳运动会长绳第五名</t>
    <phoneticPr fontId="6" type="noConversion"/>
  </si>
  <si>
    <t>“基准方中杯”西南交通大学第七届“建造节”三等奖</t>
    <phoneticPr fontId="6" type="noConversion"/>
  </si>
  <si>
    <t>土木学生体育部副部长</t>
    <phoneticPr fontId="6" type="noConversion"/>
  </si>
  <si>
    <t xml:space="preserve">                 </t>
  </si>
  <si>
    <t>“善爱青春之我，做新时代的奋斗者”书画摄影大赛一等奖</t>
    <phoneticPr fontId="6" type="noConversion"/>
  </si>
  <si>
    <t>班级团支部书记</t>
    <phoneticPr fontId="6" type="noConversion"/>
  </si>
  <si>
    <t>吴铭</t>
    <phoneticPr fontId="6" type="noConversion"/>
  </si>
  <si>
    <t>2021年西南交通大学“陆地交通防灾减灾”宣传作品征集二等奖</t>
    <phoneticPr fontId="6" type="noConversion"/>
  </si>
  <si>
    <t>院级文明寝室</t>
    <phoneticPr fontId="6" type="noConversion"/>
  </si>
  <si>
    <t>学业与发展指导中心项目部部长</t>
    <phoneticPr fontId="6" type="noConversion"/>
  </si>
  <si>
    <t>土木科技月二等奖</t>
    <phoneticPr fontId="6" type="noConversion"/>
  </si>
  <si>
    <t>生活委员</t>
    <phoneticPr fontId="6" type="noConversion"/>
  </si>
  <si>
    <t>校级文明寝室</t>
    <phoneticPr fontId="6" type="noConversion"/>
  </si>
  <si>
    <t>2020IDSU第九届全国运动舞蹈大赛大学甲组小集体一等奖</t>
    <phoneticPr fontId="6" type="noConversion"/>
  </si>
  <si>
    <t>学习委员</t>
    <phoneticPr fontId="6" type="noConversion"/>
  </si>
  <si>
    <t>第十一届MathorCup高校数学建模挑战赛二等奖</t>
    <phoneticPr fontId="6" type="noConversion"/>
  </si>
  <si>
    <t>校运会男子甲组4*100米接力第三名</t>
    <phoneticPr fontId="6" type="noConversion"/>
  </si>
  <si>
    <t>2021年四川省大学生周培源力学竞赛三等奖</t>
    <phoneticPr fontId="6" type="noConversion"/>
  </si>
  <si>
    <t>全国大学生周培源力学竞赛个人赛省级一等奖</t>
    <phoneticPr fontId="6" type="noConversion"/>
  </si>
  <si>
    <t>西南交通大学第六届跳绳运动会男子连续第一名</t>
    <phoneticPr fontId="6" type="noConversion"/>
  </si>
  <si>
    <t>班级团支部书记</t>
    <phoneticPr fontId="6" type="noConversion"/>
  </si>
  <si>
    <t>生活委员</t>
    <phoneticPr fontId="6" type="noConversion"/>
  </si>
  <si>
    <t>土木科创中心信息组副组长</t>
    <phoneticPr fontId="6" type="noConversion"/>
  </si>
  <si>
    <t>院运会男子4*100米第一名</t>
    <phoneticPr fontId="6" type="noConversion"/>
  </si>
  <si>
    <t>寝室装潢大赛二等奖</t>
    <phoneticPr fontId="6" type="noConversion"/>
  </si>
  <si>
    <t>全国大学生先进成图技术与产品信息建模创新大赛个人全能全国一等奖</t>
    <phoneticPr fontId="6" type="noConversion"/>
  </si>
  <si>
    <t>土木科技月三等奖</t>
    <phoneticPr fontId="6" type="noConversion"/>
  </si>
  <si>
    <t>西南交通大学第六届跳绳运动会男子3分钟第三名</t>
    <phoneticPr fontId="6" type="noConversion"/>
  </si>
  <si>
    <t>组织委员</t>
    <phoneticPr fontId="6" type="noConversion"/>
  </si>
  <si>
    <t>寝室装潢大赛二等奖</t>
    <phoneticPr fontId="6" type="noConversion"/>
  </si>
  <si>
    <t>西南交通大学第十三届“经管杯”创业设计大赛</t>
    <phoneticPr fontId="6" type="noConversion"/>
  </si>
  <si>
    <t>事务中心综合事务部副部长</t>
    <phoneticPr fontId="6" type="noConversion"/>
  </si>
  <si>
    <t>文体委员</t>
    <phoneticPr fontId="6" type="noConversion"/>
  </si>
  <si>
    <t>校新生辩论赛集体一等奖</t>
    <phoneticPr fontId="6" type="noConversion"/>
  </si>
  <si>
    <t>四川省第九届大学生艺术展演活动艺术表演类舞蹈甲组一等奖</t>
    <phoneticPr fontId="6" type="noConversion"/>
  </si>
  <si>
    <t>大学生艺术团氧气舞蹈团舞台实践部副部长</t>
    <phoneticPr fontId="6" type="noConversion"/>
  </si>
  <si>
    <t>外研社全国英语阅读大赛校级初赛三等奖</t>
    <phoneticPr fontId="6" type="noConversion"/>
  </si>
  <si>
    <t>西南交通大学第六届跳绳运动会长绳第三名</t>
    <phoneticPr fontId="6" type="noConversion"/>
  </si>
  <si>
    <t>“青协一加一”决赛二等奖</t>
    <phoneticPr fontId="6" type="noConversion"/>
  </si>
  <si>
    <t>全国大学生先进成图技术与产品信息建模大赛水利类尺规绘图一等奖</t>
    <phoneticPr fontId="6" type="noConversion"/>
  </si>
  <si>
    <t>土木学生会综合事务部副部长</t>
    <phoneticPr fontId="6" type="noConversion"/>
  </si>
  <si>
    <t>土木新闻中心记者部副部长</t>
    <phoneticPr fontId="6" type="noConversion"/>
  </si>
  <si>
    <t>孙训方力学竞赛省级三等奖</t>
    <phoneticPr fontId="6" type="noConversion"/>
  </si>
  <si>
    <t>事务中心勤工助学部部长</t>
    <phoneticPr fontId="6" type="noConversion"/>
  </si>
  <si>
    <t>英语六级</t>
    <phoneticPr fontId="6" type="noConversion"/>
  </si>
  <si>
    <t>陈家龙</t>
    <phoneticPr fontId="6" type="noConversion"/>
  </si>
  <si>
    <t>“庆祝建党百年，书写红色旋律”线上硬笔书法大赛三等奖</t>
    <phoneticPr fontId="6" type="noConversion"/>
  </si>
  <si>
    <t>计算机二级合格</t>
    <phoneticPr fontId="6" type="noConversion"/>
  </si>
  <si>
    <t>大国工程“红土在线”二等奖</t>
    <phoneticPr fontId="6" type="noConversion"/>
  </si>
  <si>
    <t>校运会女子4*400米第三名</t>
    <phoneticPr fontId="6" type="noConversion"/>
  </si>
  <si>
    <t>土木学生会部长</t>
    <phoneticPr fontId="6" type="noConversion"/>
  </si>
  <si>
    <t>Mathorcuo高校数学建模竞赛一等奖</t>
    <phoneticPr fontId="6" type="noConversion"/>
  </si>
  <si>
    <t>四川省第一届“云健身”网络运动会花毽比赛男子二等奖</t>
    <phoneticPr fontId="6" type="noConversion"/>
  </si>
  <si>
    <t>土木科创中心设备组副组长</t>
    <phoneticPr fontId="6" type="noConversion"/>
  </si>
  <si>
    <t>土木新闻中心办公部副部长</t>
    <phoneticPr fontId="6" type="noConversion"/>
  </si>
  <si>
    <t>全国大学生数学竞赛省级二等奖</t>
    <phoneticPr fontId="6" type="noConversion"/>
  </si>
  <si>
    <t>土木科技月三等奖</t>
    <phoneticPr fontId="6" type="noConversion"/>
  </si>
  <si>
    <t>四川省第一届“云健身”网络运动会花毽比赛女子个人计数三等奖</t>
    <phoneticPr fontId="6" type="noConversion"/>
  </si>
  <si>
    <t>全国大学生先进成图技术与产品信息建模创新大赛预选赛道桥类全能一等奖（省赛）</t>
    <phoneticPr fontId="6" type="noConversion"/>
  </si>
  <si>
    <t>第十三届大学生课外科技创新实验竞赛三等奖</t>
    <phoneticPr fontId="6" type="noConversion"/>
  </si>
  <si>
    <t>校运动会趣味项目第三名</t>
    <phoneticPr fontId="6" type="noConversion"/>
  </si>
  <si>
    <t>土木学生话剧团团长</t>
    <phoneticPr fontId="6" type="noConversion"/>
  </si>
  <si>
    <t>第七届中国国际“互联网+”大学生创新创业大赛红旅赛道省级铜奖</t>
    <phoneticPr fontId="6" type="noConversion"/>
  </si>
  <si>
    <t>第十四届“高教杯”全国大学生先进成图技术与产品信息建模创新大赛个人全能一等奖</t>
    <phoneticPr fontId="6" type="noConversion"/>
  </si>
  <si>
    <t>2020年全国大学生英语竞赛三等奖</t>
    <phoneticPr fontId="6" type="noConversion"/>
  </si>
  <si>
    <t>第二十三届乐言杯辩论赛冠军</t>
    <phoneticPr fontId="6" type="noConversion"/>
  </si>
  <si>
    <t>2021世界大学生桥梁设计大赛校内预选赛一等奖</t>
    <phoneticPr fontId="6" type="noConversion"/>
  </si>
  <si>
    <t>2021-2021学年西南交通大学足球院系赛男子团体第五—八名</t>
    <phoneticPr fontId="6" type="noConversion"/>
  </si>
  <si>
    <t>第八届劳动文化节厨艺大赛一等奖</t>
    <phoneticPr fontId="6" type="noConversion"/>
  </si>
  <si>
    <t>土木园区办公室副部长</t>
    <phoneticPr fontId="6" type="noConversion"/>
  </si>
  <si>
    <t>全国大学生先进成图技术与产品信息建模创新大赛图学基础知识二等奖</t>
    <phoneticPr fontId="6" type="noConversion"/>
  </si>
  <si>
    <t>土木学生会体育部副部长</t>
    <phoneticPr fontId="6" type="noConversion"/>
  </si>
  <si>
    <t>校班级联合会学风建设中心副主任</t>
    <phoneticPr fontId="6" type="noConversion"/>
  </si>
  <si>
    <t>书画大赛三等奖</t>
    <phoneticPr fontId="6" type="noConversion"/>
  </si>
  <si>
    <t>土木园区管理中心办公室副部长</t>
    <phoneticPr fontId="6" type="noConversion"/>
  </si>
  <si>
    <t>土木2019-8班生活委员</t>
    <phoneticPr fontId="6" type="noConversion"/>
  </si>
  <si>
    <t>第十二届全国大学生数学竞赛省级三等奖</t>
    <phoneticPr fontId="6" type="noConversion"/>
  </si>
  <si>
    <t>第二届太极拳比赛第四名</t>
    <phoneticPr fontId="6" type="noConversion"/>
  </si>
  <si>
    <t>土木2019-8班学习委员</t>
    <phoneticPr fontId="6" type="noConversion"/>
  </si>
  <si>
    <t>第二届太极拳比赛第四名</t>
    <phoneticPr fontId="6" type="noConversion"/>
  </si>
  <si>
    <t>青协志愿服务队队长</t>
    <phoneticPr fontId="6" type="noConversion"/>
  </si>
  <si>
    <t>土木2019-8班团支书</t>
    <phoneticPr fontId="6" type="noConversion"/>
  </si>
  <si>
    <t>土木2019-8班班长</t>
    <phoneticPr fontId="6" type="noConversion"/>
  </si>
  <si>
    <t>”妈妈的味道“厨艺争霸赛一等奖</t>
    <phoneticPr fontId="6" type="noConversion"/>
  </si>
  <si>
    <t>土木园区管理中心寝室建设部副部长</t>
    <phoneticPr fontId="6" type="noConversion"/>
  </si>
  <si>
    <t>2021西南交通大学运动舞蹈第一名</t>
    <phoneticPr fontId="6" type="noConversion"/>
  </si>
  <si>
    <t>英语六级510+</t>
    <phoneticPr fontId="6" type="noConversion"/>
  </si>
  <si>
    <t>桥梁承重竞赛三等奖</t>
    <phoneticPr fontId="6" type="noConversion"/>
  </si>
  <si>
    <t>铅球比赛第二名</t>
    <phoneticPr fontId="6" type="noConversion"/>
  </si>
  <si>
    <t>土木2019-9班生活委员</t>
    <phoneticPr fontId="6" type="noConversion"/>
  </si>
  <si>
    <t>乒乓球院系赛</t>
    <phoneticPr fontId="6" type="noConversion"/>
  </si>
  <si>
    <t>土木2019-9班团支书</t>
    <phoneticPr fontId="6" type="noConversion"/>
  </si>
  <si>
    <t>西南交通大学第121届运动会甲组10x50米混合接力第三名</t>
    <phoneticPr fontId="6" type="noConversion"/>
  </si>
  <si>
    <t>第十二届全国大学生数学竞赛省级三等奖</t>
    <phoneticPr fontId="6" type="noConversion"/>
  </si>
  <si>
    <t>英语六级510+</t>
    <phoneticPr fontId="6" type="noConversion"/>
  </si>
  <si>
    <t>谭理由</t>
    <phoneticPr fontId="6" type="noConversion"/>
  </si>
  <si>
    <t>《新青年》省级一等奖</t>
    <phoneticPr fontId="6" type="noConversion"/>
  </si>
  <si>
    <t>土木2019-10班团支书</t>
    <phoneticPr fontId="6" type="noConversion"/>
  </si>
  <si>
    <t>土木科技月桥梁承重三等奖</t>
    <phoneticPr fontId="6" type="noConversion"/>
  </si>
  <si>
    <t>陈柯佚</t>
    <phoneticPr fontId="6" type="noConversion"/>
  </si>
  <si>
    <t>西南交大第121届运动会跳远三等奖</t>
    <phoneticPr fontId="6" type="noConversion"/>
  </si>
  <si>
    <t>土木新闻中心办公部部长</t>
    <phoneticPr fontId="6" type="noConversion"/>
  </si>
  <si>
    <t>西南交大土木工程学院2020届运动会跳远三等奖</t>
    <phoneticPr fontId="6" type="noConversion"/>
  </si>
  <si>
    <t>土木2019-10班文体委员</t>
    <phoneticPr fontId="6" type="noConversion"/>
  </si>
  <si>
    <t>全国周培源大学生力学竞赛省级一等奖</t>
    <phoneticPr fontId="6" type="noConversion"/>
  </si>
  <si>
    <t>土木科技月桥梁承重三等奖</t>
    <phoneticPr fontId="6" type="noConversion"/>
  </si>
  <si>
    <t>科创中心竞赛组副组长</t>
    <phoneticPr fontId="6" type="noConversion"/>
  </si>
  <si>
    <t>土木2019-10班班长</t>
    <phoneticPr fontId="6" type="noConversion"/>
  </si>
  <si>
    <t>土木青协综合事务部副部长</t>
    <phoneticPr fontId="6" type="noConversion"/>
  </si>
  <si>
    <t>团建中心考核部副部长</t>
    <phoneticPr fontId="6" type="noConversion"/>
  </si>
  <si>
    <t>土木2019-10班班长</t>
    <phoneticPr fontId="6" type="noConversion"/>
  </si>
  <si>
    <t>书画摄影微视频大赛三等奖</t>
    <phoneticPr fontId="6" type="noConversion"/>
  </si>
  <si>
    <t>土木园区寝室建设部部长</t>
    <phoneticPr fontId="6" type="noConversion"/>
  </si>
  <si>
    <t>土木青协阳光工程服务的副队长</t>
    <phoneticPr fontId="6" type="noConversion"/>
  </si>
  <si>
    <t>第十六届大学生交通科技大赛（校级）一等奖</t>
    <phoneticPr fontId="6" type="noConversion"/>
  </si>
  <si>
    <t>“妈妈的味道”厨艺大赛一等奖</t>
    <phoneticPr fontId="6" type="noConversion"/>
  </si>
  <si>
    <t>土木园区管理中心活动部副部长</t>
    <phoneticPr fontId="6" type="noConversion"/>
  </si>
  <si>
    <t>土木2019-12班团支书</t>
    <phoneticPr fontId="6" type="noConversion"/>
  </si>
  <si>
    <t>党支部篮球赛第二名</t>
    <phoneticPr fontId="6" type="noConversion"/>
  </si>
  <si>
    <t>土木2019-12班班长</t>
    <phoneticPr fontId="6" type="noConversion"/>
  </si>
  <si>
    <t>伍君宜</t>
    <phoneticPr fontId="6" type="noConversion"/>
  </si>
  <si>
    <t>土木科技月混凝土组一等奖</t>
    <phoneticPr fontId="6" type="noConversion"/>
  </si>
  <si>
    <t>班级联合会学风建设中心主任</t>
    <phoneticPr fontId="6" type="noConversion"/>
  </si>
  <si>
    <t>全国周培源大学生力学竞赛国家三等奖</t>
    <phoneticPr fontId="6" type="noConversion"/>
  </si>
  <si>
    <t>土木科技月混凝土组三等奖</t>
    <phoneticPr fontId="6" type="noConversion"/>
  </si>
  <si>
    <t>网球院系赛二等奖</t>
    <phoneticPr fontId="6" type="noConversion"/>
  </si>
  <si>
    <t>土木科创中心竞赛组副组长</t>
    <phoneticPr fontId="6" type="noConversion"/>
  </si>
  <si>
    <t>第九届健康减肥大赛三等奖</t>
    <phoneticPr fontId="6" type="noConversion"/>
  </si>
  <si>
    <t>土木科创中心设备部副组长</t>
    <phoneticPr fontId="6" type="noConversion"/>
  </si>
  <si>
    <t>土木青协技术运营部部长</t>
    <phoneticPr fontId="6" type="noConversion"/>
  </si>
  <si>
    <t>"E-KEEP"学习打卡</t>
    <phoneticPr fontId="6" type="noConversion"/>
  </si>
  <si>
    <t>第十三届“高教杯”创新大赛国家一等奖</t>
    <phoneticPr fontId="6" type="noConversion"/>
  </si>
  <si>
    <t>土木科创中心宣传组组长</t>
    <phoneticPr fontId="6" type="noConversion"/>
  </si>
  <si>
    <t>土木科技月特等奖</t>
    <phoneticPr fontId="6" type="noConversion"/>
  </si>
  <si>
    <t>学院趣味项目第三名</t>
    <phoneticPr fontId="6" type="noConversion"/>
  </si>
  <si>
    <t>土木2019-13班班长</t>
    <phoneticPr fontId="6" type="noConversion"/>
  </si>
  <si>
    <t>土木2019-13班团支书</t>
    <phoneticPr fontId="6" type="noConversion"/>
  </si>
  <si>
    <t>土木科技月建工组一等奖</t>
    <phoneticPr fontId="6" type="noConversion"/>
  </si>
  <si>
    <t>校运会男子铅球第六名</t>
    <phoneticPr fontId="6" type="noConversion"/>
  </si>
  <si>
    <t>趣味项目一等奖</t>
    <phoneticPr fontId="6" type="noConversion"/>
  </si>
  <si>
    <t>英语510+</t>
    <phoneticPr fontId="6" type="noConversion"/>
  </si>
  <si>
    <t>土木学院秋季运动会铅球第四</t>
    <phoneticPr fontId="6" type="noConversion"/>
  </si>
  <si>
    <t>土木科创中心副部长</t>
    <phoneticPr fontId="6" type="noConversion"/>
  </si>
  <si>
    <t>土木科技月特等奖</t>
    <phoneticPr fontId="6" type="noConversion"/>
  </si>
  <si>
    <t>团建中心考核部部长</t>
    <phoneticPr fontId="6" type="noConversion"/>
  </si>
  <si>
    <t>土木科技月桥梁组二等奖</t>
    <phoneticPr fontId="6" type="noConversion"/>
  </si>
  <si>
    <t>学院趣味运动会第二名</t>
    <phoneticPr fontId="6" type="noConversion"/>
  </si>
  <si>
    <t>学生园区自我管理委员会活动部部委</t>
    <phoneticPr fontId="6" type="noConversion"/>
  </si>
  <si>
    <t>土木科技月桥梁组二等奖</t>
    <phoneticPr fontId="6" type="noConversion"/>
  </si>
  <si>
    <t>土木2019-13班学习委员</t>
    <phoneticPr fontId="6" type="noConversion"/>
  </si>
  <si>
    <t>全国大学生先进成图技术与产品信息建模创新大赛团体全国二等奖</t>
    <phoneticPr fontId="6" type="noConversion"/>
  </si>
  <si>
    <t>全国大学生图学竞赛国家级个人一等奖</t>
    <phoneticPr fontId="6" type="noConversion"/>
  </si>
  <si>
    <t>学院趣味项目一等奖</t>
    <phoneticPr fontId="6" type="noConversion"/>
  </si>
  <si>
    <t>学院运动会企鹅漫步一等奖</t>
    <phoneticPr fontId="6" type="noConversion"/>
  </si>
  <si>
    <t>土木2019-13班文体委员</t>
    <phoneticPr fontId="6" type="noConversion"/>
  </si>
  <si>
    <t>土木2019-14班班长</t>
    <phoneticPr fontId="6" type="noConversion"/>
  </si>
  <si>
    <t>第十二届全国大学生数学竞赛三等奖</t>
    <phoneticPr fontId="6" type="noConversion"/>
  </si>
  <si>
    <t>团建中心活动部副部长</t>
    <phoneticPr fontId="6" type="noConversion"/>
  </si>
  <si>
    <t>学业发展中心项目部副部长</t>
    <phoneticPr fontId="6" type="noConversion"/>
  </si>
  <si>
    <t>学业发展中心项目部副部长</t>
    <phoneticPr fontId="6" type="noConversion"/>
  </si>
  <si>
    <t>唐秀琴</t>
    <phoneticPr fontId="6" type="noConversion"/>
  </si>
  <si>
    <t>合格</t>
    <phoneticPr fontId="6" type="noConversion"/>
  </si>
  <si>
    <t>挑战杯全国大学生课外科技竞赛校级优秀奖</t>
    <phoneticPr fontId="6" type="noConversion"/>
  </si>
  <si>
    <t>2021第八届运动舞蹈大赛规定街舞小集体第二名</t>
  </si>
  <si>
    <t>土木工程学院青年志愿者阳光工程服务队队长</t>
    <phoneticPr fontId="6" type="noConversion"/>
  </si>
  <si>
    <t>张睿聪</t>
    <phoneticPr fontId="6" type="noConversion"/>
  </si>
  <si>
    <t>全国大学生工业化建筑与智能建造竞赛一等奖</t>
    <phoneticPr fontId="6" type="noConversion"/>
  </si>
  <si>
    <t>学业中心活动部副部长</t>
    <phoneticPr fontId="6" type="noConversion"/>
  </si>
  <si>
    <t>谌睿哲</t>
    <phoneticPr fontId="6" type="noConversion"/>
  </si>
  <si>
    <t>合格</t>
    <phoneticPr fontId="6" type="noConversion"/>
  </si>
  <si>
    <t>D</t>
    <phoneticPr fontId="6" type="noConversion"/>
  </si>
  <si>
    <t>学生园区自我管理委员会活动统筹部部委</t>
  </si>
  <si>
    <t>吴青洋</t>
    <phoneticPr fontId="6" type="noConversion"/>
  </si>
  <si>
    <t>孙钦亮</t>
    <phoneticPr fontId="6" type="noConversion"/>
  </si>
  <si>
    <t>第二届太极拳比赛第四名</t>
  </si>
  <si>
    <t>刘添生</t>
    <phoneticPr fontId="6" type="noConversion"/>
  </si>
  <si>
    <t>“万方杯”四川省高校大学生红色文化经典诵读大赛三等奖</t>
    <phoneticPr fontId="6" type="noConversion"/>
  </si>
  <si>
    <t>土木青协三队副队长</t>
    <phoneticPr fontId="6" type="noConversion"/>
  </si>
  <si>
    <t>王储</t>
    <phoneticPr fontId="6" type="noConversion"/>
  </si>
  <si>
    <t>团支书</t>
    <phoneticPr fontId="6" type="noConversion"/>
  </si>
  <si>
    <t>西南交通大学运动舞蹈大赛</t>
    <phoneticPr fontId="6" type="noConversion"/>
  </si>
  <si>
    <t>ASCE综合部部长</t>
    <phoneticPr fontId="6" type="noConversion"/>
  </si>
  <si>
    <t>土木工程学院2020年秋季运动会女子400m第五名</t>
    <phoneticPr fontId="6" type="noConversion"/>
  </si>
  <si>
    <t>土木团建中心办公室副部长</t>
    <phoneticPr fontId="6" type="noConversion"/>
  </si>
  <si>
    <t>计算机二级</t>
    <phoneticPr fontId="6" type="noConversion"/>
  </si>
  <si>
    <t>第十三届“高教杯”全国大学生先进成图技术与产品信息建模大赛一等奖</t>
    <phoneticPr fontId="6" type="noConversion"/>
  </si>
  <si>
    <t>科技月三等奖</t>
    <phoneticPr fontId="6" type="noConversion"/>
  </si>
  <si>
    <t>“伟业百年正风华”党支部杯篮球赛冠军</t>
    <phoneticPr fontId="6" type="noConversion"/>
  </si>
  <si>
    <t>课程中心宣传组副组长</t>
    <phoneticPr fontId="6" type="noConversion"/>
  </si>
  <si>
    <t>1000m第一名</t>
    <phoneticPr fontId="6" type="noConversion"/>
  </si>
  <si>
    <t>优秀干事</t>
    <phoneticPr fontId="6" type="noConversion"/>
  </si>
  <si>
    <t>计算机二级优秀</t>
    <phoneticPr fontId="6" type="noConversion"/>
  </si>
  <si>
    <t>科创中心办公部副部长</t>
    <phoneticPr fontId="6" type="noConversion"/>
  </si>
  <si>
    <t>科技月二等奖</t>
    <phoneticPr fontId="6" type="noConversion"/>
  </si>
  <si>
    <t>党支部篮球赛冠军</t>
    <phoneticPr fontId="6" type="noConversion"/>
  </si>
  <si>
    <t>2021年第十二届中国大学生服务外包创新创业大赛国家级一等奖</t>
    <phoneticPr fontId="6" type="noConversion"/>
  </si>
  <si>
    <t>团建中心考核部副部长</t>
    <phoneticPr fontId="6" type="noConversion"/>
  </si>
  <si>
    <t>第十四届“高教杯”全国大学生先进成图技术与产品信息建模大赛一等奖</t>
    <phoneticPr fontId="6" type="noConversion"/>
  </si>
  <si>
    <t>袁子瑞</t>
    <phoneticPr fontId="6" type="noConversion"/>
  </si>
  <si>
    <t>科技月二等奖</t>
    <phoneticPr fontId="6" type="noConversion"/>
  </si>
  <si>
    <t>王辰雄</t>
    <phoneticPr fontId="6" type="noConversion"/>
  </si>
  <si>
    <t>党支部足球赛亚军</t>
    <phoneticPr fontId="6" type="noConversion"/>
  </si>
  <si>
    <t>文体委员</t>
    <phoneticPr fontId="6" type="noConversion"/>
  </si>
  <si>
    <t>全国大学生先进成图建模与信息技术大赛一等奖</t>
    <phoneticPr fontId="6" type="noConversion"/>
  </si>
  <si>
    <t>全国大学生先进成图技术与产品信息建模创新大赛全国二等奖</t>
    <phoneticPr fontId="6" type="noConversion"/>
  </si>
  <si>
    <t>科创中心副组长</t>
    <phoneticPr fontId="6" type="noConversion"/>
  </si>
  <si>
    <t>全国大学生先进成图建模与信息技术大赛一等奖</t>
    <phoneticPr fontId="6" type="noConversion"/>
  </si>
  <si>
    <t>全国大学生图学竞赛水利类建模个人一等奖</t>
    <phoneticPr fontId="6" type="noConversion"/>
  </si>
  <si>
    <t>校太极比赛团体二等奖</t>
    <phoneticPr fontId="6" type="noConversion"/>
  </si>
  <si>
    <t>新秀杯数学建模竞赛</t>
  </si>
  <si>
    <t>校级文明寝室</t>
  </si>
  <si>
    <t>2021年西南交通大学第六届跳绳运动会团体第三名</t>
  </si>
  <si>
    <t>西南交通大学土木学生会权益部部长</t>
  </si>
  <si>
    <t>院级文明寝室</t>
  </si>
  <si>
    <t>英语六级</t>
  </si>
  <si>
    <t>土木科技月UHPC组三等奖</t>
  </si>
  <si>
    <t>2020校运动会同舟共济第一名</t>
  </si>
  <si>
    <t>土木学生会权益部副部长</t>
  </si>
  <si>
    <t>大学生数学竞赛省级二等奖</t>
  </si>
  <si>
    <t>学习委员</t>
  </si>
  <si>
    <t>第十三届大学生课外科技创新实验竞赛活动暨土木科技月C40机制砂大流态混凝土竞赛</t>
  </si>
  <si>
    <t>2022年西南交通大学第六届跳绳运动会团体第三名</t>
  </si>
  <si>
    <t>班级团支书</t>
  </si>
  <si>
    <t>全国大学生先进成图技术与产品信息建模大赛全国一等奖</t>
  </si>
  <si>
    <t>班长</t>
  </si>
  <si>
    <t>土木科技月桥梁承重组二等奖</t>
  </si>
  <si>
    <t>“迎校庆”太极拳比赛团体第四名</t>
  </si>
  <si>
    <t>C40机制砂大流态混凝土竞赛三等奖</t>
  </si>
  <si>
    <t>2021年四川省学生武术套路公开赛男子大学甲组32式太极剑第四名</t>
  </si>
  <si>
    <t>“2021土木科技月”道路工程竞赛第三名</t>
  </si>
  <si>
    <t>太极拳校级比赛第四名</t>
  </si>
  <si>
    <t>科创宣传部副部长</t>
  </si>
  <si>
    <t>全国大学生数学竞赛省级三等奖</t>
  </si>
  <si>
    <t>院运会女子400米第六名</t>
  </si>
  <si>
    <t>六级510分</t>
  </si>
  <si>
    <t>六级510</t>
  </si>
  <si>
    <t>词达人国赛二等奖</t>
  </si>
  <si>
    <t>深空杯征文比赛二等奖</t>
  </si>
  <si>
    <t>六级600</t>
  </si>
  <si>
    <t>科创中心设备组副组长</t>
    <phoneticPr fontId="6" type="noConversion"/>
  </si>
  <si>
    <t>生活委员</t>
  </si>
  <si>
    <t>科技月C40机制砂大流态混凝土竞赛一等奖</t>
  </si>
  <si>
    <t>第二十三届乐言杯辩论赛第一名</t>
  </si>
  <si>
    <t>团支部书记</t>
  </si>
  <si>
    <t>全国大学生结构设计信息技术大赛二等奖</t>
    <phoneticPr fontId="6" type="noConversion"/>
  </si>
  <si>
    <t>土木科技月BIM组建筑模型竞赛三等奖</t>
  </si>
  <si>
    <t>四川省全国大学生男子大学甲组32式太极剑第一名</t>
    <phoneticPr fontId="6" type="noConversion"/>
  </si>
  <si>
    <t>土木2019-20班生活委员</t>
  </si>
  <si>
    <t>星级文明寝室</t>
  </si>
  <si>
    <t>四川赛区词达人省赛特等奖</t>
  </si>
  <si>
    <t>孙训方力学竞赛省二等奖</t>
    <phoneticPr fontId="6" type="noConversion"/>
  </si>
  <si>
    <t>西南交通大学太极拳比赛第四名</t>
  </si>
  <si>
    <t>土木2019-20班团支书</t>
  </si>
  <si>
    <t>全国大学生结构设计信息技术大赛二等奖</t>
    <phoneticPr fontId="6" type="noConversion"/>
  </si>
  <si>
    <t>校运会100m蝶泳第二名</t>
  </si>
  <si>
    <t>先进成图大赛个人国家一等奖</t>
  </si>
  <si>
    <t>校运会10*50米混合接力第三名</t>
  </si>
  <si>
    <t>土木园区管理中心办公室部长</t>
  </si>
  <si>
    <t>全国大学生先进成图大赛省三</t>
  </si>
  <si>
    <t>全国周培源力学竞赛省三等奖</t>
  </si>
  <si>
    <t>土木科技月混凝土比赛二等奖</t>
  </si>
  <si>
    <t>土木2019-20班班长</t>
  </si>
  <si>
    <t>院运动会女子400第三</t>
  </si>
  <si>
    <t>混凝土弹性球比赛三等奖</t>
  </si>
  <si>
    <t>土木2019-20班组织委员</t>
  </si>
  <si>
    <t>校运会女子4*400第三名</t>
  </si>
  <si>
    <t>计算二级合格</t>
  </si>
  <si>
    <t>C40机制砂大流态混凝土竞赛一等奖</t>
  </si>
  <si>
    <t>妈妈的味道厨艺大赛</t>
  </si>
  <si>
    <t>园区管委会副部长</t>
  </si>
  <si>
    <t>全国大学生数学竞赛省三</t>
  </si>
  <si>
    <t>C40机制砂大流态混凝土竞赛二等奖</t>
  </si>
  <si>
    <t>陈烁均</t>
    <phoneticPr fontId="6" type="noConversion"/>
  </si>
  <si>
    <t>趣味数学竞赛一等奖</t>
    <phoneticPr fontId="6" type="noConversion"/>
  </si>
  <si>
    <t>优秀太极助教第六名</t>
    <phoneticPr fontId="6" type="noConversion"/>
  </si>
  <si>
    <t>土木2019-23班生活委员</t>
    <phoneticPr fontId="6" type="noConversion"/>
  </si>
  <si>
    <t>office职场训练营副会长</t>
    <phoneticPr fontId="6" type="noConversion"/>
  </si>
  <si>
    <t>马代创</t>
    <phoneticPr fontId="6" type="noConversion"/>
  </si>
  <si>
    <t>学生园区自我管理委员会部委</t>
    <phoneticPr fontId="6" type="noConversion"/>
  </si>
  <si>
    <t>院级文明寝室</t>
    <phoneticPr fontId="6" type="noConversion"/>
  </si>
  <si>
    <t>第十二届全国大学生数学竞赛省级一等奖</t>
    <phoneticPr fontId="6" type="noConversion"/>
  </si>
  <si>
    <t>2021年“迎校庆”第二届太极拳比赛甲组团体第四名</t>
    <phoneticPr fontId="6" type="noConversion"/>
  </si>
  <si>
    <t>新秀杯数学建模二等奖</t>
    <phoneticPr fontId="6" type="noConversion"/>
  </si>
  <si>
    <t>数学协会团支书</t>
    <phoneticPr fontId="6" type="noConversion"/>
  </si>
  <si>
    <t>土木青协综合事务部部长</t>
    <phoneticPr fontId="6" type="noConversion"/>
  </si>
  <si>
    <t>全国大学生数学竞赛省三等奖</t>
    <phoneticPr fontId="6" type="noConversion"/>
  </si>
  <si>
    <t>邵嫣然</t>
    <phoneticPr fontId="6" type="noConversion"/>
  </si>
  <si>
    <t>中国大学生软件服务外包大赛西部区域赛三等奖</t>
    <phoneticPr fontId="6" type="noConversion"/>
  </si>
  <si>
    <t>滕翔宇</t>
    <phoneticPr fontId="6" type="noConversion"/>
  </si>
  <si>
    <t>全国大学生周培源力学竞赛个人赛省级一等奖</t>
    <phoneticPr fontId="6" type="noConversion"/>
  </si>
  <si>
    <t>院级文明寝室</t>
    <phoneticPr fontId="6" type="noConversion"/>
  </si>
  <si>
    <t>罗宇</t>
    <phoneticPr fontId="6" type="noConversion"/>
  </si>
  <si>
    <t>全国大学生先进成图技术与产品信息建模创新大赛（国赛）一等奖</t>
    <phoneticPr fontId="6" type="noConversion"/>
  </si>
  <si>
    <t>党支部组织委员</t>
    <phoneticPr fontId="6" type="noConversion"/>
  </si>
  <si>
    <t>土木2019-22班</t>
    <phoneticPr fontId="6" type="noConversion"/>
  </si>
  <si>
    <t>四川省第九届大学生艺术展演活动艺术表演类一等奖</t>
    <phoneticPr fontId="6" type="noConversion"/>
  </si>
  <si>
    <t>本科生新闻中心副部长</t>
    <phoneticPr fontId="6" type="noConversion"/>
  </si>
  <si>
    <t>土木科技月建工组特等奖</t>
    <phoneticPr fontId="6" type="noConversion"/>
  </si>
  <si>
    <t>全国大学生英语竞赛校级三等奖</t>
    <phoneticPr fontId="6" type="noConversion"/>
  </si>
  <si>
    <t>校运动舞蹈大赛</t>
    <phoneticPr fontId="6" type="noConversion"/>
  </si>
  <si>
    <t>广播台综合事务部部长</t>
    <phoneticPr fontId="6" type="noConversion"/>
  </si>
  <si>
    <t>“妈妈的味道”厨艺争霸赛一等奖</t>
    <phoneticPr fontId="6" type="noConversion"/>
  </si>
  <si>
    <t>园区管理中心传媒中心副部长</t>
    <phoneticPr fontId="6" type="noConversion"/>
  </si>
  <si>
    <t>2021“土木科技月”一等奖</t>
    <phoneticPr fontId="6" type="noConversion"/>
  </si>
  <si>
    <t>第八届大学生艺术节之劳动文化节一等奖</t>
    <phoneticPr fontId="6" type="noConversion"/>
  </si>
  <si>
    <t>园区管理中心寝室建设部副部长</t>
    <phoneticPr fontId="6" type="noConversion"/>
  </si>
  <si>
    <t>土木2019-22班</t>
    <phoneticPr fontId="6" type="noConversion"/>
  </si>
  <si>
    <t>全国大学生先进成图技术与产品信息建模创新大赛个人二等奖</t>
    <phoneticPr fontId="6" type="noConversion"/>
  </si>
  <si>
    <t>土木2019-10班</t>
    <phoneticPr fontId="3" type="noConversion"/>
  </si>
  <si>
    <t>121届校运会企鹅漫步团体项目</t>
    <phoneticPr fontId="3" type="noConversion"/>
  </si>
  <si>
    <t>土木学生会文艺部副部长</t>
    <phoneticPr fontId="3" type="noConversion"/>
  </si>
  <si>
    <t>院级文明寝室</t>
    <phoneticPr fontId="3" type="noConversion"/>
  </si>
  <si>
    <t>土木2019-01班</t>
    <phoneticPr fontId="3" type="noConversion"/>
  </si>
  <si>
    <t>土木2019-12班</t>
    <phoneticPr fontId="3" type="noConversion"/>
  </si>
  <si>
    <t>土木2019-09班</t>
    <phoneticPr fontId="3" type="noConversion"/>
  </si>
  <si>
    <t>杨文强</t>
  </si>
  <si>
    <t>武术（散打）</t>
  </si>
  <si>
    <t>土木2019-23班</t>
    <phoneticPr fontId="3" type="noConversion"/>
  </si>
  <si>
    <t>马代创</t>
  </si>
  <si>
    <t>吴青洋</t>
  </si>
  <si>
    <t>材料力学AⅠ</t>
    <phoneticPr fontId="11" type="noConversion"/>
  </si>
  <si>
    <t>学分</t>
    <phoneticPr fontId="11" type="noConversion"/>
  </si>
  <si>
    <t>大学物理BII</t>
    <phoneticPr fontId="11" type="noConversion"/>
  </si>
  <si>
    <t>工程测量I</t>
    <phoneticPr fontId="11" type="noConversion"/>
  </si>
  <si>
    <t>建筑材料A</t>
    <phoneticPr fontId="11" type="noConversion"/>
  </si>
  <si>
    <t>通用学术英语</t>
    <phoneticPr fontId="11" type="noConversion"/>
  </si>
  <si>
    <t>形势与政策III</t>
    <phoneticPr fontId="11" type="noConversion"/>
  </si>
  <si>
    <t>从ppt到答辩</t>
    <phoneticPr fontId="11" type="noConversion"/>
  </si>
  <si>
    <t>工程测量实习</t>
    <phoneticPr fontId="11" type="noConversion"/>
  </si>
  <si>
    <t>结构力学AI</t>
    <phoneticPr fontId="11" type="noConversion"/>
  </si>
  <si>
    <t>马克思主义基本原理</t>
    <phoneticPr fontId="11" type="noConversion"/>
  </si>
  <si>
    <t>土木工程地质</t>
    <phoneticPr fontId="11" type="noConversion"/>
  </si>
  <si>
    <t>信息检索</t>
    <phoneticPr fontId="11" type="noConversion"/>
  </si>
  <si>
    <t>职场英语</t>
    <phoneticPr fontId="11" type="noConversion"/>
  </si>
  <si>
    <t>茶于中国</t>
    <phoneticPr fontId="11" type="noConversion"/>
  </si>
  <si>
    <t>大学物理实验II</t>
    <phoneticPr fontId="11" type="noConversion"/>
  </si>
  <si>
    <t>计算机绘图实训</t>
    <phoneticPr fontId="11" type="noConversion"/>
  </si>
  <si>
    <t>体育III</t>
    <phoneticPr fontId="11" type="noConversion"/>
  </si>
  <si>
    <t>心理电影赏析</t>
    <phoneticPr fontId="11" type="noConversion"/>
  </si>
  <si>
    <t>材料力学BII</t>
    <phoneticPr fontId="11" type="noConversion"/>
  </si>
  <si>
    <t>工程测量II</t>
    <phoneticPr fontId="11" type="noConversion"/>
  </si>
  <si>
    <t>工程荷载与可靠度设计原理</t>
    <phoneticPr fontId="11" type="noConversion"/>
  </si>
  <si>
    <t>军事技能</t>
    <phoneticPr fontId="11" type="noConversion"/>
  </si>
  <si>
    <t>体育IV</t>
    <phoneticPr fontId="11" type="noConversion"/>
  </si>
  <si>
    <t>土木工程地质实习</t>
    <phoneticPr fontId="11" type="noConversion"/>
  </si>
  <si>
    <t>形势与政策IV</t>
    <phoneticPr fontId="11" type="noConversion"/>
  </si>
  <si>
    <t>职业生涯与发展规划</t>
    <phoneticPr fontId="11" type="noConversion"/>
  </si>
  <si>
    <t>吴青洋</t>
    <phoneticPr fontId="11" type="noConversion"/>
  </si>
  <si>
    <t>土木2019-15班</t>
    <phoneticPr fontId="11" type="noConversion"/>
  </si>
  <si>
    <t>材料力学BⅡ</t>
    <phoneticPr fontId="3" type="noConversion"/>
  </si>
  <si>
    <t>黄钶</t>
    <phoneticPr fontId="6" type="noConversion"/>
  </si>
  <si>
    <t>宁其冉</t>
    <phoneticPr fontId="6" type="noConversion"/>
  </si>
  <si>
    <t>吴雨帆</t>
    <phoneticPr fontId="6" type="noConversion"/>
  </si>
  <si>
    <t>张友帅</t>
    <phoneticPr fontId="6" type="noConversion"/>
  </si>
  <si>
    <t>王江</t>
    <phoneticPr fontId="6" type="noConversion"/>
  </si>
  <si>
    <t>苏君豪</t>
    <phoneticPr fontId="6" type="noConversion"/>
  </si>
  <si>
    <t>赵浩川</t>
    <phoneticPr fontId="6" type="noConversion"/>
  </si>
  <si>
    <t>王松</t>
    <phoneticPr fontId="6" type="noConversion"/>
  </si>
  <si>
    <t>张渝丰</t>
    <phoneticPr fontId="6" type="noConversion"/>
  </si>
  <si>
    <t>徐宁涛</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</si>
</sst>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_ "/>
    <numFmt numFmtId="177" formatCode="0.000"/>
    <numFmt numFmtId="178" formatCode="0.000_);[Red]\(0.000\)"/>
    <numFmt numFmtId="179" formatCode="0_ "/>
  </numFmts>
  <fonts count="12">
    <font>
      <sz val="11"/>
      <color theme="1"/>
      <name val="宋体"/>
      <charset val="134"/>
      <scheme val="minor"/>
    </font>
    <font>
      <sz val="11"/>
      <name val="宋体"/>
      <family val="3"/>
      <charset val="134"/>
    </font>
    <font>
      <b/>
      <sz val="11"/>
      <color rgb="FF3F3F3F"/>
      <name val="宋体"/>
      <family val="3"/>
      <charset val="134"/>
      <scheme val="minor"/>
    </font>
    <font>
      <sz val="9"/>
      <name val="宋体"/>
      <family val="3"/>
      <charset val="134"/>
      <scheme val="minor"/>
    </font>
    <font>
      <sz val="11"/>
      <name val="宋体"/>
      <family val="3"/>
      <charset val="134"/>
      <scheme val="minor"/>
    </font>
    <font>
      <sz val="11"/>
      <color theme="0"/>
      <name val="宋体"/>
      <family val="2"/>
      <charset val="134"/>
      <scheme val="minor"/>
    </font>
    <font>
      <sz val="9"/>
      <name val="宋体"/>
      <family val="3"/>
      <charset val="134"/>
    </font>
    <font>
      <sz val="11"/>
      <name val="SimSun"/>
      <charset val="134"/>
    </font>
    <font>
      <sz val="10"/>
      <name val="Arial"/>
      <family val="2"/>
    </font>
    <font>
      <sz val="11"/>
      <color theme="0"/>
      <name val="宋体"/>
      <family val="3"/>
      <charset val="134"/>
      <scheme val="minor"/>
    </font>
    <font>
      <sz val="11"/>
      <color theme="1"/>
      <name val="宋体"/>
      <family val="3"/>
      <charset val="134"/>
      <scheme val="minor"/>
    </font>
    <font>
      <sz val="9"/>
      <name val="宋体"/>
      <family val="2"/>
      <charset val="134"/>
      <scheme val="minor"/>
    </font>
  </fonts>
  <fills count="5">
    <fill>
      <patternFill patternType="none"/>
    </fill>
    <fill>
      <patternFill patternType="gray125"/>
    </fill>
    <fill>
      <patternFill patternType="solid">
        <fgColor rgb="FFF2F2F2"/>
        <bgColor indexed="64"/>
      </patternFill>
    </fill>
    <fill>
      <patternFill patternType="solid">
        <fgColor theme="5"/>
      </patternFill>
    </fill>
    <fill>
      <patternFill patternType="solid">
        <fgColor theme="5" tint="0.39997558519241921"/>
        <bgColor indexed="64"/>
      </patternFill>
    </fill>
  </fills>
  <borders count="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alignment vertical="center"/>
    </xf>
    <xf numFmtId="0" fontId="2" fillId="2" borderId="1" applyNumberFormat="0" applyAlignment="0" applyProtection="0">
      <alignment vertical="center"/>
    </xf>
    <xf numFmtId="0" fontId="5" fillId="3" borderId="0" applyNumberFormat="0" applyBorder="0" applyAlignment="0" applyProtection="0">
      <alignment vertical="center"/>
    </xf>
    <xf numFmtId="0" fontId="8" fillId="0" borderId="0"/>
  </cellStyleXfs>
  <cellXfs count="44">
    <xf numFmtId="0" fontId="0" fillId="0" borderId="0" xfId="0">
      <alignment vertical="center"/>
    </xf>
    <xf numFmtId="176" fontId="0" fillId="0" borderId="0" xfId="0" applyNumberFormat="1">
      <alignment vertical="center"/>
    </xf>
    <xf numFmtId="0" fontId="0" fillId="4" borderId="0" xfId="0" applyFill="1">
      <alignment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2" applyFont="1" applyFill="1" applyBorder="1" applyAlignment="1">
      <alignment horizontal="center" vertical="center"/>
    </xf>
    <xf numFmtId="0" fontId="1" fillId="0" borderId="2" xfId="0" applyFont="1" applyFill="1" applyBorder="1" applyAlignment="1" applyProtection="1">
      <alignment horizontal="center" vertical="center"/>
    </xf>
    <xf numFmtId="0" fontId="1"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1" fillId="0" borderId="2" xfId="1" applyFont="1" applyFill="1" applyBorder="1" applyAlignment="1">
      <alignment horizontal="center" vertical="center"/>
    </xf>
    <xf numFmtId="177" fontId="1"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3" applyFont="1" applyFill="1" applyBorder="1" applyAlignment="1">
      <alignment horizontal="center" vertical="center"/>
    </xf>
    <xf numFmtId="49" fontId="4" fillId="0" borderId="2" xfId="3" applyNumberFormat="1" applyFont="1" applyFill="1" applyBorder="1" applyAlignment="1">
      <alignment horizontal="center" vertical="center"/>
    </xf>
    <xf numFmtId="178" fontId="1" fillId="0" borderId="2" xfId="0" applyNumberFormat="1" applyFont="1" applyFill="1" applyBorder="1" applyAlignment="1">
      <alignment horizontal="center" vertical="center"/>
    </xf>
    <xf numFmtId="0" fontId="1" fillId="0" borderId="2" xfId="2" applyFont="1" applyFill="1" applyBorder="1" applyAlignment="1" applyProtection="1">
      <alignment horizontal="center" vertical="center"/>
    </xf>
    <xf numFmtId="0" fontId="1" fillId="0" borderId="2" xfId="2" applyFont="1" applyFill="1" applyBorder="1" applyAlignment="1" applyProtection="1">
      <alignment horizontal="center" vertical="center"/>
      <protection locked="0"/>
    </xf>
    <xf numFmtId="0" fontId="0" fillId="0" borderId="0" xfId="0" applyFill="1">
      <alignment vertical="center"/>
    </xf>
    <xf numFmtId="0" fontId="1" fillId="0" borderId="2" xfId="2" applyNumberFormat="1" applyFont="1" applyFill="1" applyBorder="1" applyAlignment="1">
      <alignment horizontal="center" vertical="center"/>
    </xf>
    <xf numFmtId="0" fontId="1" fillId="0" borderId="3" xfId="0" applyFont="1" applyFill="1" applyBorder="1" applyAlignment="1">
      <alignment horizontal="center" vertical="center"/>
    </xf>
    <xf numFmtId="0" fontId="10" fillId="0" borderId="0" xfId="0" applyFont="1" applyFill="1">
      <alignment vertical="center"/>
    </xf>
    <xf numFmtId="176" fontId="0" fillId="0" borderId="0" xfId="0" applyNumberFormat="1" applyFill="1">
      <alignment vertical="center"/>
    </xf>
    <xf numFmtId="0" fontId="4" fillId="4" borderId="0" xfId="0" applyFont="1" applyFill="1">
      <alignment vertical="center"/>
    </xf>
    <xf numFmtId="176" fontId="4" fillId="4" borderId="0" xfId="0" applyNumberFormat="1" applyFont="1" applyFill="1">
      <alignment vertical="center"/>
    </xf>
    <xf numFmtId="0" fontId="4" fillId="0" borderId="0" xfId="0" applyFont="1">
      <alignment vertical="center"/>
    </xf>
    <xf numFmtId="176" fontId="4" fillId="0" borderId="0" xfId="0" applyNumberFormat="1" applyFont="1">
      <alignment vertical="center"/>
    </xf>
    <xf numFmtId="0" fontId="4" fillId="0" borderId="0" xfId="0" applyFont="1" applyFill="1">
      <alignment vertical="center"/>
    </xf>
    <xf numFmtId="176" fontId="4" fillId="0" borderId="2" xfId="0" applyNumberFormat="1" applyFont="1" applyFill="1" applyBorder="1" applyAlignment="1">
      <alignment horizontal="center" vertical="center"/>
    </xf>
    <xf numFmtId="0" fontId="9" fillId="0" borderId="0" xfId="0" applyFont="1" applyFill="1">
      <alignment vertical="center"/>
    </xf>
    <xf numFmtId="176" fontId="0" fillId="4" borderId="0" xfId="0" applyNumberFormat="1" applyFill="1">
      <alignment vertical="center"/>
    </xf>
    <xf numFmtId="0" fontId="0" fillId="0" borderId="2" xfId="0" applyFill="1" applyBorder="1" applyAlignment="1">
      <alignment horizontal="center" vertical="center"/>
    </xf>
    <xf numFmtId="176" fontId="0" fillId="0" borderId="2" xfId="0" applyNumberFormat="1" applyFill="1" applyBorder="1" applyAlignment="1">
      <alignment horizontal="center" vertical="center"/>
    </xf>
    <xf numFmtId="0" fontId="0" fillId="0" borderId="2" xfId="0" applyBorder="1" applyAlignment="1">
      <alignment horizontal="center" vertical="center"/>
    </xf>
    <xf numFmtId="176" fontId="0" fillId="0" borderId="2" xfId="0" applyNumberFormat="1" applyBorder="1" applyAlignment="1">
      <alignment horizontal="center" vertical="center"/>
    </xf>
    <xf numFmtId="0" fontId="0" fillId="0" borderId="0" xfId="0" applyFill="1" applyAlignment="1">
      <alignment horizontal="center" vertical="center"/>
    </xf>
    <xf numFmtId="176" fontId="0" fillId="0" borderId="2" xfId="0" applyNumberFormat="1" applyFill="1" applyBorder="1">
      <alignment vertical="center"/>
    </xf>
    <xf numFmtId="176" fontId="4" fillId="0" borderId="0" xfId="0" applyNumberFormat="1" applyFont="1" applyFill="1" applyBorder="1" applyAlignment="1">
      <alignment horizontal="center" vertical="center"/>
    </xf>
    <xf numFmtId="176" fontId="4" fillId="0" borderId="2" xfId="0" applyNumberFormat="1" applyFont="1" applyFill="1" applyBorder="1">
      <alignment vertical="center"/>
    </xf>
    <xf numFmtId="0" fontId="0" fillId="0" borderId="0" xfId="0" applyFill="1" applyAlignment="1">
      <alignment horizontal="left" vertical="center" indent="1"/>
    </xf>
    <xf numFmtId="0" fontId="0" fillId="0" borderId="0" xfId="0" applyFill="1" applyBorder="1" applyAlignment="1">
      <alignment horizontal="center" vertical="center"/>
    </xf>
    <xf numFmtId="176" fontId="4" fillId="0" borderId="0" xfId="0" applyNumberFormat="1" applyFont="1" applyBorder="1" applyAlignment="1">
      <alignment horizontal="center" vertical="center"/>
    </xf>
    <xf numFmtId="179" fontId="0" fillId="0" borderId="0" xfId="0" applyNumberFormat="1">
      <alignment vertical="center"/>
    </xf>
  </cellXfs>
  <cellStyles count="4">
    <cellStyle name="常规" xfId="0" builtinId="0"/>
    <cellStyle name="常规 2" xfId="3" xr:uid="{00000000-0005-0000-0000-000001000000}"/>
    <cellStyle name="输出" xfId="1" builtinId="21"/>
    <cellStyle name="着色 2" xfId="2" builtinId="33"/>
  </cellStyles>
  <dxfs count="95">
    <dxf>
      <fill>
        <patternFill patternType="solid">
          <bgColor rgb="FFFF9900"/>
        </patternFill>
      </fill>
    </dxf>
    <dxf>
      <fill>
        <patternFill patternType="solid">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95"/>
  <sheetViews>
    <sheetView tabSelected="1" zoomScaleNormal="100" workbookViewId="0">
      <selection activeCell="J22" sqref="J22"/>
    </sheetView>
  </sheetViews>
  <sheetFormatPr defaultRowHeight="13.5"/>
  <cols>
    <col min="1" max="1" width="9" style="19"/>
    <col min="2" max="2" width="12.75" style="19" bestFit="1" customWidth="1"/>
    <col min="3" max="3" width="9" style="19"/>
    <col min="4" max="4" width="16.625" style="19" bestFit="1" customWidth="1"/>
    <col min="5" max="5" width="9" style="23"/>
    <col min="6" max="6" width="9" style="19"/>
    <col min="7" max="7" width="9" style="36"/>
    <col min="8" max="16384" width="9" style="19"/>
  </cols>
  <sheetData>
    <row r="1" spans="1:9">
      <c r="A1" s="13" t="s">
        <v>841</v>
      </c>
      <c r="B1" s="13" t="s">
        <v>840</v>
      </c>
      <c r="C1" s="13" t="s">
        <v>839</v>
      </c>
      <c r="D1" s="13" t="s">
        <v>838</v>
      </c>
      <c r="E1" s="29" t="s">
        <v>835</v>
      </c>
      <c r="F1" s="13" t="s">
        <v>836</v>
      </c>
      <c r="G1" s="13" t="s">
        <v>837</v>
      </c>
    </row>
    <row r="2" spans="1:9">
      <c r="A2" s="13">
        <v>1</v>
      </c>
      <c r="B2" s="13">
        <v>2019110628</v>
      </c>
      <c r="C2" s="13" t="s">
        <v>487</v>
      </c>
      <c r="D2" s="13" t="s">
        <v>477</v>
      </c>
      <c r="E2" s="29">
        <v>93.015476190476193</v>
      </c>
      <c r="F2" s="13">
        <v>3</v>
      </c>
      <c r="G2" s="29">
        <f>E2+F2</f>
        <v>96.015476190476193</v>
      </c>
      <c r="H2" s="30">
        <v>203</v>
      </c>
    </row>
    <row r="3" spans="1:9">
      <c r="A3" s="13">
        <v>2</v>
      </c>
      <c r="B3" s="13">
        <v>2019110892</v>
      </c>
      <c r="C3" s="13" t="s">
        <v>733</v>
      </c>
      <c r="D3" s="13" t="s">
        <v>728</v>
      </c>
      <c r="E3" s="29">
        <v>93.547826086956519</v>
      </c>
      <c r="F3" s="13">
        <v>2.37</v>
      </c>
      <c r="G3" s="29">
        <f>E3+F3</f>
        <v>95.917826086956524</v>
      </c>
      <c r="H3" s="30">
        <v>365</v>
      </c>
    </row>
    <row r="4" spans="1:9">
      <c r="A4" s="13">
        <v>3</v>
      </c>
      <c r="B4" s="13">
        <v>2019110358</v>
      </c>
      <c r="C4" s="13" t="s">
        <v>187</v>
      </c>
      <c r="D4" s="13" t="s">
        <v>108</v>
      </c>
      <c r="E4" s="29">
        <v>92.674489795918376</v>
      </c>
      <c r="F4" s="13">
        <v>2.93</v>
      </c>
      <c r="G4" s="29">
        <f>E4+F4</f>
        <v>95.604489795918383</v>
      </c>
      <c r="H4" s="30">
        <v>36</v>
      </c>
    </row>
    <row r="5" spans="1:9">
      <c r="A5" s="13">
        <v>4</v>
      </c>
      <c r="B5" s="13">
        <v>2019110753</v>
      </c>
      <c r="C5" s="13" t="s">
        <v>614</v>
      </c>
      <c r="D5" s="13" t="s">
        <v>587</v>
      </c>
      <c r="E5" s="29">
        <v>92.959782608695647</v>
      </c>
      <c r="F5" s="13">
        <v>2.4699999999999998</v>
      </c>
      <c r="G5" s="29">
        <f>E5+F5</f>
        <v>95.429782608695646</v>
      </c>
      <c r="H5" s="30">
        <v>274</v>
      </c>
    </row>
    <row r="6" spans="1:9">
      <c r="A6" s="13">
        <v>5</v>
      </c>
      <c r="B6" s="13">
        <v>2019110959</v>
      </c>
      <c r="C6" s="13" t="s">
        <v>778</v>
      </c>
      <c r="D6" s="13" t="s">
        <v>769</v>
      </c>
      <c r="E6" s="29">
        <v>92.411666666666676</v>
      </c>
      <c r="F6" s="13">
        <v>3</v>
      </c>
      <c r="G6" s="29">
        <f>E6+F6</f>
        <v>95.411666666666676</v>
      </c>
      <c r="H6" s="30">
        <v>388</v>
      </c>
    </row>
    <row r="7" spans="1:9">
      <c r="A7" s="13">
        <v>6</v>
      </c>
      <c r="B7" s="13">
        <v>2019110747</v>
      </c>
      <c r="C7" s="13" t="s">
        <v>605</v>
      </c>
      <c r="D7" s="13" t="s">
        <v>587</v>
      </c>
      <c r="E7" s="29">
        <v>92.394565217391303</v>
      </c>
      <c r="F7" s="13">
        <v>3</v>
      </c>
      <c r="G7" s="29">
        <f>E7+F7</f>
        <v>95.394565217391303</v>
      </c>
      <c r="H7" s="30">
        <v>269</v>
      </c>
    </row>
    <row r="8" spans="1:9">
      <c r="A8" s="13">
        <v>7</v>
      </c>
      <c r="B8" s="13">
        <v>2019110337</v>
      </c>
      <c r="C8" s="13" t="s">
        <v>137</v>
      </c>
      <c r="D8" s="13" t="s">
        <v>108</v>
      </c>
      <c r="E8" s="29">
        <v>92.188043478260866</v>
      </c>
      <c r="F8" s="13">
        <v>3</v>
      </c>
      <c r="G8" s="29">
        <f>E8+F8</f>
        <v>95.188043478260866</v>
      </c>
      <c r="H8" s="30">
        <v>18</v>
      </c>
    </row>
    <row r="9" spans="1:9">
      <c r="A9" s="13">
        <v>8</v>
      </c>
      <c r="B9" s="13">
        <v>2019110386</v>
      </c>
      <c r="C9" s="13" t="s">
        <v>229</v>
      </c>
      <c r="D9" s="13" t="s">
        <v>196</v>
      </c>
      <c r="E9" s="29">
        <v>91.697727272727263</v>
      </c>
      <c r="F9" s="13">
        <v>3</v>
      </c>
      <c r="G9" s="29">
        <f>E9+F9</f>
        <v>94.697727272727263</v>
      </c>
      <c r="H9" s="30">
        <v>56</v>
      </c>
    </row>
    <row r="10" spans="1:9">
      <c r="A10" s="13">
        <v>9</v>
      </c>
      <c r="B10" s="9">
        <v>2019110318</v>
      </c>
      <c r="C10" s="13" t="s">
        <v>82</v>
      </c>
      <c r="D10" s="13" t="s">
        <v>32</v>
      </c>
      <c r="E10" s="29">
        <v>91.576829268292684</v>
      </c>
      <c r="F10" s="13">
        <v>2.7350000000000003</v>
      </c>
      <c r="G10" s="29">
        <f>E10+F10</f>
        <v>94.311829268292684</v>
      </c>
      <c r="H10" s="30">
        <v>7</v>
      </c>
    </row>
    <row r="11" spans="1:9">
      <c r="A11" s="13">
        <v>10</v>
      </c>
      <c r="B11" s="13">
        <v>2019110554</v>
      </c>
      <c r="C11" s="13" t="s">
        <v>398</v>
      </c>
      <c r="D11" s="13" t="s">
        <v>380</v>
      </c>
      <c r="E11" s="29">
        <v>90.978723404255319</v>
      </c>
      <c r="F11" s="13">
        <v>3</v>
      </c>
      <c r="G11" s="29">
        <f>E11+F11</f>
        <v>93.978723404255319</v>
      </c>
      <c r="H11" s="30">
        <v>158</v>
      </c>
    </row>
    <row r="12" spans="1:9">
      <c r="A12" s="13">
        <v>11</v>
      </c>
      <c r="B12" s="13">
        <v>2019110503</v>
      </c>
      <c r="C12" s="13" t="s">
        <v>803</v>
      </c>
      <c r="D12" s="13" t="s">
        <v>785</v>
      </c>
      <c r="E12" s="29">
        <v>90.81511627906977</v>
      </c>
      <c r="F12" s="13">
        <v>3</v>
      </c>
      <c r="G12" s="29">
        <f>E12+F12</f>
        <v>93.81511627906977</v>
      </c>
      <c r="H12" s="30">
        <v>126</v>
      </c>
    </row>
    <row r="13" spans="1:9">
      <c r="A13" s="13">
        <v>12</v>
      </c>
      <c r="B13" s="13">
        <v>2019110946</v>
      </c>
      <c r="C13" s="13" t="s">
        <v>783</v>
      </c>
      <c r="D13" s="13" t="s">
        <v>769</v>
      </c>
      <c r="E13" s="29">
        <v>90.794313725490198</v>
      </c>
      <c r="F13" s="13">
        <v>3</v>
      </c>
      <c r="G13" s="29">
        <f>E13+F13</f>
        <v>93.794313725490198</v>
      </c>
      <c r="H13" s="30">
        <v>391</v>
      </c>
    </row>
    <row r="14" spans="1:9">
      <c r="A14" s="13">
        <v>13</v>
      </c>
      <c r="B14" s="13">
        <v>2019110395</v>
      </c>
      <c r="C14" s="13" t="s">
        <v>246</v>
      </c>
      <c r="D14" s="13" t="s">
        <v>239</v>
      </c>
      <c r="E14" s="29">
        <v>90.70204081632653</v>
      </c>
      <c r="F14" s="13">
        <v>3</v>
      </c>
      <c r="G14" s="29">
        <f>E14+F14</f>
        <v>93.70204081632653</v>
      </c>
      <c r="H14" s="30">
        <v>65</v>
      </c>
      <c r="I14" s="40"/>
    </row>
    <row r="15" spans="1:9">
      <c r="A15" s="13">
        <v>14</v>
      </c>
      <c r="B15" s="13">
        <v>2019110497</v>
      </c>
      <c r="C15" s="13" t="s">
        <v>825</v>
      </c>
      <c r="D15" s="13" t="s">
        <v>785</v>
      </c>
      <c r="E15" s="29">
        <v>90.544186046511626</v>
      </c>
      <c r="F15" s="13">
        <v>3</v>
      </c>
      <c r="G15" s="29">
        <f>E15+F15</f>
        <v>93.544186046511626</v>
      </c>
      <c r="H15" s="30">
        <v>121</v>
      </c>
    </row>
    <row r="16" spans="1:9">
      <c r="A16" s="13">
        <v>15</v>
      </c>
      <c r="B16" s="13">
        <v>2019110958</v>
      </c>
      <c r="C16" s="13" t="s">
        <v>777</v>
      </c>
      <c r="D16" s="13" t="s">
        <v>769</v>
      </c>
      <c r="E16" s="29">
        <v>90.492857142857133</v>
      </c>
      <c r="F16" s="13">
        <v>3</v>
      </c>
      <c r="G16" s="29">
        <f>E16+F16</f>
        <v>93.492857142857133</v>
      </c>
      <c r="H16" s="30">
        <v>387</v>
      </c>
    </row>
    <row r="17" spans="1:8">
      <c r="A17" s="13">
        <v>16</v>
      </c>
      <c r="B17" s="13">
        <v>2019110928</v>
      </c>
      <c r="C17" s="13" t="s">
        <v>761</v>
      </c>
      <c r="D17" s="13" t="s">
        <v>749</v>
      </c>
      <c r="E17" s="29">
        <v>90.335555555555558</v>
      </c>
      <c r="F17" s="13">
        <v>3</v>
      </c>
      <c r="G17" s="29">
        <f>E17+F17</f>
        <v>93.335555555555558</v>
      </c>
      <c r="H17" s="30">
        <v>378</v>
      </c>
    </row>
    <row r="18" spans="1:8">
      <c r="A18" s="13">
        <v>17</v>
      </c>
      <c r="B18" s="13">
        <v>2019110407</v>
      </c>
      <c r="C18" s="13" t="s">
        <v>256</v>
      </c>
      <c r="D18" s="13" t="s">
        <v>239</v>
      </c>
      <c r="E18" s="29">
        <v>90.058333333333337</v>
      </c>
      <c r="F18" s="13">
        <v>3</v>
      </c>
      <c r="G18" s="29">
        <f>E18+F18</f>
        <v>93.058333333333337</v>
      </c>
      <c r="H18" s="30">
        <v>75</v>
      </c>
    </row>
    <row r="19" spans="1:8">
      <c r="A19" s="13">
        <v>18</v>
      </c>
      <c r="B19" s="13">
        <v>2019110845</v>
      </c>
      <c r="C19" s="13" t="s">
        <v>691</v>
      </c>
      <c r="D19" s="13" t="s">
        <v>678</v>
      </c>
      <c r="E19" s="29">
        <v>90.075000000000003</v>
      </c>
      <c r="F19" s="13">
        <v>2.7349999999999999</v>
      </c>
      <c r="G19" s="29">
        <f>E19+F19</f>
        <v>92.81</v>
      </c>
      <c r="H19" s="30">
        <v>328</v>
      </c>
    </row>
    <row r="20" spans="1:8">
      <c r="A20" s="13">
        <v>19</v>
      </c>
      <c r="B20" s="13">
        <v>2019110444</v>
      </c>
      <c r="C20" s="13" t="s">
        <v>282</v>
      </c>
      <c r="D20" s="13" t="s">
        <v>268</v>
      </c>
      <c r="E20" s="29">
        <v>91.731521739130429</v>
      </c>
      <c r="F20" s="13">
        <v>1</v>
      </c>
      <c r="G20" s="29">
        <f>E20+F20</f>
        <v>92.731521739130429</v>
      </c>
      <c r="H20" s="30">
        <v>89</v>
      </c>
    </row>
    <row r="21" spans="1:8">
      <c r="A21" s="13">
        <v>20</v>
      </c>
      <c r="B21" s="13">
        <v>2019110676</v>
      </c>
      <c r="C21" s="13" t="s">
        <v>541</v>
      </c>
      <c r="D21" s="13" t="s">
        <v>526</v>
      </c>
      <c r="E21" s="29">
        <v>90.166818181818186</v>
      </c>
      <c r="F21" s="13">
        <v>2.5350000000000001</v>
      </c>
      <c r="G21" s="29">
        <f>E21+F21</f>
        <v>92.701818181818183</v>
      </c>
      <c r="H21" s="30">
        <v>234</v>
      </c>
    </row>
    <row r="22" spans="1:8">
      <c r="A22" s="13">
        <v>21</v>
      </c>
      <c r="B22" s="13">
        <v>2019110829</v>
      </c>
      <c r="C22" s="13" t="s">
        <v>679</v>
      </c>
      <c r="D22" s="13" t="s">
        <v>678</v>
      </c>
      <c r="E22" s="29">
        <v>89.698936170212775</v>
      </c>
      <c r="F22" s="13">
        <v>3</v>
      </c>
      <c r="G22" s="29">
        <f>E22+F22</f>
        <v>92.698936170212775</v>
      </c>
      <c r="H22" s="30">
        <v>319</v>
      </c>
    </row>
    <row r="23" spans="1:8">
      <c r="A23" s="13">
        <v>22</v>
      </c>
      <c r="B23" s="13">
        <v>2019110493</v>
      </c>
      <c r="C23" s="13" t="s">
        <v>796</v>
      </c>
      <c r="D23" s="13" t="s">
        <v>785</v>
      </c>
      <c r="E23" s="29">
        <v>89.638461538461542</v>
      </c>
      <c r="F23" s="13">
        <v>3</v>
      </c>
      <c r="G23" s="29">
        <f>E23+F23</f>
        <v>92.638461538461542</v>
      </c>
      <c r="H23" s="30">
        <v>119</v>
      </c>
    </row>
    <row r="24" spans="1:8">
      <c r="A24" s="13">
        <v>23</v>
      </c>
      <c r="B24" s="13">
        <v>2019110371</v>
      </c>
      <c r="C24" s="13" t="s">
        <v>216</v>
      </c>
      <c r="D24" s="13" t="s">
        <v>196</v>
      </c>
      <c r="E24" s="29">
        <v>89.589318181818186</v>
      </c>
      <c r="F24" s="13">
        <v>3</v>
      </c>
      <c r="G24" s="29">
        <f>E24+F24</f>
        <v>92.589318181818186</v>
      </c>
      <c r="H24" s="30">
        <v>48</v>
      </c>
    </row>
    <row r="25" spans="1:8">
      <c r="A25" s="13">
        <v>24</v>
      </c>
      <c r="B25" s="13">
        <v>2019110342</v>
      </c>
      <c r="C25" s="13" t="s">
        <v>159</v>
      </c>
      <c r="D25" s="13" t="s">
        <v>108</v>
      </c>
      <c r="E25" s="29">
        <v>89.587999999999994</v>
      </c>
      <c r="F25" s="13">
        <v>3</v>
      </c>
      <c r="G25" s="29">
        <f>E25+F25</f>
        <v>92.587999999999994</v>
      </c>
      <c r="H25" s="30">
        <v>23</v>
      </c>
    </row>
    <row r="26" spans="1:8">
      <c r="A26" s="13">
        <v>25</v>
      </c>
      <c r="B26" s="13">
        <v>2019110426</v>
      </c>
      <c r="C26" s="13" t="s">
        <v>278</v>
      </c>
      <c r="D26" s="13" t="s">
        <v>268</v>
      </c>
      <c r="E26" s="29">
        <v>89.436000000000007</v>
      </c>
      <c r="F26" s="13">
        <v>3</v>
      </c>
      <c r="G26" s="29">
        <f>E26+F26</f>
        <v>92.436000000000007</v>
      </c>
      <c r="H26" s="30">
        <v>88</v>
      </c>
    </row>
    <row r="27" spans="1:8">
      <c r="A27" s="13">
        <v>26</v>
      </c>
      <c r="B27" s="13">
        <v>2019110350</v>
      </c>
      <c r="C27" s="13" t="s">
        <v>172</v>
      </c>
      <c r="D27" s="13" t="s">
        <v>108</v>
      </c>
      <c r="E27" s="29">
        <v>89.514583333333334</v>
      </c>
      <c r="F27" s="13">
        <v>2.7349999999999999</v>
      </c>
      <c r="G27" s="29">
        <f>E27+F27</f>
        <v>92.249583333333334</v>
      </c>
      <c r="H27" s="30">
        <v>29</v>
      </c>
    </row>
    <row r="28" spans="1:8">
      <c r="A28" s="13">
        <v>27</v>
      </c>
      <c r="B28" s="13">
        <v>2019110790</v>
      </c>
      <c r="C28" s="13" t="s">
        <v>633</v>
      </c>
      <c r="D28" s="13" t="s">
        <v>634</v>
      </c>
      <c r="E28" s="29">
        <v>89.233000000000004</v>
      </c>
      <c r="F28" s="13">
        <v>3</v>
      </c>
      <c r="G28" s="29">
        <f>E28+F28</f>
        <v>92.233000000000004</v>
      </c>
      <c r="H28" s="30">
        <v>284</v>
      </c>
    </row>
    <row r="29" spans="1:8">
      <c r="A29" s="13">
        <v>28</v>
      </c>
      <c r="B29" s="13">
        <v>2019110731</v>
      </c>
      <c r="C29" s="13" t="s">
        <v>573</v>
      </c>
      <c r="D29" s="13" t="s">
        <v>567</v>
      </c>
      <c r="E29" s="29">
        <v>90.319791666666674</v>
      </c>
      <c r="F29" s="13">
        <v>1.7350000000000001</v>
      </c>
      <c r="G29" s="29">
        <f>E29+F29</f>
        <v>92.054791666666674</v>
      </c>
      <c r="H29" s="30">
        <v>257</v>
      </c>
    </row>
    <row r="30" spans="1:8">
      <c r="A30" s="13">
        <v>29</v>
      </c>
      <c r="B30" s="13">
        <v>2019110343</v>
      </c>
      <c r="C30" s="13" t="s">
        <v>162</v>
      </c>
      <c r="D30" s="13" t="s">
        <v>108</v>
      </c>
      <c r="E30" s="29">
        <v>89.797727272727272</v>
      </c>
      <c r="F30" s="13">
        <v>2.2350000000000003</v>
      </c>
      <c r="G30" s="29">
        <f>E30+F30</f>
        <v>92.032727272727271</v>
      </c>
      <c r="H30" s="30">
        <v>24</v>
      </c>
    </row>
    <row r="31" spans="1:8">
      <c r="A31" s="13">
        <v>30</v>
      </c>
      <c r="B31" s="13">
        <v>2019110492</v>
      </c>
      <c r="C31" s="13" t="s">
        <v>824</v>
      </c>
      <c r="D31" s="13" t="s">
        <v>785</v>
      </c>
      <c r="E31" s="29">
        <v>90.31931818181819</v>
      </c>
      <c r="F31" s="13">
        <v>1.7</v>
      </c>
      <c r="G31" s="29">
        <f>E31+F31</f>
        <v>92.019318181818193</v>
      </c>
      <c r="H31" s="30">
        <v>118</v>
      </c>
    </row>
    <row r="32" spans="1:8">
      <c r="A32" s="13">
        <v>31</v>
      </c>
      <c r="B32" s="13">
        <v>2019110817</v>
      </c>
      <c r="C32" s="13" t="s">
        <v>674</v>
      </c>
      <c r="D32" s="13" t="s">
        <v>654</v>
      </c>
      <c r="E32" s="37">
        <v>89.157608695652172</v>
      </c>
      <c r="F32" s="13">
        <v>2.7349999999999999</v>
      </c>
      <c r="G32" s="29">
        <f>E32+F32</f>
        <v>91.892608695652171</v>
      </c>
      <c r="H32" s="30">
        <v>315</v>
      </c>
    </row>
    <row r="33" spans="1:8">
      <c r="A33" s="13">
        <v>32</v>
      </c>
      <c r="B33" s="13">
        <v>2019110445</v>
      </c>
      <c r="C33" s="13" t="s">
        <v>291</v>
      </c>
      <c r="D33" s="13" t="s">
        <v>268</v>
      </c>
      <c r="E33" s="29">
        <v>91.602040816326536</v>
      </c>
      <c r="F33" s="13">
        <v>0</v>
      </c>
      <c r="G33" s="29">
        <f>E33+F33</f>
        <v>91.602040816326536</v>
      </c>
      <c r="H33" s="30">
        <v>91</v>
      </c>
    </row>
    <row r="34" spans="1:8">
      <c r="A34" s="13">
        <v>33</v>
      </c>
      <c r="B34" s="13">
        <v>2019110583</v>
      </c>
      <c r="C34" s="13" t="s">
        <v>419</v>
      </c>
      <c r="D34" s="13" t="s">
        <v>413</v>
      </c>
      <c r="E34" s="29">
        <v>89.772500000000008</v>
      </c>
      <c r="F34" s="13">
        <v>1.8</v>
      </c>
      <c r="G34" s="29">
        <f>E34+F34</f>
        <v>91.572500000000005</v>
      </c>
      <c r="H34" s="30">
        <v>170</v>
      </c>
    </row>
    <row r="35" spans="1:8">
      <c r="A35" s="13">
        <v>34</v>
      </c>
      <c r="B35" s="13">
        <v>2019110359</v>
      </c>
      <c r="C35" s="13" t="s">
        <v>188</v>
      </c>
      <c r="D35" s="13" t="s">
        <v>108</v>
      </c>
      <c r="E35" s="38">
        <v>88.988888888888894</v>
      </c>
      <c r="F35" s="13">
        <v>2.4700000000000002</v>
      </c>
      <c r="G35" s="29">
        <f>E35+F35</f>
        <v>91.458888888888893</v>
      </c>
      <c r="H35" s="30">
        <v>37</v>
      </c>
    </row>
    <row r="36" spans="1:8">
      <c r="A36" s="13">
        <v>35</v>
      </c>
      <c r="B36" s="13">
        <v>2019110757</v>
      </c>
      <c r="C36" s="13" t="s">
        <v>619</v>
      </c>
      <c r="D36" s="13" t="s">
        <v>587</v>
      </c>
      <c r="E36" s="29">
        <v>88.962765957446805</v>
      </c>
      <c r="F36" s="13">
        <v>2.37</v>
      </c>
      <c r="G36" s="29">
        <f>E36+F36</f>
        <v>91.33276595744681</v>
      </c>
      <c r="H36" s="30">
        <v>277</v>
      </c>
    </row>
    <row r="37" spans="1:8">
      <c r="A37" s="13">
        <v>36</v>
      </c>
      <c r="B37" s="13">
        <v>2019110823</v>
      </c>
      <c r="C37" s="13" t="s">
        <v>671</v>
      </c>
      <c r="D37" s="13" t="s">
        <v>654</v>
      </c>
      <c r="E37" s="29">
        <v>90.419117647058826</v>
      </c>
      <c r="F37" s="13">
        <v>0.8</v>
      </c>
      <c r="G37" s="29">
        <f>E37+F37</f>
        <v>91.219117647058823</v>
      </c>
      <c r="H37" s="30">
        <v>312</v>
      </c>
    </row>
    <row r="38" spans="1:8">
      <c r="A38" s="13">
        <v>37</v>
      </c>
      <c r="B38" s="13">
        <v>2019110462</v>
      </c>
      <c r="C38" s="13" t="s">
        <v>309</v>
      </c>
      <c r="D38" s="13" t="s">
        <v>294</v>
      </c>
      <c r="E38" s="29">
        <v>89.117977528089881</v>
      </c>
      <c r="F38" s="13">
        <v>2.1</v>
      </c>
      <c r="G38" s="29">
        <f>E38+F38</f>
        <v>91.217977528089875</v>
      </c>
      <c r="H38" s="30">
        <v>100</v>
      </c>
    </row>
    <row r="39" spans="1:8">
      <c r="A39" s="13">
        <v>38</v>
      </c>
      <c r="B39" s="13">
        <v>2019110468</v>
      </c>
      <c r="C39" s="13" t="s">
        <v>313</v>
      </c>
      <c r="D39" s="13" t="s">
        <v>294</v>
      </c>
      <c r="E39" s="29">
        <v>88.109210526315792</v>
      </c>
      <c r="F39" s="13">
        <v>3</v>
      </c>
      <c r="G39" s="29">
        <f>E39+F39</f>
        <v>91.109210526315792</v>
      </c>
      <c r="H39" s="30">
        <v>103</v>
      </c>
    </row>
    <row r="40" spans="1:8">
      <c r="A40" s="13">
        <v>39</v>
      </c>
      <c r="B40" s="13">
        <v>2019110933</v>
      </c>
      <c r="C40" s="13" t="s">
        <v>766</v>
      </c>
      <c r="D40" s="13" t="s">
        <v>749</v>
      </c>
      <c r="E40" s="29">
        <v>88.022272727272721</v>
      </c>
      <c r="F40" s="13">
        <v>3</v>
      </c>
      <c r="G40" s="29">
        <f>E40+F40</f>
        <v>91.022272727272721</v>
      </c>
      <c r="H40" s="30">
        <v>381</v>
      </c>
    </row>
    <row r="41" spans="1:8">
      <c r="A41" s="13">
        <v>40</v>
      </c>
      <c r="B41" s="13">
        <v>2019110576</v>
      </c>
      <c r="C41" s="13" t="s">
        <v>421</v>
      </c>
      <c r="D41" s="13" t="s">
        <v>413</v>
      </c>
      <c r="E41" s="29">
        <v>89.568478260869554</v>
      </c>
      <c r="F41" s="13">
        <v>1.4</v>
      </c>
      <c r="G41" s="29">
        <f>E41+F41</f>
        <v>90.96847826086956</v>
      </c>
      <c r="H41" s="30">
        <v>171</v>
      </c>
    </row>
    <row r="42" spans="1:8">
      <c r="A42" s="13">
        <v>41</v>
      </c>
      <c r="B42" s="13">
        <v>2019110388</v>
      </c>
      <c r="C42" s="13" t="s">
        <v>232</v>
      </c>
      <c r="D42" s="13" t="s">
        <v>196</v>
      </c>
      <c r="E42" s="29">
        <v>87.953409090909091</v>
      </c>
      <c r="F42" s="13">
        <v>3</v>
      </c>
      <c r="G42" s="29">
        <f>E42+F42</f>
        <v>90.953409090909091</v>
      </c>
      <c r="H42" s="30">
        <v>58</v>
      </c>
    </row>
    <row r="43" spans="1:8">
      <c r="A43" s="13">
        <v>42</v>
      </c>
      <c r="B43" s="13">
        <v>2019110926</v>
      </c>
      <c r="C43" s="13" t="s">
        <v>760</v>
      </c>
      <c r="D43" s="13" t="s">
        <v>749</v>
      </c>
      <c r="E43" s="29">
        <v>88.970930232558146</v>
      </c>
      <c r="F43" s="13">
        <v>1.9350000000000001</v>
      </c>
      <c r="G43" s="29">
        <f>E43+F43</f>
        <v>90.905930232558148</v>
      </c>
      <c r="H43" s="30">
        <v>377</v>
      </c>
    </row>
    <row r="44" spans="1:8">
      <c r="A44" s="13">
        <v>43</v>
      </c>
      <c r="B44" s="13">
        <v>2019110650</v>
      </c>
      <c r="C44" s="13" t="s">
        <v>525</v>
      </c>
      <c r="D44" s="13" t="s">
        <v>526</v>
      </c>
      <c r="E44" s="29">
        <v>89.129761904761907</v>
      </c>
      <c r="F44" s="13">
        <v>1.7</v>
      </c>
      <c r="G44" s="29">
        <f>E44+F44</f>
        <v>90.829761904761909</v>
      </c>
      <c r="H44" s="30">
        <v>224</v>
      </c>
    </row>
    <row r="45" spans="1:8">
      <c r="A45" s="13">
        <v>44</v>
      </c>
      <c r="B45" s="13">
        <v>2019110854</v>
      </c>
      <c r="C45" s="13" t="s">
        <v>705</v>
      </c>
      <c r="D45" s="13" t="s">
        <v>704</v>
      </c>
      <c r="E45" s="29">
        <v>87.825000000000003</v>
      </c>
      <c r="F45" s="13">
        <v>3</v>
      </c>
      <c r="G45" s="29">
        <f>E45+F45</f>
        <v>90.825000000000003</v>
      </c>
      <c r="H45" s="30">
        <v>339</v>
      </c>
    </row>
    <row r="46" spans="1:8">
      <c r="A46" s="13">
        <v>45</v>
      </c>
      <c r="B46" s="13">
        <v>2019110572</v>
      </c>
      <c r="C46" s="13" t="s">
        <v>414</v>
      </c>
      <c r="D46" s="13" t="s">
        <v>413</v>
      </c>
      <c r="E46" s="29">
        <v>89.515476190476193</v>
      </c>
      <c r="F46" s="13">
        <v>1.3</v>
      </c>
      <c r="G46" s="29">
        <f>E46+F46</f>
        <v>90.81547619047619</v>
      </c>
      <c r="H46" s="30">
        <v>167</v>
      </c>
    </row>
    <row r="47" spans="1:8">
      <c r="A47" s="13">
        <v>46</v>
      </c>
      <c r="B47" s="13">
        <v>2019110453</v>
      </c>
      <c r="C47" s="13" t="s">
        <v>298</v>
      </c>
      <c r="D47" s="13" t="s">
        <v>294</v>
      </c>
      <c r="E47" s="29">
        <v>87.776052631578935</v>
      </c>
      <c r="F47" s="13">
        <v>3</v>
      </c>
      <c r="G47" s="29">
        <f>E47+F47</f>
        <v>90.776052631578935</v>
      </c>
      <c r="H47" s="30">
        <v>96</v>
      </c>
    </row>
    <row r="48" spans="1:8">
      <c r="A48" s="13">
        <v>47</v>
      </c>
      <c r="B48" s="13">
        <v>2019110882</v>
      </c>
      <c r="C48" s="13" t="s">
        <v>727</v>
      </c>
      <c r="D48" s="13" t="s">
        <v>728</v>
      </c>
      <c r="E48" s="29">
        <v>90.161956521739128</v>
      </c>
      <c r="F48" s="13">
        <v>0.6</v>
      </c>
      <c r="G48" s="29">
        <f>E48+F48</f>
        <v>90.761956521739123</v>
      </c>
      <c r="H48" s="30">
        <v>361</v>
      </c>
    </row>
    <row r="49" spans="1:8">
      <c r="A49" s="13">
        <v>48</v>
      </c>
      <c r="B49" s="13">
        <v>2019110691</v>
      </c>
      <c r="C49" s="13" t="s">
        <v>562</v>
      </c>
      <c r="D49" s="13" t="s">
        <v>544</v>
      </c>
      <c r="E49" s="29">
        <v>88.175555555555562</v>
      </c>
      <c r="F49" s="13">
        <v>2.5350000000000001</v>
      </c>
      <c r="G49" s="29">
        <f>E49+F49</f>
        <v>90.710555555555558</v>
      </c>
      <c r="H49" s="30">
        <v>249</v>
      </c>
    </row>
    <row r="50" spans="1:8">
      <c r="A50" s="13">
        <v>49</v>
      </c>
      <c r="B50" s="13">
        <v>2019110900</v>
      </c>
      <c r="C50" s="13" t="s">
        <v>737</v>
      </c>
      <c r="D50" s="13" t="s">
        <v>728</v>
      </c>
      <c r="E50" s="29">
        <v>89.225555555555559</v>
      </c>
      <c r="F50" s="13">
        <v>1.4</v>
      </c>
      <c r="G50" s="29">
        <f>E50+F50</f>
        <v>90.625555555555565</v>
      </c>
      <c r="H50" s="30">
        <v>368</v>
      </c>
    </row>
    <row r="51" spans="1:8">
      <c r="A51" s="13">
        <v>50</v>
      </c>
      <c r="B51" s="13">
        <v>2019110662</v>
      </c>
      <c r="C51" s="13" t="s">
        <v>536</v>
      </c>
      <c r="D51" s="13" t="s">
        <v>526</v>
      </c>
      <c r="E51" s="29">
        <v>88.653260869565216</v>
      </c>
      <c r="F51" s="13">
        <v>1.9700000000000002</v>
      </c>
      <c r="G51" s="29">
        <f>E51+F51</f>
        <v>90.623260869565215</v>
      </c>
      <c r="H51" s="30">
        <v>230</v>
      </c>
    </row>
    <row r="52" spans="1:8">
      <c r="A52" s="13">
        <v>51</v>
      </c>
      <c r="B52" s="13">
        <v>2019110369</v>
      </c>
      <c r="C52" s="13" t="s">
        <v>212</v>
      </c>
      <c r="D52" s="13" t="s">
        <v>196</v>
      </c>
      <c r="E52" s="29">
        <v>88.519318181818193</v>
      </c>
      <c r="F52" s="13">
        <v>2.1</v>
      </c>
      <c r="G52" s="29">
        <f>E52+F52</f>
        <v>90.619318181818187</v>
      </c>
      <c r="H52" s="30">
        <v>46</v>
      </c>
    </row>
    <row r="53" spans="1:8">
      <c r="A53" s="13">
        <v>52</v>
      </c>
      <c r="B53" s="13">
        <v>2019110755</v>
      </c>
      <c r="C53" s="13" t="s">
        <v>615</v>
      </c>
      <c r="D53" s="13" t="s">
        <v>587</v>
      </c>
      <c r="E53" s="29">
        <v>89.525581395348837</v>
      </c>
      <c r="F53" s="13">
        <v>0.8</v>
      </c>
      <c r="G53" s="29">
        <f>E53+F53</f>
        <v>90.325581395348834</v>
      </c>
      <c r="H53" s="30">
        <v>275</v>
      </c>
    </row>
    <row r="54" spans="1:8">
      <c r="A54" s="13">
        <v>53</v>
      </c>
      <c r="B54" s="13">
        <v>2019110666</v>
      </c>
      <c r="C54" s="13" t="s">
        <v>537</v>
      </c>
      <c r="D54" s="13" t="s">
        <v>526</v>
      </c>
      <c r="E54" s="29">
        <v>87.642857142857139</v>
      </c>
      <c r="F54" s="13">
        <v>2.5350000000000001</v>
      </c>
      <c r="G54" s="29">
        <f>E54+F54</f>
        <v>90.177857142857135</v>
      </c>
      <c r="H54" s="30">
        <v>231</v>
      </c>
    </row>
    <row r="55" spans="1:8">
      <c r="A55" s="13">
        <v>54</v>
      </c>
      <c r="B55" s="13">
        <v>2019110545</v>
      </c>
      <c r="C55" s="13" t="s">
        <v>383</v>
      </c>
      <c r="D55" s="13" t="s">
        <v>380</v>
      </c>
      <c r="E55" s="29">
        <v>88.993478260869566</v>
      </c>
      <c r="F55" s="13">
        <v>1.1000000000000001</v>
      </c>
      <c r="G55" s="29">
        <f>E55+F55</f>
        <v>90.09347826086956</v>
      </c>
      <c r="H55" s="30">
        <v>150</v>
      </c>
    </row>
    <row r="56" spans="1:8">
      <c r="A56" s="13">
        <v>55</v>
      </c>
      <c r="B56" s="13">
        <v>2019110669</v>
      </c>
      <c r="C56" s="13" t="s">
        <v>539</v>
      </c>
      <c r="D56" s="13" t="s">
        <v>526</v>
      </c>
      <c r="E56" s="29">
        <v>87.585227272727266</v>
      </c>
      <c r="F56" s="13">
        <v>2.5</v>
      </c>
      <c r="G56" s="29">
        <f>E56+F56</f>
        <v>90.085227272727266</v>
      </c>
      <c r="H56" s="30">
        <v>232</v>
      </c>
    </row>
    <row r="57" spans="1:8">
      <c r="A57" s="13">
        <v>56</v>
      </c>
      <c r="B57" s="13">
        <v>2019110491</v>
      </c>
      <c r="C57" s="13" t="s">
        <v>823</v>
      </c>
      <c r="D57" s="13" t="s">
        <v>785</v>
      </c>
      <c r="E57" s="29">
        <v>87.083414634146337</v>
      </c>
      <c r="F57" s="13">
        <v>3</v>
      </c>
      <c r="G57" s="29">
        <f>E57+F57</f>
        <v>90.083414634146337</v>
      </c>
      <c r="H57" s="30">
        <v>117</v>
      </c>
    </row>
    <row r="58" spans="1:8">
      <c r="A58" s="13">
        <v>57</v>
      </c>
      <c r="B58" s="13">
        <v>2019110649</v>
      </c>
      <c r="C58" s="13" t="s">
        <v>521</v>
      </c>
      <c r="D58" s="13" t="s">
        <v>477</v>
      </c>
      <c r="E58" s="29">
        <v>89.283333333333331</v>
      </c>
      <c r="F58" s="13">
        <v>0.8</v>
      </c>
      <c r="G58" s="29">
        <f>E58+F58</f>
        <v>90.083333333333329</v>
      </c>
      <c r="H58" s="30">
        <v>223</v>
      </c>
    </row>
    <row r="59" spans="1:8">
      <c r="A59" s="13">
        <v>58</v>
      </c>
      <c r="B59" s="13">
        <v>2019110632</v>
      </c>
      <c r="C59" s="13" t="s">
        <v>493</v>
      </c>
      <c r="D59" s="13" t="s">
        <v>477</v>
      </c>
      <c r="E59" s="29">
        <v>87.989772727272737</v>
      </c>
      <c r="F59" s="13">
        <v>1.9</v>
      </c>
      <c r="G59" s="29">
        <f>E59+F59</f>
        <v>89.889772727272742</v>
      </c>
      <c r="H59" s="30">
        <v>206</v>
      </c>
    </row>
    <row r="60" spans="1:8">
      <c r="A60" s="13">
        <v>59</v>
      </c>
      <c r="B60" s="13">
        <v>2019110302</v>
      </c>
      <c r="C60" s="13" t="s">
        <v>328</v>
      </c>
      <c r="D60" s="13" t="s">
        <v>329</v>
      </c>
      <c r="E60" s="29">
        <v>88.056637168141592</v>
      </c>
      <c r="F60" s="13">
        <v>1.7999999999999998</v>
      </c>
      <c r="G60" s="29">
        <f>E60+F60</f>
        <v>89.856637168141589</v>
      </c>
      <c r="H60" s="30">
        <v>128</v>
      </c>
    </row>
    <row r="61" spans="1:8">
      <c r="A61" s="13">
        <v>60</v>
      </c>
      <c r="B61" s="32">
        <v>2019110722</v>
      </c>
      <c r="C61" s="32" t="s">
        <v>1223</v>
      </c>
      <c r="D61" s="32" t="s">
        <v>567</v>
      </c>
      <c r="E61" s="29">
        <v>86.711111111111109</v>
      </c>
      <c r="F61" s="32">
        <v>3</v>
      </c>
      <c r="G61" s="29">
        <f>E61+F61</f>
        <v>89.711111111111109</v>
      </c>
    </row>
    <row r="62" spans="1:8">
      <c r="A62" s="13">
        <v>61</v>
      </c>
      <c r="B62" s="13">
        <v>2019110876</v>
      </c>
      <c r="C62" s="13" t="s">
        <v>723</v>
      </c>
      <c r="D62" s="13" t="s">
        <v>704</v>
      </c>
      <c r="E62" s="29">
        <v>88.548913043478265</v>
      </c>
      <c r="F62" s="13">
        <v>1.1000000000000001</v>
      </c>
      <c r="G62" s="29">
        <f>E62+F62</f>
        <v>89.64891304347826</v>
      </c>
      <c r="H62" s="30">
        <v>357</v>
      </c>
    </row>
    <row r="63" spans="1:8">
      <c r="A63" s="13">
        <v>62</v>
      </c>
      <c r="B63" s="13">
        <v>2019110517</v>
      </c>
      <c r="C63" s="13" t="s">
        <v>334</v>
      </c>
      <c r="D63" s="13" t="s">
        <v>329</v>
      </c>
      <c r="E63" s="29">
        <v>86.611224489795916</v>
      </c>
      <c r="F63" s="13">
        <v>3</v>
      </c>
      <c r="G63" s="29">
        <f>E63+F63</f>
        <v>89.611224489795916</v>
      </c>
      <c r="H63" s="30">
        <v>129</v>
      </c>
    </row>
    <row r="64" spans="1:8">
      <c r="A64" s="13">
        <v>63</v>
      </c>
      <c r="B64" s="13">
        <v>2019110584</v>
      </c>
      <c r="C64" s="13" t="s">
        <v>418</v>
      </c>
      <c r="D64" s="13" t="s">
        <v>413</v>
      </c>
      <c r="E64" s="29">
        <v>87.145555555555561</v>
      </c>
      <c r="F64" s="13">
        <v>2.4</v>
      </c>
      <c r="G64" s="29">
        <f>E64+F64</f>
        <v>89.545555555555566</v>
      </c>
      <c r="H64" s="30">
        <v>169</v>
      </c>
    </row>
    <row r="65" spans="1:8">
      <c r="A65" s="13">
        <v>64</v>
      </c>
      <c r="B65" s="13">
        <v>2019110954</v>
      </c>
      <c r="C65" s="13" t="s">
        <v>775</v>
      </c>
      <c r="D65" s="13" t="s">
        <v>769</v>
      </c>
      <c r="E65" s="29">
        <v>88.352941176470594</v>
      </c>
      <c r="F65" s="13">
        <v>1.1000000000000001</v>
      </c>
      <c r="G65" s="29">
        <f>E65+F65</f>
        <v>89.452941176470588</v>
      </c>
      <c r="H65" s="30">
        <v>386</v>
      </c>
    </row>
    <row r="66" spans="1:8">
      <c r="A66" s="13">
        <v>65</v>
      </c>
      <c r="B66" s="13">
        <v>2019110657</v>
      </c>
      <c r="C66" s="13" t="s">
        <v>532</v>
      </c>
      <c r="D66" s="13" t="s">
        <v>526</v>
      </c>
      <c r="E66" s="29">
        <v>87.284999999999997</v>
      </c>
      <c r="F66" s="13">
        <v>2.1350000000000002</v>
      </c>
      <c r="G66" s="29">
        <f>E66+F66</f>
        <v>89.42</v>
      </c>
      <c r="H66" s="30">
        <v>227</v>
      </c>
    </row>
    <row r="67" spans="1:8">
      <c r="A67" s="13">
        <v>66</v>
      </c>
      <c r="B67" s="13">
        <v>2019110566</v>
      </c>
      <c r="C67" s="13" t="s">
        <v>338</v>
      </c>
      <c r="D67" s="13" t="s">
        <v>329</v>
      </c>
      <c r="E67" s="29">
        <v>86.286324786324784</v>
      </c>
      <c r="F67" s="13">
        <v>3</v>
      </c>
      <c r="G67" s="29">
        <f>E67+F67</f>
        <v>89.286324786324784</v>
      </c>
      <c r="H67" s="30">
        <v>130</v>
      </c>
    </row>
    <row r="68" spans="1:8">
      <c r="A68" s="13">
        <v>67</v>
      </c>
      <c r="B68" s="13">
        <v>2019110622</v>
      </c>
      <c r="C68" s="13" t="s">
        <v>478</v>
      </c>
      <c r="D68" s="13" t="s">
        <v>477</v>
      </c>
      <c r="E68" s="29">
        <v>86.232142857142861</v>
      </c>
      <c r="F68" s="13">
        <v>3</v>
      </c>
      <c r="G68" s="29">
        <f>E68+F68</f>
        <v>89.232142857142861</v>
      </c>
      <c r="H68" s="30">
        <v>197</v>
      </c>
    </row>
    <row r="69" spans="1:8">
      <c r="A69" s="13">
        <v>68</v>
      </c>
      <c r="B69" s="13">
        <v>2019110620</v>
      </c>
      <c r="C69" s="13" t="s">
        <v>463</v>
      </c>
      <c r="D69" s="13" t="s">
        <v>446</v>
      </c>
      <c r="E69" s="29">
        <v>87.271590909090904</v>
      </c>
      <c r="F69" s="13">
        <v>1.9350000000000001</v>
      </c>
      <c r="G69" s="29">
        <f>E69+F69</f>
        <v>89.206590909090906</v>
      </c>
      <c r="H69" s="30">
        <v>191</v>
      </c>
    </row>
    <row r="70" spans="1:8">
      <c r="A70" s="13">
        <v>69</v>
      </c>
      <c r="B70" s="13">
        <v>2019110320</v>
      </c>
      <c r="C70" s="13" t="s">
        <v>87</v>
      </c>
      <c r="D70" s="13" t="s">
        <v>32</v>
      </c>
      <c r="E70" s="29">
        <v>88.274772727272719</v>
      </c>
      <c r="F70" s="13">
        <v>0.9</v>
      </c>
      <c r="G70" s="29">
        <f>E70+F70</f>
        <v>89.174772727272725</v>
      </c>
      <c r="H70" s="30">
        <v>8</v>
      </c>
    </row>
    <row r="71" spans="1:8">
      <c r="A71" s="13">
        <v>70</v>
      </c>
      <c r="B71" s="13">
        <v>2019110775</v>
      </c>
      <c r="C71" s="13" t="s">
        <v>644</v>
      </c>
      <c r="D71" s="13" t="s">
        <v>634</v>
      </c>
      <c r="E71" s="29">
        <v>86.155681818181819</v>
      </c>
      <c r="F71" s="13">
        <v>3</v>
      </c>
      <c r="G71" s="29">
        <f>E71+F71</f>
        <v>89.155681818181819</v>
      </c>
      <c r="H71" s="30">
        <v>290</v>
      </c>
    </row>
    <row r="72" spans="1:8">
      <c r="A72" s="13">
        <v>71</v>
      </c>
      <c r="B72" s="13">
        <v>2019110501</v>
      </c>
      <c r="C72" s="13" t="s">
        <v>802</v>
      </c>
      <c r="D72" s="13" t="s">
        <v>785</v>
      </c>
      <c r="E72" s="29">
        <v>87.482558139534888</v>
      </c>
      <c r="F72" s="13">
        <v>1.6</v>
      </c>
      <c r="G72" s="29">
        <f>E72+F72</f>
        <v>89.082558139534882</v>
      </c>
      <c r="H72" s="30">
        <v>125</v>
      </c>
    </row>
    <row r="73" spans="1:8">
      <c r="A73" s="13">
        <v>72</v>
      </c>
      <c r="B73" s="13">
        <v>2019110413</v>
      </c>
      <c r="C73" s="13" t="s">
        <v>262</v>
      </c>
      <c r="D73" s="13" t="s">
        <v>239</v>
      </c>
      <c r="E73" s="29">
        <v>86.066304347826076</v>
      </c>
      <c r="F73" s="13">
        <v>3</v>
      </c>
      <c r="G73" s="29">
        <f>E73+F73</f>
        <v>89.066304347826076</v>
      </c>
      <c r="H73" s="30">
        <v>80</v>
      </c>
    </row>
    <row r="74" spans="1:8">
      <c r="A74" s="13">
        <v>73</v>
      </c>
      <c r="B74" s="13">
        <v>2019110447</v>
      </c>
      <c r="C74" s="13" t="s">
        <v>293</v>
      </c>
      <c r="D74" s="13" t="s">
        <v>294</v>
      </c>
      <c r="E74" s="29">
        <v>88.062790697674416</v>
      </c>
      <c r="F74" s="13">
        <v>1</v>
      </c>
      <c r="G74" s="29">
        <f>E74+F74</f>
        <v>89.062790697674416</v>
      </c>
      <c r="H74" s="30">
        <v>93</v>
      </c>
    </row>
    <row r="75" spans="1:8">
      <c r="A75" s="13">
        <v>74</v>
      </c>
      <c r="B75" s="13">
        <v>2019110396</v>
      </c>
      <c r="C75" s="13" t="s">
        <v>247</v>
      </c>
      <c r="D75" s="13" t="s">
        <v>239</v>
      </c>
      <c r="E75" s="29">
        <v>86.570833333333326</v>
      </c>
      <c r="F75" s="13">
        <v>2.4000000000000004</v>
      </c>
      <c r="G75" s="29">
        <f>E75+F75</f>
        <v>88.970833333333331</v>
      </c>
      <c r="H75" s="30">
        <v>66</v>
      </c>
    </row>
    <row r="76" spans="1:8">
      <c r="A76" s="13">
        <v>75</v>
      </c>
      <c r="B76" s="13">
        <v>2019110532</v>
      </c>
      <c r="C76" s="13" t="s">
        <v>631</v>
      </c>
      <c r="D76" s="13" t="s">
        <v>587</v>
      </c>
      <c r="E76" s="29">
        <v>85.981460674157304</v>
      </c>
      <c r="F76" s="13">
        <v>2.9350000000000001</v>
      </c>
      <c r="G76" s="29">
        <f>E76+F76</f>
        <v>88.916460674157307</v>
      </c>
      <c r="H76" s="30">
        <v>283</v>
      </c>
    </row>
    <row r="77" spans="1:8">
      <c r="A77" s="13">
        <v>76</v>
      </c>
      <c r="B77" s="13">
        <v>2019110364</v>
      </c>
      <c r="C77" s="13" t="s">
        <v>204</v>
      </c>
      <c r="D77" s="13" t="s">
        <v>196</v>
      </c>
      <c r="E77" s="29">
        <v>85.916304347826085</v>
      </c>
      <c r="F77" s="13">
        <v>3</v>
      </c>
      <c r="G77" s="29">
        <f>E77+F77</f>
        <v>88.916304347826085</v>
      </c>
      <c r="H77" s="30">
        <v>43</v>
      </c>
    </row>
    <row r="78" spans="1:8">
      <c r="A78" s="13">
        <v>77</v>
      </c>
      <c r="B78" s="13">
        <v>2019110596</v>
      </c>
      <c r="C78" s="13" t="s">
        <v>454</v>
      </c>
      <c r="D78" s="13" t="s">
        <v>446</v>
      </c>
      <c r="E78" s="29">
        <v>87.34</v>
      </c>
      <c r="F78" s="13">
        <v>1.5350000000000001</v>
      </c>
      <c r="G78" s="29">
        <f>E78+F78</f>
        <v>88.875</v>
      </c>
      <c r="H78" s="30">
        <v>187</v>
      </c>
    </row>
    <row r="79" spans="1:8">
      <c r="A79" s="13">
        <v>78</v>
      </c>
      <c r="B79" s="13">
        <v>2019110351</v>
      </c>
      <c r="C79" s="13" t="s">
        <v>174</v>
      </c>
      <c r="D79" s="13" t="s">
        <v>108</v>
      </c>
      <c r="E79" s="29">
        <v>87.13604651162791</v>
      </c>
      <c r="F79" s="13">
        <v>1.7</v>
      </c>
      <c r="G79" s="29">
        <f>E79+F79</f>
        <v>88.836046511627913</v>
      </c>
      <c r="H79" s="30">
        <v>30</v>
      </c>
    </row>
    <row r="80" spans="1:8">
      <c r="A80" s="13">
        <v>79</v>
      </c>
      <c r="B80" s="9">
        <v>2019110943</v>
      </c>
      <c r="C80" s="13" t="s">
        <v>772</v>
      </c>
      <c r="D80" s="13" t="s">
        <v>769</v>
      </c>
      <c r="E80" s="29">
        <v>87.00200000000001</v>
      </c>
      <c r="F80" s="13">
        <v>1.8</v>
      </c>
      <c r="G80" s="29">
        <f>E80+F80</f>
        <v>88.802000000000007</v>
      </c>
      <c r="H80" s="30">
        <v>385</v>
      </c>
    </row>
    <row r="81" spans="1:8">
      <c r="A81" s="13">
        <v>80</v>
      </c>
      <c r="B81" s="13">
        <v>2019110442</v>
      </c>
      <c r="C81" s="13" t="s">
        <v>274</v>
      </c>
      <c r="D81" s="13" t="s">
        <v>268</v>
      </c>
      <c r="E81" s="29">
        <v>88.774999999999991</v>
      </c>
      <c r="F81" s="13">
        <v>0</v>
      </c>
      <c r="G81" s="29">
        <f>E81+F81</f>
        <v>88.774999999999991</v>
      </c>
      <c r="H81" s="30">
        <v>86</v>
      </c>
    </row>
    <row r="82" spans="1:8">
      <c r="A82" s="13">
        <v>81</v>
      </c>
      <c r="B82" s="13">
        <v>2019110552</v>
      </c>
      <c r="C82" s="13" t="s">
        <v>394</v>
      </c>
      <c r="D82" s="13" t="s">
        <v>1218</v>
      </c>
      <c r="E82" s="29">
        <v>86.438636363636363</v>
      </c>
      <c r="F82" s="13">
        <v>2.2999999999999998</v>
      </c>
      <c r="G82" s="29">
        <f>E82+F82</f>
        <v>88.73863636363636</v>
      </c>
      <c r="H82" s="30">
        <v>156</v>
      </c>
    </row>
    <row r="83" spans="1:8">
      <c r="A83" s="13">
        <v>82</v>
      </c>
      <c r="B83" s="13">
        <v>2019110432</v>
      </c>
      <c r="C83" s="13" t="s">
        <v>276</v>
      </c>
      <c r="D83" s="13" t="s">
        <v>268</v>
      </c>
      <c r="E83" s="29">
        <v>88.72608695652174</v>
      </c>
      <c r="F83" s="13">
        <v>0</v>
      </c>
      <c r="G83" s="29">
        <f>E83+F83</f>
        <v>88.72608695652174</v>
      </c>
      <c r="H83" s="30">
        <v>87</v>
      </c>
    </row>
    <row r="84" spans="1:8">
      <c r="A84" s="13">
        <v>83</v>
      </c>
      <c r="B84" s="13">
        <v>2019110967</v>
      </c>
      <c r="C84" s="13" t="s">
        <v>781</v>
      </c>
      <c r="D84" s="13" t="s">
        <v>769</v>
      </c>
      <c r="E84" s="29">
        <v>87.153333333333336</v>
      </c>
      <c r="F84" s="13">
        <v>1.5350000000000001</v>
      </c>
      <c r="G84" s="29">
        <f>E84+F84</f>
        <v>88.688333333333333</v>
      </c>
      <c r="H84" s="30">
        <v>390</v>
      </c>
    </row>
    <row r="85" spans="1:8">
      <c r="A85" s="13">
        <v>84</v>
      </c>
      <c r="B85" s="13">
        <v>2019110748</v>
      </c>
      <c r="C85" s="13" t="s">
        <v>606</v>
      </c>
      <c r="D85" s="13" t="s">
        <v>587</v>
      </c>
      <c r="E85" s="29">
        <v>86.412790697674424</v>
      </c>
      <c r="F85" s="13">
        <v>2.2349999999999999</v>
      </c>
      <c r="G85" s="29">
        <f>E85+F85</f>
        <v>88.647790697674424</v>
      </c>
      <c r="H85" s="30">
        <v>270</v>
      </c>
    </row>
    <row r="86" spans="1:8">
      <c r="A86" s="13">
        <v>85</v>
      </c>
      <c r="B86" s="13">
        <v>2019110851</v>
      </c>
      <c r="C86" s="13" t="s">
        <v>696</v>
      </c>
      <c r="D86" s="13" t="s">
        <v>678</v>
      </c>
      <c r="E86" s="29">
        <v>86.029545454545456</v>
      </c>
      <c r="F86" s="13">
        <v>2.6</v>
      </c>
      <c r="G86" s="29">
        <f>E86+F86</f>
        <v>88.62954545454545</v>
      </c>
      <c r="H86" s="30">
        <v>331</v>
      </c>
    </row>
    <row r="87" spans="1:8">
      <c r="A87" s="13">
        <v>86</v>
      </c>
      <c r="B87" s="13">
        <v>2019110430</v>
      </c>
      <c r="C87" s="13" t="s">
        <v>292</v>
      </c>
      <c r="D87" s="13" t="s">
        <v>268</v>
      </c>
      <c r="E87" s="29">
        <v>86.921739130434787</v>
      </c>
      <c r="F87" s="13">
        <v>1.7</v>
      </c>
      <c r="G87" s="29">
        <f>E87+F87</f>
        <v>88.62173913043479</v>
      </c>
      <c r="H87" s="30">
        <v>92</v>
      </c>
    </row>
    <row r="88" spans="1:8">
      <c r="A88" s="13">
        <v>87</v>
      </c>
      <c r="B88" s="13">
        <v>2019110879</v>
      </c>
      <c r="C88" s="13" t="s">
        <v>725</v>
      </c>
      <c r="D88" s="13" t="s">
        <v>704</v>
      </c>
      <c r="E88" s="29">
        <v>86.440652173913037</v>
      </c>
      <c r="F88" s="13">
        <v>2.17</v>
      </c>
      <c r="G88" s="29">
        <f>E88+F88</f>
        <v>88.610652173913039</v>
      </c>
      <c r="H88" s="30">
        <v>359</v>
      </c>
    </row>
    <row r="89" spans="1:8">
      <c r="A89" s="13">
        <v>88</v>
      </c>
      <c r="B89" s="13">
        <v>2019110655</v>
      </c>
      <c r="C89" s="13" t="s">
        <v>530</v>
      </c>
      <c r="D89" s="13" t="s">
        <v>526</v>
      </c>
      <c r="E89" s="29">
        <v>85.561363636363637</v>
      </c>
      <c r="F89" s="13">
        <v>3</v>
      </c>
      <c r="G89" s="29">
        <f>E89+F89</f>
        <v>88.561363636363637</v>
      </c>
      <c r="H89" s="30">
        <v>226</v>
      </c>
    </row>
    <row r="90" spans="1:8">
      <c r="A90" s="13">
        <v>89</v>
      </c>
      <c r="B90" s="13">
        <v>2019110642</v>
      </c>
      <c r="C90" s="13" t="s">
        <v>508</v>
      </c>
      <c r="D90" s="13" t="s">
        <v>477</v>
      </c>
      <c r="E90" s="29">
        <v>85.555056179775278</v>
      </c>
      <c r="F90" s="13">
        <v>3</v>
      </c>
      <c r="G90" s="29">
        <f>E90+F90</f>
        <v>88.555056179775278</v>
      </c>
      <c r="H90" s="30">
        <v>216</v>
      </c>
    </row>
    <row r="91" spans="1:8">
      <c r="A91" s="13">
        <v>90</v>
      </c>
      <c r="B91" s="13">
        <v>2019110915</v>
      </c>
      <c r="C91" s="13" t="s">
        <v>753</v>
      </c>
      <c r="D91" s="13" t="s">
        <v>749</v>
      </c>
      <c r="E91" s="29">
        <v>86.017045454545453</v>
      </c>
      <c r="F91" s="13">
        <v>2.5349999999999997</v>
      </c>
      <c r="G91" s="29">
        <f>E91+F91</f>
        <v>88.55204545454545</v>
      </c>
      <c r="H91" s="30">
        <v>374</v>
      </c>
    </row>
    <row r="92" spans="1:8">
      <c r="A92" s="13">
        <v>91</v>
      </c>
      <c r="B92" s="13">
        <v>2019110842</v>
      </c>
      <c r="C92" s="13" t="s">
        <v>699</v>
      </c>
      <c r="D92" s="13" t="s">
        <v>678</v>
      </c>
      <c r="E92" s="29">
        <v>86.980681818181822</v>
      </c>
      <c r="F92" s="13">
        <v>1.57</v>
      </c>
      <c r="G92" s="29">
        <f>E92+F92</f>
        <v>88.550681818181815</v>
      </c>
      <c r="H92" s="30">
        <v>334</v>
      </c>
    </row>
    <row r="93" spans="1:8">
      <c r="A93" s="13">
        <v>92</v>
      </c>
      <c r="B93" s="13">
        <v>2019110587</v>
      </c>
      <c r="C93" s="13" t="s">
        <v>431</v>
      </c>
      <c r="D93" s="13" t="s">
        <v>413</v>
      </c>
      <c r="E93" s="29">
        <v>86.49111111111111</v>
      </c>
      <c r="F93" s="13">
        <v>2.0350000000000001</v>
      </c>
      <c r="G93" s="29">
        <f>E93+F93</f>
        <v>88.526111111111106</v>
      </c>
      <c r="H93" s="30">
        <v>176</v>
      </c>
    </row>
    <row r="94" spans="1:8">
      <c r="A94" s="13">
        <v>93</v>
      </c>
      <c r="B94" s="13">
        <v>2019110808</v>
      </c>
      <c r="C94" s="13" t="s">
        <v>673</v>
      </c>
      <c r="D94" s="13" t="s">
        <v>654</v>
      </c>
      <c r="E94" s="37">
        <v>86.084782608695647</v>
      </c>
      <c r="F94" s="13">
        <v>2.4350000000000001</v>
      </c>
      <c r="G94" s="29">
        <f>E94+F94</f>
        <v>88.51978260869565</v>
      </c>
      <c r="H94" s="30">
        <v>314</v>
      </c>
    </row>
    <row r="95" spans="1:8">
      <c r="A95" s="13">
        <v>94</v>
      </c>
      <c r="B95" s="13">
        <v>2019110941</v>
      </c>
      <c r="C95" s="13" t="s">
        <v>770</v>
      </c>
      <c r="D95" s="13" t="s">
        <v>769</v>
      </c>
      <c r="E95" s="29">
        <v>85.514999999999986</v>
      </c>
      <c r="F95" s="13">
        <v>3</v>
      </c>
      <c r="G95" s="29">
        <f>E95+F95</f>
        <v>88.514999999999986</v>
      </c>
      <c r="H95" s="30">
        <v>384</v>
      </c>
    </row>
    <row r="96" spans="1:8">
      <c r="A96" s="13">
        <v>95</v>
      </c>
      <c r="B96" s="13">
        <v>2019110940</v>
      </c>
      <c r="C96" s="13" t="s">
        <v>768</v>
      </c>
      <c r="D96" s="13" t="s">
        <v>769</v>
      </c>
      <c r="E96" s="39">
        <v>86.8991011235955</v>
      </c>
      <c r="F96" s="13">
        <v>1.6</v>
      </c>
      <c r="G96" s="29">
        <f>E96+F96</f>
        <v>88.499101123595494</v>
      </c>
      <c r="H96" s="30">
        <v>383</v>
      </c>
    </row>
    <row r="97" spans="1:8">
      <c r="A97" s="13">
        <v>96</v>
      </c>
      <c r="B97" s="13">
        <v>2019110648</v>
      </c>
      <c r="C97" s="13" t="s">
        <v>520</v>
      </c>
      <c r="D97" s="13" t="s">
        <v>477</v>
      </c>
      <c r="E97" s="29">
        <v>87.686046511627907</v>
      </c>
      <c r="F97" s="13">
        <v>0.8</v>
      </c>
      <c r="G97" s="29">
        <f>E97+F97</f>
        <v>88.486046511627904</v>
      </c>
      <c r="H97" s="30">
        <v>222</v>
      </c>
    </row>
    <row r="98" spans="1:8">
      <c r="A98" s="13">
        <v>97</v>
      </c>
      <c r="B98" s="13">
        <v>2019113752</v>
      </c>
      <c r="C98" s="13" t="s">
        <v>104</v>
      </c>
      <c r="D98" s="13" t="s">
        <v>32</v>
      </c>
      <c r="E98" s="29">
        <v>86.50707070707071</v>
      </c>
      <c r="F98" s="13">
        <v>1.9</v>
      </c>
      <c r="G98" s="29">
        <f>E98+F98</f>
        <v>88.407070707070716</v>
      </c>
      <c r="H98" s="30">
        <v>12</v>
      </c>
    </row>
    <row r="99" spans="1:8">
      <c r="A99" s="13">
        <v>98</v>
      </c>
      <c r="B99" s="13">
        <v>2019110723</v>
      </c>
      <c r="C99" s="13" t="s">
        <v>568</v>
      </c>
      <c r="D99" s="13" t="s">
        <v>567</v>
      </c>
      <c r="E99" s="29">
        <v>87.464130434782618</v>
      </c>
      <c r="F99" s="13">
        <v>0.9</v>
      </c>
      <c r="G99" s="29">
        <f>E99+F99</f>
        <v>88.364130434782624</v>
      </c>
      <c r="H99" s="30">
        <v>254</v>
      </c>
    </row>
    <row r="100" spans="1:8">
      <c r="A100" s="13">
        <v>99</v>
      </c>
      <c r="B100" s="13">
        <v>2019110824</v>
      </c>
      <c r="C100" s="13" t="s">
        <v>684</v>
      </c>
      <c r="D100" s="13" t="s">
        <v>678</v>
      </c>
      <c r="E100" s="29">
        <v>87.017391304347825</v>
      </c>
      <c r="F100" s="13">
        <v>1.3</v>
      </c>
      <c r="G100" s="29">
        <f>E100+F100</f>
        <v>88.317391304347822</v>
      </c>
      <c r="H100" s="30">
        <v>323</v>
      </c>
    </row>
    <row r="101" spans="1:8">
      <c r="A101" s="13">
        <v>100</v>
      </c>
      <c r="B101" s="13">
        <v>2019110329</v>
      </c>
      <c r="C101" s="13" t="s">
        <v>99</v>
      </c>
      <c r="D101" s="13" t="s">
        <v>32</v>
      </c>
      <c r="E101" s="29">
        <v>87.486000000000004</v>
      </c>
      <c r="F101" s="13">
        <v>0.8</v>
      </c>
      <c r="G101" s="29">
        <f>E101+F101</f>
        <v>88.286000000000001</v>
      </c>
      <c r="H101" s="30">
        <v>10</v>
      </c>
    </row>
    <row r="102" spans="1:8">
      <c r="A102" s="13">
        <v>101</v>
      </c>
      <c r="B102" s="13">
        <v>2019110610</v>
      </c>
      <c r="C102" s="13" t="s">
        <v>475</v>
      </c>
      <c r="D102" s="13" t="s">
        <v>446</v>
      </c>
      <c r="E102" s="29">
        <v>85.693181818181813</v>
      </c>
      <c r="F102" s="13">
        <v>2.5350000000000001</v>
      </c>
      <c r="G102" s="29">
        <f>E102+F102</f>
        <v>88.22818181818181</v>
      </c>
      <c r="H102" s="30">
        <v>195</v>
      </c>
    </row>
    <row r="103" spans="1:8">
      <c r="A103" s="13">
        <v>102</v>
      </c>
      <c r="B103" s="13">
        <v>2019110822</v>
      </c>
      <c r="C103" s="13" t="s">
        <v>672</v>
      </c>
      <c r="D103" s="13" t="s">
        <v>654</v>
      </c>
      <c r="E103" s="29">
        <v>85.218421052631584</v>
      </c>
      <c r="F103" s="13">
        <v>3</v>
      </c>
      <c r="G103" s="29">
        <f>E103+F103</f>
        <v>88.218421052631584</v>
      </c>
      <c r="H103" s="30">
        <v>313</v>
      </c>
    </row>
    <row r="104" spans="1:8">
      <c r="A104" s="13">
        <v>103</v>
      </c>
      <c r="B104" s="13">
        <v>2019110633</v>
      </c>
      <c r="C104" s="13" t="s">
        <v>495</v>
      </c>
      <c r="D104" s="13" t="s">
        <v>477</v>
      </c>
      <c r="E104" s="29">
        <v>86.679761904761904</v>
      </c>
      <c r="F104" s="13">
        <v>1.5350000000000001</v>
      </c>
      <c r="G104" s="29">
        <f>E104+F104</f>
        <v>88.2147619047619</v>
      </c>
      <c r="H104" s="30">
        <v>207</v>
      </c>
    </row>
    <row r="105" spans="1:8">
      <c r="A105" s="13">
        <v>104</v>
      </c>
      <c r="B105" s="13">
        <v>2019110810</v>
      </c>
      <c r="C105" s="13" t="s">
        <v>676</v>
      </c>
      <c r="D105" s="13" t="s">
        <v>654</v>
      </c>
      <c r="E105" s="29">
        <v>85.204999999999998</v>
      </c>
      <c r="F105" s="13">
        <v>3</v>
      </c>
      <c r="G105" s="29">
        <f>E105+F105</f>
        <v>88.204999999999998</v>
      </c>
      <c r="H105" s="30">
        <v>317</v>
      </c>
    </row>
    <row r="106" spans="1:8">
      <c r="A106" s="13">
        <v>105</v>
      </c>
      <c r="B106" s="13">
        <v>2019110416</v>
      </c>
      <c r="C106" s="13" t="s">
        <v>264</v>
      </c>
      <c r="D106" s="13" t="s">
        <v>239</v>
      </c>
      <c r="E106" s="29">
        <v>86.169318181818184</v>
      </c>
      <c r="F106" s="13">
        <v>2.0350000000000001</v>
      </c>
      <c r="G106" s="29">
        <f>E106+F106</f>
        <v>88.204318181818181</v>
      </c>
      <c r="H106" s="30">
        <v>82</v>
      </c>
    </row>
    <row r="107" spans="1:8">
      <c r="A107" s="13">
        <v>106</v>
      </c>
      <c r="B107" s="13">
        <v>2019110504</v>
      </c>
      <c r="C107" s="13" t="s">
        <v>828</v>
      </c>
      <c r="D107" s="13" t="s">
        <v>785</v>
      </c>
      <c r="E107" s="29">
        <v>86.033333333333331</v>
      </c>
      <c r="F107" s="13">
        <v>2.0350000000000001</v>
      </c>
      <c r="G107" s="29">
        <f>E107+F107</f>
        <v>88.068333333333328</v>
      </c>
      <c r="H107" s="30">
        <v>127</v>
      </c>
    </row>
    <row r="108" spans="1:8">
      <c r="A108" s="13">
        <v>107</v>
      </c>
      <c r="B108" s="13">
        <v>2019110906</v>
      </c>
      <c r="C108" s="13" t="s">
        <v>741</v>
      </c>
      <c r="D108" s="13" t="s">
        <v>728</v>
      </c>
      <c r="E108" s="29">
        <v>86.048043478260865</v>
      </c>
      <c r="F108" s="13">
        <v>2</v>
      </c>
      <c r="G108" s="29">
        <f>E108+F108</f>
        <v>88.048043478260865</v>
      </c>
      <c r="H108" s="30">
        <v>371</v>
      </c>
    </row>
    <row r="109" spans="1:8">
      <c r="A109" s="13">
        <v>108</v>
      </c>
      <c r="B109" s="13">
        <v>2019115395</v>
      </c>
      <c r="C109" s="13" t="s">
        <v>194</v>
      </c>
      <c r="D109" s="13" t="s">
        <v>108</v>
      </c>
      <c r="E109" s="29">
        <v>87.444000000000003</v>
      </c>
      <c r="F109" s="13">
        <v>0.6</v>
      </c>
      <c r="G109" s="29">
        <f>E109+F109</f>
        <v>88.043999999999997</v>
      </c>
      <c r="H109" s="30">
        <v>38</v>
      </c>
    </row>
    <row r="110" spans="1:8">
      <c r="A110" s="13">
        <v>109</v>
      </c>
      <c r="B110" s="13">
        <v>2019110391</v>
      </c>
      <c r="C110" s="13" t="s">
        <v>241</v>
      </c>
      <c r="D110" s="13" t="s">
        <v>239</v>
      </c>
      <c r="E110" s="29">
        <v>85.467045454545456</v>
      </c>
      <c r="F110" s="13">
        <v>2.5350000000000001</v>
      </c>
      <c r="G110" s="29">
        <f>E110+F110</f>
        <v>88.002045454545453</v>
      </c>
      <c r="H110" s="30">
        <v>61</v>
      </c>
    </row>
    <row r="111" spans="1:8">
      <c r="A111" s="13">
        <v>110</v>
      </c>
      <c r="B111" s="13">
        <v>2019110324</v>
      </c>
      <c r="C111" s="13" t="s">
        <v>94</v>
      </c>
      <c r="D111" s="13" t="s">
        <v>32</v>
      </c>
      <c r="E111" s="29">
        <v>86.243010752688178</v>
      </c>
      <c r="F111" s="13">
        <v>1.7350000000000001</v>
      </c>
      <c r="G111" s="29">
        <f>E111+F111</f>
        <v>87.978010752688178</v>
      </c>
      <c r="H111" s="30">
        <v>9</v>
      </c>
    </row>
    <row r="112" spans="1:8">
      <c r="A112" s="13">
        <v>111</v>
      </c>
      <c r="B112" s="13">
        <v>2019110713</v>
      </c>
      <c r="C112" s="13" t="s">
        <v>571</v>
      </c>
      <c r="D112" s="13" t="s">
        <v>567</v>
      </c>
      <c r="E112" s="29">
        <v>85.972826086956516</v>
      </c>
      <c r="F112" s="13">
        <v>1.9350000000000001</v>
      </c>
      <c r="G112" s="29">
        <f>E112+F112</f>
        <v>87.907826086956518</v>
      </c>
      <c r="H112" s="30">
        <v>256</v>
      </c>
    </row>
    <row r="113" spans="1:8">
      <c r="A113" s="13">
        <v>112</v>
      </c>
      <c r="B113" s="13">
        <v>2019110478</v>
      </c>
      <c r="C113" s="13" t="s">
        <v>819</v>
      </c>
      <c r="D113" s="13" t="s">
        <v>785</v>
      </c>
      <c r="E113" s="29">
        <v>86.91</v>
      </c>
      <c r="F113" s="13">
        <v>0.9</v>
      </c>
      <c r="G113" s="29">
        <f>E113+F113</f>
        <v>87.81</v>
      </c>
      <c r="H113" s="30">
        <v>108</v>
      </c>
    </row>
    <row r="114" spans="1:8">
      <c r="A114" s="13">
        <v>113</v>
      </c>
      <c r="B114" s="13">
        <v>2019110930</v>
      </c>
      <c r="C114" s="13" t="s">
        <v>762</v>
      </c>
      <c r="D114" s="13" t="s">
        <v>749</v>
      </c>
      <c r="E114" s="29">
        <v>87.197804878048785</v>
      </c>
      <c r="F114" s="13">
        <v>0.6</v>
      </c>
      <c r="G114" s="29">
        <f>E114+F114</f>
        <v>87.79780487804878</v>
      </c>
      <c r="H114" s="30">
        <v>379</v>
      </c>
    </row>
    <row r="115" spans="1:8">
      <c r="A115" s="13">
        <v>114</v>
      </c>
      <c r="B115" s="13">
        <v>2019110903</v>
      </c>
      <c r="C115" s="13" t="s">
        <v>738</v>
      </c>
      <c r="D115" s="13" t="s">
        <v>728</v>
      </c>
      <c r="E115" s="29">
        <v>86.220212765957442</v>
      </c>
      <c r="F115" s="13">
        <v>1.57</v>
      </c>
      <c r="G115" s="29">
        <f>E115+F115</f>
        <v>87.790212765957435</v>
      </c>
      <c r="H115" s="30">
        <v>369</v>
      </c>
    </row>
    <row r="116" spans="1:8">
      <c r="A116" s="13">
        <v>115</v>
      </c>
      <c r="B116" s="13">
        <v>2019110734</v>
      </c>
      <c r="C116" s="13" t="s">
        <v>566</v>
      </c>
      <c r="D116" s="13" t="s">
        <v>567</v>
      </c>
      <c r="E116" s="29">
        <v>87.743902439024396</v>
      </c>
      <c r="F116" s="13">
        <v>0</v>
      </c>
      <c r="G116" s="29">
        <f>E116+F116</f>
        <v>87.743902439024396</v>
      </c>
      <c r="H116" s="30">
        <v>253</v>
      </c>
    </row>
    <row r="117" spans="1:8">
      <c r="A117" s="13">
        <v>116</v>
      </c>
      <c r="B117" s="13">
        <v>2019110309</v>
      </c>
      <c r="C117" s="13" t="s">
        <v>51</v>
      </c>
      <c r="D117" s="13" t="s">
        <v>32</v>
      </c>
      <c r="E117" s="29">
        <v>85.581730769230774</v>
      </c>
      <c r="F117" s="13">
        <v>2.1</v>
      </c>
      <c r="G117" s="29">
        <f>E117+F117</f>
        <v>87.681730769230768</v>
      </c>
      <c r="H117" s="30">
        <v>5</v>
      </c>
    </row>
    <row r="118" spans="1:8">
      <c r="A118" s="13">
        <v>117</v>
      </c>
      <c r="B118" s="13">
        <v>2019110390</v>
      </c>
      <c r="C118" s="13" t="s">
        <v>240</v>
      </c>
      <c r="D118" s="13" t="s">
        <v>239</v>
      </c>
      <c r="E118" s="29">
        <v>86.767045454545453</v>
      </c>
      <c r="F118" s="13">
        <v>0.89999999999999991</v>
      </c>
      <c r="G118" s="29">
        <f>E118+F118</f>
        <v>87.667045454545459</v>
      </c>
      <c r="H118" s="30">
        <v>60</v>
      </c>
    </row>
    <row r="119" spans="1:8">
      <c r="A119" s="13">
        <v>118</v>
      </c>
      <c r="B119" s="13">
        <v>2019110858</v>
      </c>
      <c r="C119" s="13" t="s">
        <v>709</v>
      </c>
      <c r="D119" s="13" t="s">
        <v>704</v>
      </c>
      <c r="E119" s="29">
        <v>86.514130434782615</v>
      </c>
      <c r="F119" s="13">
        <v>1.1000000000000001</v>
      </c>
      <c r="G119" s="29">
        <f>E119+F119</f>
        <v>87.614130434782609</v>
      </c>
      <c r="H119" s="30">
        <v>343</v>
      </c>
    </row>
    <row r="120" spans="1:8">
      <c r="A120" s="13">
        <v>119</v>
      </c>
      <c r="B120" s="13">
        <v>2019110847</v>
      </c>
      <c r="C120" s="13" t="s">
        <v>677</v>
      </c>
      <c r="D120" s="13" t="s">
        <v>678</v>
      </c>
      <c r="E120" s="29">
        <v>84.597872340425525</v>
      </c>
      <c r="F120" s="13">
        <v>2.9350000000000001</v>
      </c>
      <c r="G120" s="29">
        <f>E120+F120</f>
        <v>87.532872340425527</v>
      </c>
      <c r="H120" s="30">
        <v>318</v>
      </c>
    </row>
    <row r="121" spans="1:8">
      <c r="A121" s="13">
        <v>120</v>
      </c>
      <c r="B121" s="13">
        <v>2019110597</v>
      </c>
      <c r="C121" s="13" t="s">
        <v>462</v>
      </c>
      <c r="D121" s="13" t="s">
        <v>446</v>
      </c>
      <c r="E121" s="29">
        <v>85.963953488372084</v>
      </c>
      <c r="F121" s="13">
        <v>1.5350000000000001</v>
      </c>
      <c r="G121" s="29">
        <f>E121+F121</f>
        <v>87.498953488372081</v>
      </c>
      <c r="H121" s="30">
        <v>190</v>
      </c>
    </row>
    <row r="122" spans="1:8">
      <c r="A122" s="13">
        <v>121</v>
      </c>
      <c r="B122" s="13">
        <v>2019110611</v>
      </c>
      <c r="C122" s="13" t="s">
        <v>460</v>
      </c>
      <c r="D122" s="13" t="s">
        <v>446</v>
      </c>
      <c r="E122" s="29">
        <v>85.947777777777773</v>
      </c>
      <c r="F122" s="13">
        <v>1.5350000000000001</v>
      </c>
      <c r="G122" s="29">
        <f>E122+F122</f>
        <v>87.48277777777777</v>
      </c>
      <c r="H122" s="30">
        <v>188</v>
      </c>
    </row>
    <row r="123" spans="1:8">
      <c r="A123" s="13">
        <v>122</v>
      </c>
      <c r="B123" s="13">
        <v>2019110775</v>
      </c>
      <c r="C123" s="13" t="s">
        <v>649</v>
      </c>
      <c r="D123" s="13" t="s">
        <v>634</v>
      </c>
      <c r="E123" s="29">
        <v>84.446590909090915</v>
      </c>
      <c r="F123" s="13">
        <v>3</v>
      </c>
      <c r="G123" s="29">
        <f>E123+F123</f>
        <v>87.446590909090915</v>
      </c>
      <c r="H123" s="30">
        <v>293</v>
      </c>
    </row>
    <row r="124" spans="1:8">
      <c r="A124" s="13">
        <v>123</v>
      </c>
      <c r="B124" s="13">
        <v>2019110607</v>
      </c>
      <c r="C124" s="13" t="s">
        <v>466</v>
      </c>
      <c r="D124" s="13" t="s">
        <v>446</v>
      </c>
      <c r="E124" s="29">
        <v>86.077380952380949</v>
      </c>
      <c r="F124" s="13">
        <v>1.335</v>
      </c>
      <c r="G124" s="29">
        <f>E124+F124</f>
        <v>87.412380952380943</v>
      </c>
      <c r="H124" s="30">
        <v>193</v>
      </c>
    </row>
    <row r="125" spans="1:8">
      <c r="A125" s="13">
        <v>124</v>
      </c>
      <c r="B125" s="13">
        <v>2019110925</v>
      </c>
      <c r="C125" s="13" t="s">
        <v>759</v>
      </c>
      <c r="D125" s="13" t="s">
        <v>749</v>
      </c>
      <c r="E125" s="38">
        <v>84.776041666666671</v>
      </c>
      <c r="F125" s="13">
        <v>2.6350000000000002</v>
      </c>
      <c r="G125" s="29">
        <f>E125+F125</f>
        <v>87.411041666666677</v>
      </c>
      <c r="H125" s="30">
        <v>376</v>
      </c>
    </row>
    <row r="126" spans="1:8">
      <c r="A126" s="13">
        <v>125</v>
      </c>
      <c r="B126" s="13">
        <v>2019110630</v>
      </c>
      <c r="C126" s="13" t="s">
        <v>491</v>
      </c>
      <c r="D126" s="13" t="s">
        <v>1217</v>
      </c>
      <c r="E126" s="29">
        <v>85.07093023255814</v>
      </c>
      <c r="F126" s="13">
        <v>2.335</v>
      </c>
      <c r="G126" s="29">
        <f>E126+F126</f>
        <v>87.405930232558134</v>
      </c>
      <c r="H126" s="30">
        <v>205</v>
      </c>
    </row>
    <row r="127" spans="1:8">
      <c r="A127" s="13">
        <v>126</v>
      </c>
      <c r="B127" s="13">
        <v>2019110619</v>
      </c>
      <c r="C127" s="13" t="s">
        <v>474</v>
      </c>
      <c r="D127" s="13" t="s">
        <v>446</v>
      </c>
      <c r="E127" s="29">
        <v>85.750420168067222</v>
      </c>
      <c r="F127" s="13">
        <v>1.6</v>
      </c>
      <c r="G127" s="29">
        <f>E127+F127</f>
        <v>87.350420168067217</v>
      </c>
      <c r="H127" s="30">
        <v>194</v>
      </c>
    </row>
    <row r="128" spans="1:8">
      <c r="A128" s="13">
        <v>127</v>
      </c>
      <c r="B128" s="13">
        <v>2019110591</v>
      </c>
      <c r="C128" s="13" t="s">
        <v>440</v>
      </c>
      <c r="D128" s="13" t="s">
        <v>413</v>
      </c>
      <c r="E128" s="29">
        <v>85.791111111111107</v>
      </c>
      <c r="F128" s="13">
        <v>1.5350000000000001</v>
      </c>
      <c r="G128" s="29">
        <f>E128+F128</f>
        <v>87.326111111111103</v>
      </c>
      <c r="H128" s="30">
        <v>180</v>
      </c>
    </row>
    <row r="129" spans="1:8">
      <c r="A129" s="13">
        <v>128</v>
      </c>
      <c r="B129" s="13">
        <v>2019110833</v>
      </c>
      <c r="C129" s="13" t="s">
        <v>700</v>
      </c>
      <c r="D129" s="13" t="s">
        <v>678</v>
      </c>
      <c r="E129" s="29">
        <v>85.901136363636368</v>
      </c>
      <c r="F129" s="13">
        <v>1.4</v>
      </c>
      <c r="G129" s="29">
        <f>E129+F129</f>
        <v>87.301136363636374</v>
      </c>
      <c r="H129" s="30">
        <v>335</v>
      </c>
    </row>
    <row r="130" spans="1:8">
      <c r="A130" s="13">
        <v>129</v>
      </c>
      <c r="B130" s="13">
        <v>2019110477</v>
      </c>
      <c r="C130" s="13" t="s">
        <v>818</v>
      </c>
      <c r="D130" s="13" t="s">
        <v>785</v>
      </c>
      <c r="E130" s="29">
        <v>84.812790697674416</v>
      </c>
      <c r="F130" s="13">
        <v>2.4699999999999998</v>
      </c>
      <c r="G130" s="29">
        <f>E130+F130</f>
        <v>87.282790697674415</v>
      </c>
      <c r="H130" s="30">
        <v>107</v>
      </c>
    </row>
    <row r="131" spans="1:8">
      <c r="A131" s="13">
        <v>130</v>
      </c>
      <c r="B131" s="13">
        <v>2019110875</v>
      </c>
      <c r="C131" s="13" t="s">
        <v>722</v>
      </c>
      <c r="D131" s="13" t="s">
        <v>704</v>
      </c>
      <c r="E131" s="29">
        <v>84.556521739130432</v>
      </c>
      <c r="F131" s="13">
        <v>2.6350000000000002</v>
      </c>
      <c r="G131" s="29">
        <f>E131+F131</f>
        <v>87.191521739130437</v>
      </c>
      <c r="H131" s="30">
        <v>356</v>
      </c>
    </row>
    <row r="132" spans="1:8">
      <c r="A132" s="13">
        <v>131</v>
      </c>
      <c r="B132" s="13">
        <v>2019110409</v>
      </c>
      <c r="C132" s="13" t="s">
        <v>258</v>
      </c>
      <c r="D132" s="13" t="s">
        <v>239</v>
      </c>
      <c r="E132" s="29">
        <v>85.929347826086953</v>
      </c>
      <c r="F132" s="13">
        <v>1.2</v>
      </c>
      <c r="G132" s="29">
        <f>E132+F132</f>
        <v>87.129347826086956</v>
      </c>
      <c r="H132" s="30">
        <v>77</v>
      </c>
    </row>
    <row r="133" spans="1:8">
      <c r="A133" s="13">
        <v>132</v>
      </c>
      <c r="B133" s="13">
        <v>2019110533</v>
      </c>
      <c r="C133" s="13" t="s">
        <v>340</v>
      </c>
      <c r="D133" s="13" t="s">
        <v>329</v>
      </c>
      <c r="E133" s="29">
        <v>84.989772727272737</v>
      </c>
      <c r="F133" s="13">
        <v>2.1350000000000002</v>
      </c>
      <c r="G133" s="29">
        <f>E133+F133</f>
        <v>87.124772727272742</v>
      </c>
      <c r="H133" s="30">
        <v>131</v>
      </c>
    </row>
    <row r="134" spans="1:8">
      <c r="A134" s="13">
        <v>133</v>
      </c>
      <c r="B134" s="13">
        <v>2019110640</v>
      </c>
      <c r="C134" s="13" t="s">
        <v>506</v>
      </c>
      <c r="D134" s="13" t="s">
        <v>477</v>
      </c>
      <c r="E134" s="29">
        <v>86.780612244897952</v>
      </c>
      <c r="F134" s="13">
        <v>0.3</v>
      </c>
      <c r="G134" s="29">
        <f>E134+F134</f>
        <v>87.080612244897949</v>
      </c>
      <c r="H134" s="30">
        <v>214</v>
      </c>
    </row>
    <row r="135" spans="1:8">
      <c r="A135" s="13">
        <v>134</v>
      </c>
      <c r="B135" s="13">
        <v>2019110818</v>
      </c>
      <c r="C135" s="13" t="s">
        <v>664</v>
      </c>
      <c r="D135" s="13" t="s">
        <v>654</v>
      </c>
      <c r="E135" s="29">
        <v>87.047499999999999</v>
      </c>
      <c r="F135" s="13">
        <v>0</v>
      </c>
      <c r="G135" s="29">
        <f>E135+F135</f>
        <v>87.047499999999999</v>
      </c>
      <c r="H135" s="30">
        <v>305</v>
      </c>
    </row>
    <row r="136" spans="1:8">
      <c r="A136" s="13">
        <v>135</v>
      </c>
      <c r="B136" s="13">
        <v>2019110387</v>
      </c>
      <c r="C136" s="13" t="s">
        <v>231</v>
      </c>
      <c r="D136" s="13" t="s">
        <v>196</v>
      </c>
      <c r="E136" s="29">
        <v>87.034693877551021</v>
      </c>
      <c r="F136" s="13">
        <v>0</v>
      </c>
      <c r="G136" s="29">
        <f>E136+F136</f>
        <v>87.034693877551021</v>
      </c>
      <c r="H136" s="30">
        <v>57</v>
      </c>
    </row>
    <row r="137" spans="1:8">
      <c r="A137" s="13">
        <v>136</v>
      </c>
      <c r="B137" s="13">
        <v>2019110451</v>
      </c>
      <c r="C137" s="13" t="s">
        <v>296</v>
      </c>
      <c r="D137" s="13" t="s">
        <v>294</v>
      </c>
      <c r="E137" s="29">
        <v>86.590425531914889</v>
      </c>
      <c r="F137" s="13">
        <v>0.4</v>
      </c>
      <c r="G137" s="29">
        <f>E137+F137</f>
        <v>86.990425531914894</v>
      </c>
      <c r="H137" s="30">
        <v>94</v>
      </c>
    </row>
    <row r="138" spans="1:8">
      <c r="A138" s="13">
        <v>137</v>
      </c>
      <c r="B138" s="13">
        <v>2019110759</v>
      </c>
      <c r="C138" s="13" t="s">
        <v>624</v>
      </c>
      <c r="D138" s="13" t="s">
        <v>587</v>
      </c>
      <c r="E138" s="29">
        <v>86.047777777777782</v>
      </c>
      <c r="F138" s="13">
        <v>0.93500000000000005</v>
      </c>
      <c r="G138" s="29">
        <f>E138+F138</f>
        <v>86.982777777777784</v>
      </c>
      <c r="H138" s="30">
        <v>279</v>
      </c>
    </row>
    <row r="139" spans="1:8">
      <c r="A139" s="13">
        <v>138</v>
      </c>
      <c r="B139" s="13">
        <v>2019110699</v>
      </c>
      <c r="C139" s="13" t="s">
        <v>556</v>
      </c>
      <c r="D139" s="13" t="s">
        <v>544</v>
      </c>
      <c r="E139" s="29">
        <v>85.139591836734695</v>
      </c>
      <c r="F139" s="13">
        <v>1.835</v>
      </c>
      <c r="G139" s="29">
        <f>E139+F139</f>
        <v>86.974591836734689</v>
      </c>
      <c r="H139" s="30">
        <v>245</v>
      </c>
    </row>
    <row r="140" spans="1:8">
      <c r="A140" s="13">
        <v>139</v>
      </c>
      <c r="B140" s="13">
        <v>2019110629</v>
      </c>
      <c r="C140" s="13" t="s">
        <v>489</v>
      </c>
      <c r="D140" s="13" t="s">
        <v>477</v>
      </c>
      <c r="E140" s="29">
        <v>85.036363636363632</v>
      </c>
      <c r="F140" s="13">
        <v>1.9</v>
      </c>
      <c r="G140" s="29">
        <f>E140+F140</f>
        <v>86.936363636363637</v>
      </c>
      <c r="H140" s="30">
        <v>204</v>
      </c>
    </row>
    <row r="141" spans="1:8">
      <c r="A141" s="13">
        <v>140</v>
      </c>
      <c r="B141" s="13">
        <v>2019110489</v>
      </c>
      <c r="C141" s="13" t="s">
        <v>794</v>
      </c>
      <c r="D141" s="13" t="s">
        <v>785</v>
      </c>
      <c r="E141" s="29">
        <v>84.457446808510639</v>
      </c>
      <c r="F141" s="13">
        <v>2.37</v>
      </c>
      <c r="G141" s="29">
        <f>E141+F141</f>
        <v>86.827446808510643</v>
      </c>
      <c r="H141" s="30">
        <v>115</v>
      </c>
    </row>
    <row r="142" spans="1:8">
      <c r="A142" s="13">
        <v>141</v>
      </c>
      <c r="B142" s="13">
        <v>2019110765</v>
      </c>
      <c r="C142" s="13" t="s">
        <v>629</v>
      </c>
      <c r="D142" s="13" t="s">
        <v>587</v>
      </c>
      <c r="E142" s="29">
        <v>83.787179487179486</v>
      </c>
      <c r="F142" s="13">
        <v>3</v>
      </c>
      <c r="G142" s="29">
        <f>E142+F142</f>
        <v>86.787179487179486</v>
      </c>
      <c r="H142" s="30">
        <v>282</v>
      </c>
    </row>
    <row r="143" spans="1:8">
      <c r="A143" s="13">
        <v>142</v>
      </c>
      <c r="B143" s="13">
        <v>2019110714</v>
      </c>
      <c r="C143" s="13" t="s">
        <v>580</v>
      </c>
      <c r="D143" s="13" t="s">
        <v>567</v>
      </c>
      <c r="E143" s="29">
        <v>83.697674418604649</v>
      </c>
      <c r="F143" s="13">
        <v>3</v>
      </c>
      <c r="G143" s="29">
        <f>E143+F143</f>
        <v>86.697674418604649</v>
      </c>
      <c r="H143" s="30">
        <v>259</v>
      </c>
    </row>
    <row r="144" spans="1:8">
      <c r="A144" s="13">
        <v>143</v>
      </c>
      <c r="B144" s="13">
        <v>2019110376</v>
      </c>
      <c r="C144" s="13" t="s">
        <v>222</v>
      </c>
      <c r="D144" s="13" t="s">
        <v>196</v>
      </c>
      <c r="E144" s="29">
        <v>84.051041666666663</v>
      </c>
      <c r="F144" s="13">
        <v>2.6349999999999998</v>
      </c>
      <c r="G144" s="29">
        <f>E144+F144</f>
        <v>86.686041666666668</v>
      </c>
      <c r="H144" s="30">
        <v>51</v>
      </c>
    </row>
    <row r="145" spans="1:8">
      <c r="A145" s="13">
        <v>144</v>
      </c>
      <c r="B145" s="13">
        <v>2019110756</v>
      </c>
      <c r="C145" s="13" t="s">
        <v>617</v>
      </c>
      <c r="D145" s="13" t="s">
        <v>587</v>
      </c>
      <c r="E145" s="38">
        <v>84.816279069767447</v>
      </c>
      <c r="F145" s="13">
        <v>1.835</v>
      </c>
      <c r="G145" s="29">
        <f>E145+F145</f>
        <v>86.65127906976744</v>
      </c>
      <c r="H145" s="30">
        <v>276</v>
      </c>
    </row>
    <row r="146" spans="1:8">
      <c r="A146" s="13">
        <v>145</v>
      </c>
      <c r="B146" s="13">
        <v>2019110863</v>
      </c>
      <c r="C146" s="13" t="s">
        <v>713</v>
      </c>
      <c r="D146" s="13" t="s">
        <v>704</v>
      </c>
      <c r="E146" s="29">
        <v>83.627631578947373</v>
      </c>
      <c r="F146" s="13">
        <v>3</v>
      </c>
      <c r="G146" s="29">
        <f>E146+F146</f>
        <v>86.627631578947373</v>
      </c>
      <c r="H146" s="30">
        <v>347</v>
      </c>
    </row>
    <row r="147" spans="1:8">
      <c r="A147" s="13">
        <v>146</v>
      </c>
      <c r="B147" s="13">
        <v>2019110304</v>
      </c>
      <c r="C147" s="13" t="s">
        <v>37</v>
      </c>
      <c r="D147" s="13" t="s">
        <v>32</v>
      </c>
      <c r="E147" s="29">
        <v>84.984883720930227</v>
      </c>
      <c r="F147" s="13">
        <v>1.6</v>
      </c>
      <c r="G147" s="29">
        <f>E147+F147</f>
        <v>86.584883720930222</v>
      </c>
      <c r="H147" s="30">
        <v>2</v>
      </c>
    </row>
    <row r="148" spans="1:8">
      <c r="A148" s="13">
        <v>147</v>
      </c>
      <c r="B148" s="13">
        <v>2019110939</v>
      </c>
      <c r="C148" s="13" t="s">
        <v>767</v>
      </c>
      <c r="D148" s="13" t="s">
        <v>749</v>
      </c>
      <c r="E148" s="29">
        <v>85.98162790697674</v>
      </c>
      <c r="F148" s="13">
        <v>0.6</v>
      </c>
      <c r="G148" s="29">
        <f>E148+F148</f>
        <v>86.581627906976735</v>
      </c>
      <c r="H148" s="30">
        <v>382</v>
      </c>
    </row>
    <row r="149" spans="1:8">
      <c r="A149" s="13">
        <v>148</v>
      </c>
      <c r="B149" s="13">
        <v>2019110896</v>
      </c>
      <c r="C149" s="13" t="s">
        <v>735</v>
      </c>
      <c r="D149" s="13" t="s">
        <v>728</v>
      </c>
      <c r="E149" s="29">
        <v>84.024000000000001</v>
      </c>
      <c r="F149" s="13">
        <v>2.5350000000000001</v>
      </c>
      <c r="G149" s="29">
        <f>E149+F149</f>
        <v>86.558999999999997</v>
      </c>
      <c r="H149" s="30">
        <v>366</v>
      </c>
    </row>
    <row r="150" spans="1:8">
      <c r="A150" s="13">
        <v>149</v>
      </c>
      <c r="B150" s="13">
        <v>2019110436</v>
      </c>
      <c r="C150" s="13" t="s">
        <v>285</v>
      </c>
      <c r="D150" s="13" t="s">
        <v>268</v>
      </c>
      <c r="E150" s="29">
        <v>84.615909090909085</v>
      </c>
      <c r="F150" s="13">
        <v>1.9</v>
      </c>
      <c r="G150" s="29">
        <f>E150+F150</f>
        <v>86.515909090909091</v>
      </c>
      <c r="H150" s="30">
        <v>90</v>
      </c>
    </row>
    <row r="151" spans="1:8">
      <c r="A151" s="13">
        <v>150</v>
      </c>
      <c r="B151" s="13">
        <v>2019110852</v>
      </c>
      <c r="C151" s="13" t="s">
        <v>683</v>
      </c>
      <c r="D151" s="13" t="s">
        <v>678</v>
      </c>
      <c r="E151" s="29">
        <v>85.377173913043478</v>
      </c>
      <c r="F151" s="13">
        <v>1.1000000000000001</v>
      </c>
      <c r="G151" s="29">
        <f>E151+F151</f>
        <v>86.477173913043472</v>
      </c>
      <c r="H151" s="30">
        <v>322</v>
      </c>
    </row>
    <row r="152" spans="1:8">
      <c r="A152" s="13">
        <v>151</v>
      </c>
      <c r="B152" s="13">
        <v>2019110805</v>
      </c>
      <c r="C152" s="13" t="s">
        <v>662</v>
      </c>
      <c r="D152" s="13" t="s">
        <v>654</v>
      </c>
      <c r="E152" s="29">
        <v>85.274999999999991</v>
      </c>
      <c r="F152" s="13">
        <v>1.2</v>
      </c>
      <c r="G152" s="29">
        <f>E152+F152</f>
        <v>86.474999999999994</v>
      </c>
      <c r="H152" s="30">
        <v>303</v>
      </c>
    </row>
    <row r="153" spans="1:8">
      <c r="A153" s="13">
        <v>152</v>
      </c>
      <c r="B153" s="13">
        <v>2019110800</v>
      </c>
      <c r="C153" s="13" t="s">
        <v>670</v>
      </c>
      <c r="D153" s="13" t="s">
        <v>654</v>
      </c>
      <c r="E153" s="37">
        <v>84.514893617021272</v>
      </c>
      <c r="F153" s="13">
        <v>1.9350000000000001</v>
      </c>
      <c r="G153" s="29">
        <f>E153+F153</f>
        <v>86.449893617021274</v>
      </c>
      <c r="H153" s="30">
        <v>311</v>
      </c>
    </row>
    <row r="154" spans="1:8">
      <c r="A154" s="13">
        <v>153</v>
      </c>
      <c r="B154" s="13">
        <v>2019110921</v>
      </c>
      <c r="C154" s="13" t="s">
        <v>757</v>
      </c>
      <c r="D154" s="13" t="s">
        <v>749</v>
      </c>
      <c r="E154" s="29">
        <v>83.895454545454541</v>
      </c>
      <c r="F154" s="13">
        <v>2.5349999999999997</v>
      </c>
      <c r="G154" s="29">
        <f>E154+F154</f>
        <v>86.430454545454538</v>
      </c>
      <c r="H154" s="30">
        <v>375</v>
      </c>
    </row>
    <row r="155" spans="1:8">
      <c r="A155" s="13">
        <v>154</v>
      </c>
      <c r="B155" s="13">
        <v>2019110400</v>
      </c>
      <c r="C155" s="13" t="s">
        <v>251</v>
      </c>
      <c r="D155" s="13" t="s">
        <v>239</v>
      </c>
      <c r="E155" s="29">
        <v>86.020833333333329</v>
      </c>
      <c r="F155" s="13">
        <v>0.4</v>
      </c>
      <c r="G155" s="29">
        <f>E155+F155</f>
        <v>86.420833333333334</v>
      </c>
      <c r="H155" s="30">
        <v>70</v>
      </c>
    </row>
    <row r="156" spans="1:8">
      <c r="A156" s="13">
        <v>155</v>
      </c>
      <c r="B156" s="13">
        <v>2019110831</v>
      </c>
      <c r="C156" s="13" t="s">
        <v>702</v>
      </c>
      <c r="D156" s="13" t="s">
        <v>678</v>
      </c>
      <c r="E156" s="29">
        <v>84.748809523809513</v>
      </c>
      <c r="F156" s="13">
        <v>1.6</v>
      </c>
      <c r="G156" s="29">
        <f>E156+F156</f>
        <v>86.348809523809507</v>
      </c>
      <c r="H156" s="30">
        <v>337</v>
      </c>
    </row>
    <row r="157" spans="1:8">
      <c r="A157" s="13">
        <v>156</v>
      </c>
      <c r="B157" s="13">
        <v>2019110931</v>
      </c>
      <c r="C157" s="13" t="s">
        <v>764</v>
      </c>
      <c r="D157" s="13" t="s">
        <v>749</v>
      </c>
      <c r="E157" s="29">
        <v>85.937674418604658</v>
      </c>
      <c r="F157" s="13">
        <v>0.4</v>
      </c>
      <c r="G157" s="29">
        <f>E157+F157</f>
        <v>86.337674418604664</v>
      </c>
      <c r="H157" s="30">
        <v>380</v>
      </c>
    </row>
    <row r="158" spans="1:8">
      <c r="A158" s="13">
        <v>157</v>
      </c>
      <c r="B158" s="13">
        <v>2019110362</v>
      </c>
      <c r="C158" s="13" t="s">
        <v>198</v>
      </c>
      <c r="D158" s="13" t="s">
        <v>196</v>
      </c>
      <c r="E158" s="29">
        <v>84.532978723404256</v>
      </c>
      <c r="F158" s="13">
        <v>1.8</v>
      </c>
      <c r="G158" s="29">
        <f>E158+F158</f>
        <v>86.332978723404253</v>
      </c>
      <c r="H158" s="30">
        <v>41</v>
      </c>
    </row>
    <row r="159" spans="1:8">
      <c r="A159" s="13">
        <v>158</v>
      </c>
      <c r="B159" s="13">
        <v>2019110785</v>
      </c>
      <c r="C159" s="13" t="s">
        <v>636</v>
      </c>
      <c r="D159" s="13" t="s">
        <v>634</v>
      </c>
      <c r="E159" s="29">
        <v>83.265681818181818</v>
      </c>
      <c r="F159" s="13">
        <v>3</v>
      </c>
      <c r="G159" s="29">
        <f>E159+F159</f>
        <v>86.265681818181818</v>
      </c>
      <c r="H159" s="30">
        <v>285</v>
      </c>
    </row>
    <row r="160" spans="1:8">
      <c r="A160" s="13">
        <v>159</v>
      </c>
      <c r="B160" s="13">
        <v>2019110857</v>
      </c>
      <c r="C160" s="13" t="s">
        <v>708</v>
      </c>
      <c r="D160" s="13" t="s">
        <v>704</v>
      </c>
      <c r="E160" s="29">
        <v>83.659090909090907</v>
      </c>
      <c r="F160" s="13">
        <v>2.6</v>
      </c>
      <c r="G160" s="29">
        <f>E160+F160</f>
        <v>86.259090909090901</v>
      </c>
      <c r="H160" s="30">
        <v>342</v>
      </c>
    </row>
    <row r="161" spans="1:8">
      <c r="A161" s="13">
        <v>160</v>
      </c>
      <c r="B161" s="13">
        <v>2019110365</v>
      </c>
      <c r="C161" s="13" t="s">
        <v>206</v>
      </c>
      <c r="D161" s="13" t="s">
        <v>196</v>
      </c>
      <c r="E161" s="29">
        <v>85.598749999999995</v>
      </c>
      <c r="F161" s="13">
        <v>0.6</v>
      </c>
      <c r="G161" s="29">
        <f>E161+F161</f>
        <v>86.19874999999999</v>
      </c>
      <c r="H161" s="30">
        <v>44</v>
      </c>
    </row>
    <row r="162" spans="1:8">
      <c r="A162" s="13">
        <v>161</v>
      </c>
      <c r="B162" s="13">
        <v>2019110600</v>
      </c>
      <c r="C162" s="13" t="s">
        <v>453</v>
      </c>
      <c r="D162" s="13" t="s">
        <v>446</v>
      </c>
      <c r="E162" s="29">
        <v>86.139024390243904</v>
      </c>
      <c r="F162" s="13">
        <v>0</v>
      </c>
      <c r="G162" s="29">
        <f>E162+F162</f>
        <v>86.139024390243904</v>
      </c>
      <c r="H162" s="30">
        <v>186</v>
      </c>
    </row>
    <row r="163" spans="1:8">
      <c r="A163" s="13">
        <v>162</v>
      </c>
      <c r="B163" s="13">
        <v>2019110964</v>
      </c>
      <c r="C163" s="13" t="s">
        <v>779</v>
      </c>
      <c r="D163" s="13" t="s">
        <v>769</v>
      </c>
      <c r="E163" s="29">
        <v>86.118085106382978</v>
      </c>
      <c r="F163" s="13">
        <v>0</v>
      </c>
      <c r="G163" s="29">
        <f>E163+F163</f>
        <v>86.118085106382978</v>
      </c>
      <c r="H163" s="30">
        <v>389</v>
      </c>
    </row>
    <row r="164" spans="1:8">
      <c r="A164" s="13">
        <v>163</v>
      </c>
      <c r="B164" s="13">
        <v>2019110581</v>
      </c>
      <c r="C164" s="13" t="s">
        <v>429</v>
      </c>
      <c r="D164" s="13" t="s">
        <v>413</v>
      </c>
      <c r="E164" s="29">
        <v>83.92</v>
      </c>
      <c r="F164" s="13">
        <v>2.1350000000000002</v>
      </c>
      <c r="G164" s="29">
        <f>E164+F164</f>
        <v>86.055000000000007</v>
      </c>
      <c r="H164" s="30">
        <v>175</v>
      </c>
    </row>
    <row r="165" spans="1:8">
      <c r="A165" s="13">
        <v>164</v>
      </c>
      <c r="B165" s="13">
        <v>2019110520</v>
      </c>
      <c r="C165" s="13" t="s">
        <v>351</v>
      </c>
      <c r="D165" s="13" t="s">
        <v>329</v>
      </c>
      <c r="E165" s="29">
        <v>83.515555555555551</v>
      </c>
      <c r="F165" s="13">
        <v>2.5350000000000001</v>
      </c>
      <c r="G165" s="29">
        <f>E165+F165</f>
        <v>86.050555555555547</v>
      </c>
      <c r="H165" s="30">
        <v>134</v>
      </c>
    </row>
    <row r="166" spans="1:8">
      <c r="A166" s="13">
        <v>165</v>
      </c>
      <c r="B166" s="13">
        <v>2019110457</v>
      </c>
      <c r="C166" s="13" t="s">
        <v>300</v>
      </c>
      <c r="D166" s="13" t="s">
        <v>294</v>
      </c>
      <c r="E166" s="29">
        <v>83.960439560439553</v>
      </c>
      <c r="F166" s="13">
        <v>2.0750000000000002</v>
      </c>
      <c r="G166" s="29">
        <f>E166+F166</f>
        <v>86.035439560439556</v>
      </c>
      <c r="H166" s="30">
        <v>97</v>
      </c>
    </row>
    <row r="167" spans="1:8">
      <c r="A167" s="13">
        <v>166</v>
      </c>
      <c r="B167" s="13">
        <v>2019110651</v>
      </c>
      <c r="C167" s="13" t="s">
        <v>528</v>
      </c>
      <c r="D167" s="13" t="s">
        <v>526</v>
      </c>
      <c r="E167" s="29">
        <v>84.858333333333334</v>
      </c>
      <c r="F167" s="13">
        <v>1.17</v>
      </c>
      <c r="G167" s="29">
        <f>E167+F167</f>
        <v>86.028333333333336</v>
      </c>
      <c r="H167" s="30">
        <v>225</v>
      </c>
    </row>
    <row r="168" spans="1:8">
      <c r="A168" s="13">
        <v>167</v>
      </c>
      <c r="B168" s="13">
        <v>2019110383</v>
      </c>
      <c r="C168" s="13" t="s">
        <v>228</v>
      </c>
      <c r="D168" s="13" t="s">
        <v>196</v>
      </c>
      <c r="E168" s="29">
        <v>85.065909090909088</v>
      </c>
      <c r="F168" s="13">
        <v>0.89999999999999991</v>
      </c>
      <c r="G168" s="29">
        <f>E168+F168</f>
        <v>85.965909090909093</v>
      </c>
      <c r="H168" s="30">
        <v>55</v>
      </c>
    </row>
    <row r="169" spans="1:8">
      <c r="A169" s="13">
        <v>168</v>
      </c>
      <c r="B169" s="13">
        <v>2019110499</v>
      </c>
      <c r="C169" s="13" t="s">
        <v>827</v>
      </c>
      <c r="D169" s="13" t="s">
        <v>785</v>
      </c>
      <c r="E169" s="29">
        <v>85.95</v>
      </c>
      <c r="F169" s="13">
        <v>0</v>
      </c>
      <c r="G169" s="29">
        <f>E169+F169</f>
        <v>85.95</v>
      </c>
      <c r="H169" s="30">
        <v>123</v>
      </c>
    </row>
    <row r="170" spans="1:8">
      <c r="A170" s="13">
        <v>169</v>
      </c>
      <c r="B170" s="13">
        <v>2019110670</v>
      </c>
      <c r="C170" s="13" t="s">
        <v>540</v>
      </c>
      <c r="D170" s="13" t="s">
        <v>526</v>
      </c>
      <c r="E170" s="29">
        <v>83.567391304347836</v>
      </c>
      <c r="F170" s="13">
        <v>2.335</v>
      </c>
      <c r="G170" s="29">
        <f>E170+F170</f>
        <v>85.90239130434783</v>
      </c>
      <c r="H170" s="30">
        <v>233</v>
      </c>
    </row>
    <row r="171" spans="1:8">
      <c r="A171" s="13">
        <v>170</v>
      </c>
      <c r="B171" s="13">
        <v>2019110660</v>
      </c>
      <c r="C171" s="13" t="s">
        <v>533</v>
      </c>
      <c r="D171" s="13" t="s">
        <v>526</v>
      </c>
      <c r="E171" s="29">
        <v>84.702272727272728</v>
      </c>
      <c r="F171" s="13">
        <v>1.2</v>
      </c>
      <c r="G171" s="29">
        <f>E171+F171</f>
        <v>85.902272727272731</v>
      </c>
      <c r="H171" s="30">
        <v>228</v>
      </c>
    </row>
    <row r="172" spans="1:8">
      <c r="A172" s="13">
        <v>171</v>
      </c>
      <c r="B172" s="13">
        <v>2019110884</v>
      </c>
      <c r="C172" s="13" t="s">
        <v>729</v>
      </c>
      <c r="D172" s="13" t="s">
        <v>728</v>
      </c>
      <c r="E172" s="29">
        <v>85.824545454545444</v>
      </c>
      <c r="F172" s="13">
        <v>0</v>
      </c>
      <c r="G172" s="29">
        <f>E172+F172</f>
        <v>85.824545454545444</v>
      </c>
      <c r="H172" s="30">
        <v>362</v>
      </c>
    </row>
    <row r="173" spans="1:8">
      <c r="A173" s="13">
        <v>172</v>
      </c>
      <c r="B173" s="13">
        <v>2019110399</v>
      </c>
      <c r="C173" s="13" t="s">
        <v>250</v>
      </c>
      <c r="D173" s="13" t="s">
        <v>239</v>
      </c>
      <c r="E173" s="29">
        <v>82.919565217391309</v>
      </c>
      <c r="F173" s="13">
        <v>2.9000000000000004</v>
      </c>
      <c r="G173" s="29">
        <f>E173+F173</f>
        <v>85.819565217391315</v>
      </c>
      <c r="H173" s="30">
        <v>69</v>
      </c>
    </row>
    <row r="174" spans="1:8">
      <c r="A174" s="13">
        <v>173</v>
      </c>
      <c r="B174" s="13">
        <v>2019110402</v>
      </c>
      <c r="C174" s="13" t="s">
        <v>252</v>
      </c>
      <c r="D174" s="13" t="s">
        <v>239</v>
      </c>
      <c r="E174" s="29">
        <v>85.813043478260866</v>
      </c>
      <c r="F174" s="13">
        <v>0</v>
      </c>
      <c r="G174" s="29">
        <f>E174+F174</f>
        <v>85.813043478260866</v>
      </c>
      <c r="H174" s="30">
        <v>71</v>
      </c>
    </row>
    <row r="175" spans="1:8">
      <c r="A175" s="13">
        <v>174</v>
      </c>
      <c r="B175" s="34">
        <v>2019110960</v>
      </c>
      <c r="C175" s="34" t="s">
        <v>1222</v>
      </c>
      <c r="D175" s="34" t="s">
        <v>769</v>
      </c>
      <c r="E175" s="35">
        <v>84.639215686274511</v>
      </c>
      <c r="F175" s="13">
        <v>1.17</v>
      </c>
      <c r="G175" s="29">
        <f>E175+F175</f>
        <v>85.809215686274513</v>
      </c>
    </row>
    <row r="176" spans="1:8">
      <c r="A176" s="13">
        <v>175</v>
      </c>
      <c r="B176" s="13">
        <v>2019110592</v>
      </c>
      <c r="C176" s="13" t="s">
        <v>465</v>
      </c>
      <c r="D176" s="13" t="s">
        <v>446</v>
      </c>
      <c r="E176" s="29">
        <v>84.947560975609747</v>
      </c>
      <c r="F176" s="13">
        <v>0.8</v>
      </c>
      <c r="G176" s="29">
        <f>E176+F176</f>
        <v>85.747560975609744</v>
      </c>
      <c r="H176" s="30">
        <v>192</v>
      </c>
    </row>
    <row r="177" spans="1:8">
      <c r="A177" s="13">
        <v>176</v>
      </c>
      <c r="B177" s="13">
        <v>2019110856</v>
      </c>
      <c r="C177" s="13" t="s">
        <v>707</v>
      </c>
      <c r="D177" s="13" t="s">
        <v>704</v>
      </c>
      <c r="E177" s="29">
        <v>83.109375</v>
      </c>
      <c r="F177" s="13">
        <v>2.6</v>
      </c>
      <c r="G177" s="29">
        <f>E177+F177</f>
        <v>85.709374999999994</v>
      </c>
      <c r="H177" s="30">
        <v>341</v>
      </c>
    </row>
    <row r="178" spans="1:8">
      <c r="A178" s="13">
        <v>177</v>
      </c>
      <c r="B178" s="13">
        <v>2019110330</v>
      </c>
      <c r="C178" s="13" t="s">
        <v>817</v>
      </c>
      <c r="D178" s="13" t="s">
        <v>32</v>
      </c>
      <c r="E178" s="29">
        <v>84.330208333333331</v>
      </c>
      <c r="F178" s="13">
        <v>1.335</v>
      </c>
      <c r="G178" s="29">
        <f>E178+F178</f>
        <v>85.665208333333325</v>
      </c>
      <c r="H178" s="30">
        <v>11</v>
      </c>
    </row>
    <row r="179" spans="1:8">
      <c r="A179" s="13">
        <v>178</v>
      </c>
      <c r="B179" s="13">
        <v>2019110471</v>
      </c>
      <c r="C179" s="13" t="s">
        <v>316</v>
      </c>
      <c r="D179" s="13" t="s">
        <v>294</v>
      </c>
      <c r="E179" s="29">
        <v>84.55795454545455</v>
      </c>
      <c r="F179" s="13">
        <v>1.1000000000000001</v>
      </c>
      <c r="G179" s="29">
        <f>E179+F179</f>
        <v>85.657954545454544</v>
      </c>
      <c r="H179" s="30">
        <v>104</v>
      </c>
    </row>
    <row r="180" spans="1:8">
      <c r="A180" s="13">
        <v>179</v>
      </c>
      <c r="B180" s="13">
        <v>2019110346</v>
      </c>
      <c r="C180" s="13" t="s">
        <v>166</v>
      </c>
      <c r="D180" s="13" t="s">
        <v>108</v>
      </c>
      <c r="E180" s="29">
        <v>84.414285714285711</v>
      </c>
      <c r="F180" s="13">
        <v>1.2</v>
      </c>
      <c r="G180" s="29">
        <f>E180+F180</f>
        <v>85.614285714285714</v>
      </c>
      <c r="H180" s="30">
        <v>26</v>
      </c>
    </row>
    <row r="181" spans="1:8">
      <c r="A181" s="13">
        <v>180</v>
      </c>
      <c r="B181" s="13">
        <v>2019110624</v>
      </c>
      <c r="C181" s="13" t="s">
        <v>480</v>
      </c>
      <c r="D181" s="13" t="s">
        <v>477</v>
      </c>
      <c r="E181" s="29">
        <v>85.009090909090915</v>
      </c>
      <c r="F181" s="13">
        <v>0.6</v>
      </c>
      <c r="G181" s="29">
        <f>E181+F181</f>
        <v>85.609090909090909</v>
      </c>
      <c r="H181" s="30">
        <v>199</v>
      </c>
    </row>
    <row r="182" spans="1:8">
      <c r="A182" s="13">
        <v>181</v>
      </c>
      <c r="B182" s="13">
        <v>2019110834</v>
      </c>
      <c r="C182" s="13" t="s">
        <v>701</v>
      </c>
      <c r="D182" s="13" t="s">
        <v>678</v>
      </c>
      <c r="E182" s="29">
        <v>82.535294117647055</v>
      </c>
      <c r="F182" s="13">
        <v>3</v>
      </c>
      <c r="G182" s="29">
        <f>E182+F182</f>
        <v>85.535294117647055</v>
      </c>
      <c r="H182" s="30">
        <v>336</v>
      </c>
    </row>
    <row r="183" spans="1:8">
      <c r="A183" s="13">
        <v>182</v>
      </c>
      <c r="B183" s="13">
        <v>2019110582</v>
      </c>
      <c r="C183" s="13" t="s">
        <v>442</v>
      </c>
      <c r="D183" s="13" t="s">
        <v>413</v>
      </c>
      <c r="E183" s="29">
        <v>83.864285714285728</v>
      </c>
      <c r="F183" s="13">
        <v>1.67</v>
      </c>
      <c r="G183" s="29">
        <f>E183+F183</f>
        <v>85.53428571428573</v>
      </c>
      <c r="H183" s="30">
        <v>182</v>
      </c>
    </row>
    <row r="184" spans="1:8">
      <c r="A184" s="13">
        <v>183</v>
      </c>
      <c r="B184" s="13">
        <v>2019110518</v>
      </c>
      <c r="C184" s="13" t="s">
        <v>348</v>
      </c>
      <c r="D184" s="13" t="s">
        <v>329</v>
      </c>
      <c r="E184" s="29">
        <v>84.153191489361703</v>
      </c>
      <c r="F184" s="13">
        <v>1.3</v>
      </c>
      <c r="G184" s="29">
        <f>E184+F184</f>
        <v>85.4531914893617</v>
      </c>
      <c r="H184" s="30">
        <v>133</v>
      </c>
    </row>
    <row r="185" spans="1:8">
      <c r="A185" s="13">
        <v>184</v>
      </c>
      <c r="B185" s="13">
        <v>2019110562</v>
      </c>
      <c r="C185" s="13" t="s">
        <v>411</v>
      </c>
      <c r="D185" s="13" t="s">
        <v>372</v>
      </c>
      <c r="E185" s="37">
        <v>84.760869565217391</v>
      </c>
      <c r="F185" s="13">
        <v>0.6</v>
      </c>
      <c r="G185" s="29">
        <f>E185+F185</f>
        <v>85.360869565217385</v>
      </c>
      <c r="H185" s="30">
        <v>165</v>
      </c>
    </row>
    <row r="186" spans="1:8">
      <c r="A186" s="13">
        <v>185</v>
      </c>
      <c r="B186" s="13">
        <v>2019110353</v>
      </c>
      <c r="C186" s="13" t="s">
        <v>180</v>
      </c>
      <c r="D186" s="13" t="s">
        <v>108</v>
      </c>
      <c r="E186" s="29">
        <v>83.4</v>
      </c>
      <c r="F186" s="13">
        <v>1.9350000000000001</v>
      </c>
      <c r="G186" s="29">
        <f>E186+F186</f>
        <v>85.335000000000008</v>
      </c>
      <c r="H186" s="30">
        <v>32</v>
      </c>
    </row>
    <row r="187" spans="1:8">
      <c r="A187" s="13">
        <v>186</v>
      </c>
      <c r="B187" s="13">
        <v>2019110372</v>
      </c>
      <c r="C187" s="13" t="s">
        <v>219</v>
      </c>
      <c r="D187" s="13" t="s">
        <v>196</v>
      </c>
      <c r="E187" s="29">
        <v>83.859782608695653</v>
      </c>
      <c r="F187" s="13">
        <v>1.4350000000000001</v>
      </c>
      <c r="G187" s="29">
        <f>E187+F187</f>
        <v>85.294782608695655</v>
      </c>
      <c r="H187" s="30">
        <v>49</v>
      </c>
    </row>
    <row r="188" spans="1:8">
      <c r="A188" s="13">
        <v>187</v>
      </c>
      <c r="B188" s="13">
        <v>2019110577</v>
      </c>
      <c r="C188" s="13" t="s">
        <v>436</v>
      </c>
      <c r="D188" s="13" t="s">
        <v>413</v>
      </c>
      <c r="E188" s="29">
        <v>85.29069767441861</v>
      </c>
      <c r="F188" s="13">
        <v>0</v>
      </c>
      <c r="G188" s="29">
        <f>E188+F188</f>
        <v>85.29069767441861</v>
      </c>
      <c r="H188" s="30">
        <v>177</v>
      </c>
    </row>
    <row r="189" spans="1:8">
      <c r="A189" s="13">
        <v>188</v>
      </c>
      <c r="B189" s="13">
        <v>2019110621</v>
      </c>
      <c r="C189" s="13" t="s">
        <v>476</v>
      </c>
      <c r="D189" s="13" t="s">
        <v>477</v>
      </c>
      <c r="E189" s="29">
        <v>84.348043478260877</v>
      </c>
      <c r="F189" s="13">
        <v>0.93500000000000005</v>
      </c>
      <c r="G189" s="29">
        <f>E189+F189</f>
        <v>85.283043478260879</v>
      </c>
      <c r="H189" s="30">
        <v>196</v>
      </c>
    </row>
    <row r="190" spans="1:8">
      <c r="A190" s="13">
        <v>189</v>
      </c>
      <c r="B190" s="13">
        <v>2019110459</v>
      </c>
      <c r="C190" s="13" t="s">
        <v>302</v>
      </c>
      <c r="D190" s="13" t="s">
        <v>294</v>
      </c>
      <c r="E190" s="29">
        <v>83.134146341463421</v>
      </c>
      <c r="F190" s="13">
        <v>2.1349999999999998</v>
      </c>
      <c r="G190" s="29">
        <f>E190+F190</f>
        <v>85.269146341463426</v>
      </c>
      <c r="H190" s="30">
        <v>98</v>
      </c>
    </row>
    <row r="191" spans="1:8">
      <c r="A191" s="13">
        <v>190</v>
      </c>
      <c r="B191" s="13">
        <v>2019110408</v>
      </c>
      <c r="C191" s="13" t="s">
        <v>257</v>
      </c>
      <c r="D191" s="13" t="s">
        <v>239</v>
      </c>
      <c r="E191" s="29">
        <v>84.867391304347834</v>
      </c>
      <c r="F191" s="13">
        <v>0.4</v>
      </c>
      <c r="G191" s="29">
        <f>E191+F191</f>
        <v>85.267391304347839</v>
      </c>
      <c r="H191" s="30">
        <v>76</v>
      </c>
    </row>
    <row r="192" spans="1:8">
      <c r="A192" s="13">
        <v>191</v>
      </c>
      <c r="B192" s="13">
        <v>2019110519</v>
      </c>
      <c r="C192" s="13" t="s">
        <v>353</v>
      </c>
      <c r="D192" s="13" t="s">
        <v>329</v>
      </c>
      <c r="E192" s="29">
        <v>83.498863636363637</v>
      </c>
      <c r="F192" s="13">
        <v>1.7350000000000001</v>
      </c>
      <c r="G192" s="29">
        <f>E192+F192</f>
        <v>85.233863636363637</v>
      </c>
      <c r="H192" s="30">
        <v>135</v>
      </c>
    </row>
    <row r="193" spans="1:8">
      <c r="A193" s="13">
        <v>192</v>
      </c>
      <c r="B193" s="13">
        <v>2019110720</v>
      </c>
      <c r="C193" s="13" t="s">
        <v>570</v>
      </c>
      <c r="D193" s="13" t="s">
        <v>567</v>
      </c>
      <c r="E193" s="29">
        <v>83.876086956521746</v>
      </c>
      <c r="F193" s="13">
        <v>1.335</v>
      </c>
      <c r="G193" s="29">
        <f>E193+F193</f>
        <v>85.21108695652174</v>
      </c>
      <c r="H193" s="30">
        <v>255</v>
      </c>
    </row>
    <row r="194" spans="1:8">
      <c r="A194" s="13">
        <v>193</v>
      </c>
      <c r="B194" s="13">
        <v>2019110776</v>
      </c>
      <c r="C194" s="13" t="s">
        <v>648</v>
      </c>
      <c r="D194" s="13" t="s">
        <v>634</v>
      </c>
      <c r="E194" s="29">
        <v>82.185714285714283</v>
      </c>
      <c r="F194" s="13">
        <v>3</v>
      </c>
      <c r="G194" s="29">
        <f>E194+F194</f>
        <v>85.185714285714283</v>
      </c>
      <c r="H194" s="30">
        <v>292</v>
      </c>
    </row>
    <row r="195" spans="1:8">
      <c r="A195" s="13">
        <v>194</v>
      </c>
      <c r="B195" s="13">
        <v>2019110543</v>
      </c>
      <c r="C195" s="13" t="s">
        <v>379</v>
      </c>
      <c r="D195" s="13" t="s">
        <v>1218</v>
      </c>
      <c r="E195" s="29">
        <v>85.164772727272734</v>
      </c>
      <c r="F195" s="13">
        <v>0</v>
      </c>
      <c r="G195" s="29">
        <f>E195+F195</f>
        <v>85.164772727272734</v>
      </c>
      <c r="H195" s="30">
        <v>148</v>
      </c>
    </row>
    <row r="196" spans="1:8">
      <c r="A196" s="13">
        <v>195</v>
      </c>
      <c r="B196" s="13">
        <v>2019110612</v>
      </c>
      <c r="C196" s="13" t="s">
        <v>461</v>
      </c>
      <c r="D196" s="13" t="s">
        <v>446</v>
      </c>
      <c r="E196" s="38">
        <v>84.722826086956516</v>
      </c>
      <c r="F196" s="13">
        <v>0.4</v>
      </c>
      <c r="G196" s="29">
        <f>E196+F196</f>
        <v>85.122826086956522</v>
      </c>
      <c r="H196" s="30">
        <v>189</v>
      </c>
    </row>
    <row r="197" spans="1:8">
      <c r="A197" s="13">
        <v>196</v>
      </c>
      <c r="B197" s="13">
        <v>2019110683</v>
      </c>
      <c r="C197" s="13" t="s">
        <v>559</v>
      </c>
      <c r="D197" s="13" t="s">
        <v>544</v>
      </c>
      <c r="E197" s="29">
        <v>83.534999999999997</v>
      </c>
      <c r="F197" s="13">
        <v>1.5350000000000001</v>
      </c>
      <c r="G197" s="29">
        <f>E197+F197</f>
        <v>85.07</v>
      </c>
      <c r="H197" s="30">
        <v>247</v>
      </c>
    </row>
    <row r="198" spans="1:8">
      <c r="A198" s="13">
        <v>197</v>
      </c>
      <c r="B198" s="13">
        <v>2019110661</v>
      </c>
      <c r="C198" s="13" t="s">
        <v>534</v>
      </c>
      <c r="D198" s="13" t="s">
        <v>526</v>
      </c>
      <c r="E198" s="29">
        <v>84.15978260869565</v>
      </c>
      <c r="F198" s="13">
        <v>0.9</v>
      </c>
      <c r="G198" s="29">
        <f>E198+F198</f>
        <v>85.059782608695656</v>
      </c>
      <c r="H198" s="30">
        <v>229</v>
      </c>
    </row>
    <row r="199" spans="1:8">
      <c r="A199" s="13">
        <v>198</v>
      </c>
      <c r="B199" s="13">
        <v>2019110647</v>
      </c>
      <c r="C199" s="13" t="s">
        <v>517</v>
      </c>
      <c r="D199" s="13" t="s">
        <v>477</v>
      </c>
      <c r="E199" s="29">
        <v>85.045238095238091</v>
      </c>
      <c r="F199" s="13">
        <v>0</v>
      </c>
      <c r="G199" s="29">
        <f>E199+F199</f>
        <v>85.045238095238091</v>
      </c>
      <c r="H199" s="30">
        <v>221</v>
      </c>
    </row>
    <row r="200" spans="1:8">
      <c r="A200" s="13">
        <v>199</v>
      </c>
      <c r="B200" s="13">
        <v>2019110749</v>
      </c>
      <c r="C200" s="13" t="s">
        <v>608</v>
      </c>
      <c r="D200" s="13" t="s">
        <v>587</v>
      </c>
      <c r="E200" s="29">
        <v>84.91</v>
      </c>
      <c r="F200" s="13">
        <v>0</v>
      </c>
      <c r="G200" s="29">
        <f>E200+F200</f>
        <v>84.91</v>
      </c>
      <c r="H200" s="30">
        <v>271</v>
      </c>
    </row>
    <row r="201" spans="1:8">
      <c r="A201" s="13">
        <v>200</v>
      </c>
      <c r="B201" s="13" t="s">
        <v>416</v>
      </c>
      <c r="C201" s="13" t="s">
        <v>417</v>
      </c>
      <c r="D201" s="13" t="s">
        <v>413</v>
      </c>
      <c r="E201" s="29">
        <v>83.06511627906977</v>
      </c>
      <c r="F201" s="13">
        <v>1.8149999999999999</v>
      </c>
      <c r="G201" s="29">
        <f>E201+F201</f>
        <v>84.880116279069767</v>
      </c>
      <c r="H201" s="30">
        <v>168</v>
      </c>
    </row>
    <row r="202" spans="1:8">
      <c r="A202" s="13">
        <v>201</v>
      </c>
      <c r="B202" s="13">
        <v>2019110341</v>
      </c>
      <c r="C202" s="13" t="s">
        <v>152</v>
      </c>
      <c r="D202" s="13" t="s">
        <v>108</v>
      </c>
      <c r="E202" s="29">
        <v>82.230434782608697</v>
      </c>
      <c r="F202" s="13">
        <v>2.6349999999999998</v>
      </c>
      <c r="G202" s="29">
        <f>E202+F202</f>
        <v>84.865434782608702</v>
      </c>
      <c r="H202" s="30">
        <v>22</v>
      </c>
    </row>
    <row r="203" spans="1:8">
      <c r="A203" s="13">
        <v>202</v>
      </c>
      <c r="B203" s="13">
        <v>2019110479</v>
      </c>
      <c r="C203" s="13" t="s">
        <v>820</v>
      </c>
      <c r="D203" s="13" t="s">
        <v>785</v>
      </c>
      <c r="E203" s="29">
        <v>81.840909090909093</v>
      </c>
      <c r="F203" s="13">
        <v>3</v>
      </c>
      <c r="G203" s="29">
        <f>E203+F203</f>
        <v>84.840909090909093</v>
      </c>
      <c r="H203" s="30">
        <v>109</v>
      </c>
    </row>
    <row r="204" spans="1:8">
      <c r="A204" s="13">
        <v>203</v>
      </c>
      <c r="B204" s="13">
        <v>2019110866</v>
      </c>
      <c r="C204" s="13" t="s">
        <v>716</v>
      </c>
      <c r="D204" s="13" t="s">
        <v>704</v>
      </c>
      <c r="E204" s="29">
        <v>82.688478260869573</v>
      </c>
      <c r="F204" s="13">
        <v>2.1350000000000002</v>
      </c>
      <c r="G204" s="29">
        <f>E204+F204</f>
        <v>84.823478260869578</v>
      </c>
      <c r="H204" s="30">
        <v>350</v>
      </c>
    </row>
    <row r="205" spans="1:8">
      <c r="A205" s="13">
        <v>204</v>
      </c>
      <c r="B205" s="13">
        <v>2019110537</v>
      </c>
      <c r="C205" s="13" t="s">
        <v>374</v>
      </c>
      <c r="D205" s="13" t="s">
        <v>1218</v>
      </c>
      <c r="E205" s="29">
        <v>82.582608695652183</v>
      </c>
      <c r="F205" s="13">
        <v>2.17</v>
      </c>
      <c r="G205" s="29">
        <f>E205+F205</f>
        <v>84.752608695652185</v>
      </c>
      <c r="H205" s="30">
        <v>144</v>
      </c>
    </row>
    <row r="206" spans="1:8">
      <c r="A206" s="13">
        <v>205</v>
      </c>
      <c r="B206" s="13">
        <v>2019110496</v>
      </c>
      <c r="C206" s="13" t="s">
        <v>797</v>
      </c>
      <c r="D206" s="13" t="s">
        <v>785</v>
      </c>
      <c r="E206" s="29">
        <v>84.715555555555554</v>
      </c>
      <c r="F206" s="13">
        <v>0</v>
      </c>
      <c r="G206" s="29">
        <f>E206+F206</f>
        <v>84.715555555555554</v>
      </c>
      <c r="H206" s="30">
        <v>120</v>
      </c>
    </row>
    <row r="207" spans="1:8">
      <c r="A207" s="13">
        <v>206</v>
      </c>
      <c r="B207" s="13">
        <v>2019110814</v>
      </c>
      <c r="C207" s="13" t="s">
        <v>661</v>
      </c>
      <c r="D207" s="13" t="s">
        <v>654</v>
      </c>
      <c r="E207" s="29">
        <v>84.688157894736847</v>
      </c>
      <c r="F207" s="13">
        <v>0</v>
      </c>
      <c r="G207" s="29">
        <f>E207+F207</f>
        <v>84.688157894736847</v>
      </c>
      <c r="H207" s="30">
        <v>302</v>
      </c>
    </row>
    <row r="208" spans="1:8">
      <c r="A208" s="13">
        <v>207</v>
      </c>
      <c r="B208" s="13">
        <v>2019110874</v>
      </c>
      <c r="C208" s="13" t="s">
        <v>721</v>
      </c>
      <c r="D208" s="13" t="s">
        <v>704</v>
      </c>
      <c r="E208" s="29">
        <v>82.939583333333331</v>
      </c>
      <c r="F208" s="13">
        <v>1.6</v>
      </c>
      <c r="G208" s="29">
        <f>E208+F208</f>
        <v>84.539583333333326</v>
      </c>
      <c r="H208" s="30">
        <v>355</v>
      </c>
    </row>
    <row r="209" spans="1:8">
      <c r="A209" s="13">
        <v>208</v>
      </c>
      <c r="B209" s="13">
        <v>2019110864</v>
      </c>
      <c r="C209" s="13" t="s">
        <v>714</v>
      </c>
      <c r="D209" s="13" t="s">
        <v>704</v>
      </c>
      <c r="E209" s="29">
        <v>81.468181818181819</v>
      </c>
      <c r="F209" s="13">
        <v>3</v>
      </c>
      <c r="G209" s="29">
        <f>E209+F209</f>
        <v>84.468181818181819</v>
      </c>
      <c r="H209" s="30">
        <v>348</v>
      </c>
    </row>
    <row r="210" spans="1:8">
      <c r="A210" s="13">
        <v>209</v>
      </c>
      <c r="B210" s="13">
        <v>2019110529</v>
      </c>
      <c r="C210" s="13" t="s">
        <v>345</v>
      </c>
      <c r="D210" s="13" t="s">
        <v>1216</v>
      </c>
      <c r="E210" s="29">
        <v>84.416304347826085</v>
      </c>
      <c r="F210" s="13">
        <v>0</v>
      </c>
      <c r="G210" s="29">
        <f>E210+F210</f>
        <v>84.416304347826085</v>
      </c>
      <c r="H210" s="30">
        <v>132</v>
      </c>
    </row>
    <row r="211" spans="1:8">
      <c r="A211" s="13">
        <v>210</v>
      </c>
      <c r="B211" s="13">
        <v>2019110636</v>
      </c>
      <c r="C211" s="13" t="s">
        <v>502</v>
      </c>
      <c r="D211" s="13" t="s">
        <v>477</v>
      </c>
      <c r="E211" s="29">
        <v>84.396739130434781</v>
      </c>
      <c r="F211" s="13">
        <v>0</v>
      </c>
      <c r="G211" s="29">
        <f>E211+F211</f>
        <v>84.396739130434781</v>
      </c>
      <c r="H211" s="30">
        <v>210</v>
      </c>
    </row>
    <row r="212" spans="1:8">
      <c r="A212" s="13">
        <v>211</v>
      </c>
      <c r="B212" s="13">
        <v>2019110758</v>
      </c>
      <c r="C212" s="13" t="s">
        <v>623</v>
      </c>
      <c r="D212" s="13" t="s">
        <v>587</v>
      </c>
      <c r="E212" s="29">
        <v>81.385576923076911</v>
      </c>
      <c r="F212" s="13">
        <v>3</v>
      </c>
      <c r="G212" s="29">
        <f>E212+F212</f>
        <v>84.385576923076911</v>
      </c>
      <c r="H212" s="30">
        <v>278</v>
      </c>
    </row>
    <row r="213" spans="1:8">
      <c r="A213" s="13">
        <v>212</v>
      </c>
      <c r="B213" s="13">
        <v>2019110352</v>
      </c>
      <c r="C213" s="13" t="s">
        <v>176</v>
      </c>
      <c r="D213" s="13" t="s">
        <v>108</v>
      </c>
      <c r="E213" s="29">
        <v>82.446511627906972</v>
      </c>
      <c r="F213" s="13">
        <v>1.9350000000000001</v>
      </c>
      <c r="G213" s="29">
        <f>E213+F213</f>
        <v>84.381511627906974</v>
      </c>
      <c r="H213" s="30">
        <v>31</v>
      </c>
    </row>
    <row r="214" spans="1:8">
      <c r="A214" s="13">
        <v>213</v>
      </c>
      <c r="B214" s="13">
        <v>2019110827</v>
      </c>
      <c r="C214" s="13" t="s">
        <v>688</v>
      </c>
      <c r="D214" s="13" t="s">
        <v>678</v>
      </c>
      <c r="E214" s="29">
        <v>81.650000000000006</v>
      </c>
      <c r="F214" s="13">
        <v>2.6350000000000002</v>
      </c>
      <c r="G214" s="29">
        <f>E214+F214</f>
        <v>84.285000000000011</v>
      </c>
      <c r="H214" s="30">
        <v>326</v>
      </c>
    </row>
    <row r="215" spans="1:8">
      <c r="A215" s="13">
        <v>214</v>
      </c>
      <c r="B215" s="13">
        <v>2019110746</v>
      </c>
      <c r="C215" s="13" t="s">
        <v>603</v>
      </c>
      <c r="D215" s="13" t="s">
        <v>587</v>
      </c>
      <c r="E215" s="29">
        <v>83.070454545454538</v>
      </c>
      <c r="F215" s="13">
        <v>1.2000000000000002</v>
      </c>
      <c r="G215" s="29">
        <f>E215+F215</f>
        <v>84.270454545454541</v>
      </c>
      <c r="H215" s="30">
        <v>268</v>
      </c>
    </row>
    <row r="216" spans="1:8">
      <c r="A216" s="13">
        <v>215</v>
      </c>
      <c r="B216" s="13">
        <v>2019110439</v>
      </c>
      <c r="C216" s="13" t="s">
        <v>267</v>
      </c>
      <c r="D216" s="13" t="s">
        <v>268</v>
      </c>
      <c r="E216" s="29">
        <v>83.365591397849457</v>
      </c>
      <c r="F216" s="13">
        <v>0.9</v>
      </c>
      <c r="G216" s="29">
        <f>E216+F216</f>
        <v>84.265591397849462</v>
      </c>
      <c r="H216" s="30">
        <v>84</v>
      </c>
    </row>
    <row r="217" spans="1:8">
      <c r="A217" s="13">
        <v>216</v>
      </c>
      <c r="B217" s="13">
        <v>2019110836</v>
      </c>
      <c r="C217" s="13" t="s">
        <v>685</v>
      </c>
      <c r="D217" s="13" t="s">
        <v>678</v>
      </c>
      <c r="E217" s="29">
        <v>83.143478260869557</v>
      </c>
      <c r="F217" s="13">
        <v>0.93500000000000005</v>
      </c>
      <c r="G217" s="29">
        <f>E217+F217</f>
        <v>84.078478260869559</v>
      </c>
      <c r="H217" s="30">
        <v>324</v>
      </c>
    </row>
    <row r="218" spans="1:8">
      <c r="A218" s="13">
        <v>217</v>
      </c>
      <c r="B218" s="13">
        <v>2019110521</v>
      </c>
      <c r="C218" s="13" t="s">
        <v>356</v>
      </c>
      <c r="D218" s="13" t="s">
        <v>329</v>
      </c>
      <c r="E218" s="29">
        <v>82.029875000000004</v>
      </c>
      <c r="F218" s="13">
        <v>2.0350000000000001</v>
      </c>
      <c r="G218" s="29">
        <f>E218+F218</f>
        <v>84.064875000000001</v>
      </c>
      <c r="H218" s="30">
        <v>136</v>
      </c>
    </row>
    <row r="219" spans="1:8">
      <c r="A219" s="13">
        <v>218</v>
      </c>
      <c r="B219" s="13">
        <v>2019110405</v>
      </c>
      <c r="C219" s="13" t="s">
        <v>254</v>
      </c>
      <c r="D219" s="13" t="s">
        <v>239</v>
      </c>
      <c r="E219" s="29">
        <v>83.151111111111121</v>
      </c>
      <c r="F219" s="13">
        <v>0.89999999999999991</v>
      </c>
      <c r="G219" s="29">
        <f>E219+F219</f>
        <v>84.051111111111126</v>
      </c>
      <c r="H219" s="30">
        <v>73</v>
      </c>
    </row>
    <row r="220" spans="1:8">
      <c r="A220" s="13">
        <v>219</v>
      </c>
      <c r="B220" s="13">
        <v>2019110448</v>
      </c>
      <c r="C220" s="13" t="s">
        <v>297</v>
      </c>
      <c r="D220" s="13" t="s">
        <v>294</v>
      </c>
      <c r="E220" s="29">
        <v>83.05</v>
      </c>
      <c r="F220" s="13">
        <v>0.8</v>
      </c>
      <c r="G220" s="29">
        <f>E220+F220</f>
        <v>83.85</v>
      </c>
      <c r="H220" s="30">
        <v>95</v>
      </c>
    </row>
    <row r="221" spans="1:8">
      <c r="A221" s="13">
        <v>220</v>
      </c>
      <c r="B221" s="13">
        <v>2019110334</v>
      </c>
      <c r="C221" s="13" t="s">
        <v>128</v>
      </c>
      <c r="D221" s="13" t="s">
        <v>108</v>
      </c>
      <c r="E221" s="29">
        <v>83.802272727272737</v>
      </c>
      <c r="F221" s="13">
        <v>0</v>
      </c>
      <c r="G221" s="29">
        <f>E221+F221</f>
        <v>83.802272727272737</v>
      </c>
      <c r="H221" s="30">
        <v>15</v>
      </c>
    </row>
    <row r="222" spans="1:8">
      <c r="A222" s="13">
        <v>221</v>
      </c>
      <c r="B222" s="13">
        <v>2019110743</v>
      </c>
      <c r="C222" s="13" t="s">
        <v>600</v>
      </c>
      <c r="D222" s="13" t="s">
        <v>587</v>
      </c>
      <c r="E222" s="38">
        <v>82.574418604651157</v>
      </c>
      <c r="F222" s="13">
        <v>1.2000000000000002</v>
      </c>
      <c r="G222" s="29">
        <f>E222+F222</f>
        <v>83.77441860465116</v>
      </c>
      <c r="H222" s="30">
        <v>266</v>
      </c>
    </row>
    <row r="223" spans="1:8">
      <c r="A223" s="13">
        <v>222</v>
      </c>
      <c r="B223" s="13">
        <v>2019110745</v>
      </c>
      <c r="C223" s="13" t="s">
        <v>601</v>
      </c>
      <c r="D223" s="13" t="s">
        <v>587</v>
      </c>
      <c r="E223" s="29">
        <v>82.010465116279079</v>
      </c>
      <c r="F223" s="13">
        <v>1.7350000000000001</v>
      </c>
      <c r="G223" s="29">
        <f>E223+F223</f>
        <v>83.745465116279078</v>
      </c>
      <c r="H223" s="30">
        <v>267</v>
      </c>
    </row>
    <row r="224" spans="1:8">
      <c r="A224" s="13">
        <v>223</v>
      </c>
      <c r="B224" s="13">
        <v>2019110773</v>
      </c>
      <c r="C224" s="13" t="s">
        <v>645</v>
      </c>
      <c r="D224" s="13" t="s">
        <v>634</v>
      </c>
      <c r="E224" s="29">
        <v>81.684444444444452</v>
      </c>
      <c r="F224" s="13">
        <v>1.6</v>
      </c>
      <c r="G224" s="29">
        <f>E224+F224</f>
        <v>83.284444444444446</v>
      </c>
      <c r="H224" s="30">
        <v>291</v>
      </c>
    </row>
    <row r="225" spans="1:8">
      <c r="A225" s="13">
        <v>224</v>
      </c>
      <c r="B225" s="13">
        <v>2019110687</v>
      </c>
      <c r="C225" s="13" t="s">
        <v>563</v>
      </c>
      <c r="D225" s="13" t="s">
        <v>544</v>
      </c>
      <c r="E225" s="29">
        <v>83.28</v>
      </c>
      <c r="F225" s="13">
        <v>0</v>
      </c>
      <c r="G225" s="29">
        <f>E225+F225</f>
        <v>83.28</v>
      </c>
      <c r="H225" s="30">
        <v>250</v>
      </c>
    </row>
    <row r="226" spans="1:8">
      <c r="A226" s="13">
        <v>225</v>
      </c>
      <c r="B226" s="32">
        <v>2019110951</v>
      </c>
      <c r="C226" s="32" t="s">
        <v>1219</v>
      </c>
      <c r="D226" s="32" t="s">
        <v>769</v>
      </c>
      <c r="E226" s="33">
        <v>83.155882352941177</v>
      </c>
      <c r="F226" s="13">
        <v>0</v>
      </c>
      <c r="G226" s="29">
        <f>E226+F226</f>
        <v>83.155882352941177</v>
      </c>
    </row>
    <row r="227" spans="1:8">
      <c r="A227" s="13">
        <v>226</v>
      </c>
      <c r="B227" s="13">
        <v>2019110363</v>
      </c>
      <c r="C227" s="13" t="s">
        <v>201</v>
      </c>
      <c r="D227" s="13" t="s">
        <v>196</v>
      </c>
      <c r="E227" s="29">
        <v>81.753571428571433</v>
      </c>
      <c r="F227" s="13">
        <v>1.37</v>
      </c>
      <c r="G227" s="29">
        <f>E227+F227</f>
        <v>83.123571428571438</v>
      </c>
      <c r="H227" s="30">
        <v>42</v>
      </c>
    </row>
    <row r="228" spans="1:8">
      <c r="A228" s="13">
        <v>227</v>
      </c>
      <c r="B228" s="13">
        <v>2019110616</v>
      </c>
      <c r="C228" s="13" t="s">
        <v>445</v>
      </c>
      <c r="D228" s="13" t="s">
        <v>446</v>
      </c>
      <c r="E228" s="29">
        <v>82.693902439024384</v>
      </c>
      <c r="F228" s="13">
        <v>0.4</v>
      </c>
      <c r="G228" s="29">
        <f>E228+F228</f>
        <v>83.09390243902439</v>
      </c>
      <c r="H228" s="30">
        <v>185</v>
      </c>
    </row>
    <row r="229" spans="1:8">
      <c r="A229" s="13">
        <v>228</v>
      </c>
      <c r="B229" s="13">
        <v>2019110789</v>
      </c>
      <c r="C229" s="13" t="s">
        <v>642</v>
      </c>
      <c r="D229" s="13" t="s">
        <v>634</v>
      </c>
      <c r="E229" s="29">
        <v>80.617924528301884</v>
      </c>
      <c r="F229" s="13">
        <v>2.4</v>
      </c>
      <c r="G229" s="29">
        <f>E229+F229</f>
        <v>83.01792452830189</v>
      </c>
      <c r="H229" s="30">
        <v>288</v>
      </c>
    </row>
    <row r="230" spans="1:8">
      <c r="A230" s="13">
        <v>229</v>
      </c>
      <c r="B230" s="13">
        <v>2019110639</v>
      </c>
      <c r="C230" s="13" t="s">
        <v>505</v>
      </c>
      <c r="D230" s="13" t="s">
        <v>477</v>
      </c>
      <c r="E230" s="29">
        <v>83.010227272727263</v>
      </c>
      <c r="F230" s="13">
        <v>0</v>
      </c>
      <c r="G230" s="29">
        <f>E230+F230</f>
        <v>83.010227272727263</v>
      </c>
      <c r="H230" s="30">
        <v>213</v>
      </c>
    </row>
    <row r="231" spans="1:8">
      <c r="A231" s="13">
        <v>230</v>
      </c>
      <c r="B231" s="13">
        <v>2019110348</v>
      </c>
      <c r="C231" s="13" t="s">
        <v>167</v>
      </c>
      <c r="D231" s="13" t="s">
        <v>108</v>
      </c>
      <c r="E231" s="29">
        <v>81.225416666666661</v>
      </c>
      <c r="F231" s="13">
        <v>1.7</v>
      </c>
      <c r="G231" s="29">
        <f>E231+F231</f>
        <v>82.925416666666663</v>
      </c>
      <c r="H231" s="30">
        <v>27</v>
      </c>
    </row>
    <row r="232" spans="1:8">
      <c r="A232" s="13">
        <v>231</v>
      </c>
      <c r="B232" s="13">
        <v>2019110306</v>
      </c>
      <c r="C232" s="13" t="s">
        <v>40</v>
      </c>
      <c r="D232" s="13" t="s">
        <v>32</v>
      </c>
      <c r="E232" s="29">
        <v>81.910526315789468</v>
      </c>
      <c r="F232" s="13">
        <v>0.9</v>
      </c>
      <c r="G232" s="29">
        <f>E232+F232</f>
        <v>82.810526315789474</v>
      </c>
      <c r="H232" s="30">
        <v>3</v>
      </c>
    </row>
    <row r="233" spans="1:8">
      <c r="A233" s="13">
        <v>232</v>
      </c>
      <c r="B233" s="13">
        <v>2019110885</v>
      </c>
      <c r="C233" s="13" t="s">
        <v>730</v>
      </c>
      <c r="D233" s="13" t="s">
        <v>728</v>
      </c>
      <c r="E233" s="29">
        <v>81.923478260869572</v>
      </c>
      <c r="F233" s="13">
        <v>0.8</v>
      </c>
      <c r="G233" s="29">
        <f>E233+F233</f>
        <v>82.72347826086957</v>
      </c>
      <c r="H233" s="30">
        <v>363</v>
      </c>
    </row>
    <row r="234" spans="1:8">
      <c r="A234" s="13">
        <v>233</v>
      </c>
      <c r="B234" s="13">
        <v>2019110303</v>
      </c>
      <c r="C234" s="13" t="s">
        <v>31</v>
      </c>
      <c r="D234" s="13" t="s">
        <v>32</v>
      </c>
      <c r="E234" s="29">
        <v>81.788043478260875</v>
      </c>
      <c r="F234" s="13">
        <v>0.9</v>
      </c>
      <c r="G234" s="29">
        <f>E234+F234</f>
        <v>82.68804347826088</v>
      </c>
      <c r="H234" s="30">
        <v>1</v>
      </c>
    </row>
    <row r="235" spans="1:8">
      <c r="A235" s="13">
        <v>234</v>
      </c>
      <c r="B235" s="13">
        <v>2019110336</v>
      </c>
      <c r="C235" s="13" t="s">
        <v>134</v>
      </c>
      <c r="D235" s="13" t="s">
        <v>108</v>
      </c>
      <c r="E235" s="29">
        <v>81.958695652173915</v>
      </c>
      <c r="F235" s="13">
        <v>0.6</v>
      </c>
      <c r="G235" s="29">
        <f>E235+F235</f>
        <v>82.55869565217391</v>
      </c>
      <c r="H235" s="30">
        <v>17</v>
      </c>
    </row>
    <row r="236" spans="1:8">
      <c r="A236" s="13">
        <v>235</v>
      </c>
      <c r="B236" s="13">
        <v>2019110819</v>
      </c>
      <c r="C236" s="13" t="s">
        <v>668</v>
      </c>
      <c r="D236" s="13" t="s">
        <v>654</v>
      </c>
      <c r="E236" s="29">
        <v>81.944736842105272</v>
      </c>
      <c r="F236" s="13">
        <v>0.6</v>
      </c>
      <c r="G236" s="29">
        <f>E236+F236</f>
        <v>82.544736842105266</v>
      </c>
      <c r="H236" s="30">
        <v>309</v>
      </c>
    </row>
    <row r="237" spans="1:8">
      <c r="A237" s="13">
        <v>236</v>
      </c>
      <c r="B237" s="13">
        <v>2019110394</v>
      </c>
      <c r="C237" s="13" t="s">
        <v>244</v>
      </c>
      <c r="D237" s="13" t="s">
        <v>239</v>
      </c>
      <c r="E237" s="29">
        <v>81.338888888888889</v>
      </c>
      <c r="F237" s="13">
        <v>1.17</v>
      </c>
      <c r="G237" s="29">
        <f>E237+F237</f>
        <v>82.50888888888889</v>
      </c>
      <c r="H237" s="30">
        <v>64</v>
      </c>
    </row>
    <row r="238" spans="1:8">
      <c r="A238" s="13">
        <v>237</v>
      </c>
      <c r="B238" s="13">
        <v>2019110547</v>
      </c>
      <c r="C238" s="13" t="s">
        <v>385</v>
      </c>
      <c r="D238" s="13" t="s">
        <v>1218</v>
      </c>
      <c r="E238" s="29">
        <v>82.482608695652175</v>
      </c>
      <c r="F238" s="13">
        <v>0</v>
      </c>
      <c r="G238" s="29">
        <f>E238+F238</f>
        <v>82.482608695652175</v>
      </c>
      <c r="H238" s="30">
        <v>152</v>
      </c>
    </row>
    <row r="239" spans="1:8">
      <c r="A239" s="13">
        <v>238</v>
      </c>
      <c r="B239" s="13">
        <v>2019110419</v>
      </c>
      <c r="C239" s="13" t="s">
        <v>270</v>
      </c>
      <c r="D239" s="13" t="s">
        <v>268</v>
      </c>
      <c r="E239" s="29">
        <v>80.889534883720927</v>
      </c>
      <c r="F239" s="13">
        <v>1.5350000000000001</v>
      </c>
      <c r="G239" s="29">
        <f>E239+F239</f>
        <v>82.424534883720924</v>
      </c>
      <c r="H239" s="30">
        <v>85</v>
      </c>
    </row>
    <row r="240" spans="1:8">
      <c r="A240" s="13">
        <v>239</v>
      </c>
      <c r="B240" s="13">
        <v>2019110368</v>
      </c>
      <c r="C240" s="13" t="s">
        <v>209</v>
      </c>
      <c r="D240" s="13" t="s">
        <v>196</v>
      </c>
      <c r="E240" s="29">
        <v>82.417000000000002</v>
      </c>
      <c r="F240" s="13">
        <v>0</v>
      </c>
      <c r="G240" s="29">
        <f>E240+F240</f>
        <v>82.417000000000002</v>
      </c>
      <c r="H240" s="30">
        <v>45</v>
      </c>
    </row>
    <row r="241" spans="1:8">
      <c r="A241" s="13">
        <v>240</v>
      </c>
      <c r="B241" s="13">
        <v>2019110307</v>
      </c>
      <c r="C241" s="13" t="s">
        <v>46</v>
      </c>
      <c r="D241" s="13" t="s">
        <v>32</v>
      </c>
      <c r="E241" s="29">
        <v>80.745833333333323</v>
      </c>
      <c r="F241" s="13">
        <v>1.67</v>
      </c>
      <c r="G241" s="29">
        <f>E241+F241</f>
        <v>82.415833333333325</v>
      </c>
      <c r="H241" s="30">
        <v>4</v>
      </c>
    </row>
    <row r="242" spans="1:8">
      <c r="A242" s="13">
        <v>241</v>
      </c>
      <c r="B242" s="13">
        <v>2019110625</v>
      </c>
      <c r="C242" s="13" t="s">
        <v>481</v>
      </c>
      <c r="D242" s="13" t="s">
        <v>477</v>
      </c>
      <c r="E242" s="29">
        <v>80.475000000000009</v>
      </c>
      <c r="F242" s="13">
        <v>1.8</v>
      </c>
      <c r="G242" s="29">
        <f>E242+F242</f>
        <v>82.275000000000006</v>
      </c>
      <c r="H242" s="30">
        <v>200</v>
      </c>
    </row>
    <row r="243" spans="1:8">
      <c r="A243" s="13">
        <v>242</v>
      </c>
      <c r="B243" s="13">
        <v>2019110741</v>
      </c>
      <c r="C243" s="13" t="s">
        <v>589</v>
      </c>
      <c r="D243" s="13" t="s">
        <v>587</v>
      </c>
      <c r="E243" s="29">
        <v>82.272222222222226</v>
      </c>
      <c r="F243" s="13">
        <v>0</v>
      </c>
      <c r="G243" s="29">
        <f>E243+F243</f>
        <v>82.272222222222226</v>
      </c>
      <c r="H243" s="30">
        <v>264</v>
      </c>
    </row>
    <row r="244" spans="1:8">
      <c r="A244" s="13">
        <v>243</v>
      </c>
      <c r="B244" s="13">
        <v>2019110686</v>
      </c>
      <c r="C244" s="13" t="s">
        <v>565</v>
      </c>
      <c r="D244" s="13" t="s">
        <v>544</v>
      </c>
      <c r="E244" s="29">
        <v>80.245744680851061</v>
      </c>
      <c r="F244" s="13">
        <v>2</v>
      </c>
      <c r="G244" s="29">
        <f>E244+F244</f>
        <v>82.245744680851061</v>
      </c>
      <c r="H244" s="30">
        <v>252</v>
      </c>
    </row>
    <row r="245" spans="1:8">
      <c r="A245" s="13">
        <v>244</v>
      </c>
      <c r="B245" s="13">
        <v>2019110887</v>
      </c>
      <c r="C245" s="13" t="s">
        <v>731</v>
      </c>
      <c r="D245" s="13" t="s">
        <v>728</v>
      </c>
      <c r="E245" s="29">
        <v>81.002608695652171</v>
      </c>
      <c r="F245" s="13">
        <v>1.2</v>
      </c>
      <c r="G245" s="29">
        <f>E245+F245</f>
        <v>82.202608695652174</v>
      </c>
      <c r="H245" s="30">
        <v>364</v>
      </c>
    </row>
    <row r="246" spans="1:8">
      <c r="A246" s="13">
        <v>245</v>
      </c>
      <c r="B246" s="13">
        <v>2019110897</v>
      </c>
      <c r="C246" s="13" t="s">
        <v>736</v>
      </c>
      <c r="D246" s="13" t="s">
        <v>728</v>
      </c>
      <c r="E246" s="29">
        <v>82.197826086956525</v>
      </c>
      <c r="F246" s="13">
        <v>0</v>
      </c>
      <c r="G246" s="29">
        <f>E246+F246</f>
        <v>82.197826086956525</v>
      </c>
      <c r="H246" s="30">
        <v>367</v>
      </c>
    </row>
    <row r="247" spans="1:8">
      <c r="A247" s="13">
        <v>246</v>
      </c>
      <c r="B247" s="13">
        <v>2019110793</v>
      </c>
      <c r="C247" s="13" t="s">
        <v>651</v>
      </c>
      <c r="D247" s="13" t="s">
        <v>634</v>
      </c>
      <c r="E247" s="29">
        <v>79.271111111111111</v>
      </c>
      <c r="F247" s="13">
        <v>2.9</v>
      </c>
      <c r="G247" s="29">
        <f>E247+F247</f>
        <v>82.171111111111117</v>
      </c>
      <c r="H247" s="30">
        <v>295</v>
      </c>
    </row>
    <row r="248" spans="1:8">
      <c r="A248" s="13">
        <v>247</v>
      </c>
      <c r="B248" s="13">
        <v>2019110774</v>
      </c>
      <c r="C248" s="13" t="s">
        <v>643</v>
      </c>
      <c r="D248" s="13" t="s">
        <v>634</v>
      </c>
      <c r="E248" s="29">
        <v>80.536956521739128</v>
      </c>
      <c r="F248" s="13">
        <v>1.6</v>
      </c>
      <c r="G248" s="29">
        <f>E248+F248</f>
        <v>82.136956521739123</v>
      </c>
      <c r="H248" s="30">
        <v>289</v>
      </c>
    </row>
    <row r="249" spans="1:8">
      <c r="A249" s="13">
        <v>248</v>
      </c>
      <c r="B249" s="13">
        <v>2019110871</v>
      </c>
      <c r="C249" s="13" t="s">
        <v>719</v>
      </c>
      <c r="D249" s="13" t="s">
        <v>704</v>
      </c>
      <c r="E249" s="29">
        <v>80.008695652173913</v>
      </c>
      <c r="F249" s="13">
        <v>2.1</v>
      </c>
      <c r="G249" s="29">
        <f>E249+F249</f>
        <v>82.108695652173907</v>
      </c>
      <c r="H249" s="30">
        <v>353</v>
      </c>
    </row>
    <row r="250" spans="1:8">
      <c r="A250" s="13">
        <v>249</v>
      </c>
      <c r="B250" s="13">
        <v>2019110331</v>
      </c>
      <c r="C250" s="13" t="s">
        <v>107</v>
      </c>
      <c r="D250" s="13" t="s">
        <v>108</v>
      </c>
      <c r="E250" s="29">
        <v>82.057142857142864</v>
      </c>
      <c r="F250" s="13">
        <v>0</v>
      </c>
      <c r="G250" s="29">
        <f>E250+F250</f>
        <v>82.057142857142864</v>
      </c>
      <c r="H250" s="30">
        <v>13</v>
      </c>
    </row>
    <row r="251" spans="1:8">
      <c r="A251" s="13">
        <v>250</v>
      </c>
      <c r="B251" s="13">
        <v>2019110727</v>
      </c>
      <c r="C251" s="13" t="s">
        <v>575</v>
      </c>
      <c r="D251" s="13" t="s">
        <v>567</v>
      </c>
      <c r="E251" s="29">
        <v>80.491666666666674</v>
      </c>
      <c r="F251" s="13">
        <v>1.5350000000000001</v>
      </c>
      <c r="G251" s="29">
        <f>E251+F251</f>
        <v>82.026666666666671</v>
      </c>
      <c r="H251" s="30">
        <v>258</v>
      </c>
    </row>
    <row r="252" spans="1:8">
      <c r="A252" s="13">
        <v>251</v>
      </c>
      <c r="B252" s="13">
        <v>2019110474</v>
      </c>
      <c r="C252" s="13" t="s">
        <v>317</v>
      </c>
      <c r="D252" s="13" t="s">
        <v>294</v>
      </c>
      <c r="E252" s="29">
        <v>80.072093023255817</v>
      </c>
      <c r="F252" s="13">
        <v>1.915</v>
      </c>
      <c r="G252" s="29">
        <f>E252+F252</f>
        <v>81.987093023255824</v>
      </c>
      <c r="H252" s="30">
        <v>105</v>
      </c>
    </row>
    <row r="253" spans="1:8">
      <c r="A253" s="13">
        <v>252</v>
      </c>
      <c r="B253" s="13">
        <v>2019110344</v>
      </c>
      <c r="C253" s="13" t="s">
        <v>164</v>
      </c>
      <c r="D253" s="13" t="s">
        <v>108</v>
      </c>
      <c r="E253" s="29">
        <v>81.931818181818187</v>
      </c>
      <c r="F253" s="13">
        <v>0</v>
      </c>
      <c r="G253" s="29">
        <f>E253+F253</f>
        <v>81.931818181818187</v>
      </c>
      <c r="H253" s="30">
        <v>25</v>
      </c>
    </row>
    <row r="254" spans="1:8">
      <c r="A254" s="13">
        <v>253</v>
      </c>
      <c r="B254" s="13">
        <v>2019110701</v>
      </c>
      <c r="C254" s="13" t="s">
        <v>557</v>
      </c>
      <c r="D254" s="13" t="s">
        <v>544</v>
      </c>
      <c r="E254" s="29">
        <v>80.39222222222223</v>
      </c>
      <c r="F254" s="13">
        <v>1.5350000000000001</v>
      </c>
      <c r="G254" s="29">
        <f>E254+F254</f>
        <v>81.927222222222227</v>
      </c>
      <c r="H254" s="30">
        <v>246</v>
      </c>
    </row>
    <row r="255" spans="1:8">
      <c r="A255" s="13">
        <v>254</v>
      </c>
      <c r="B255" s="13">
        <v>2019110707</v>
      </c>
      <c r="C255" s="13" t="s">
        <v>548</v>
      </c>
      <c r="D255" s="13" t="s">
        <v>544</v>
      </c>
      <c r="E255" s="29">
        <v>81.921111111111117</v>
      </c>
      <c r="F255" s="13">
        <v>0</v>
      </c>
      <c r="G255" s="29">
        <f>E255+F255</f>
        <v>81.921111111111117</v>
      </c>
      <c r="H255" s="30">
        <v>238</v>
      </c>
    </row>
    <row r="256" spans="1:8">
      <c r="A256" s="13">
        <v>255</v>
      </c>
      <c r="B256" s="13">
        <v>2019110799</v>
      </c>
      <c r="C256" s="13" t="s">
        <v>663</v>
      </c>
      <c r="D256" s="13" t="s">
        <v>654</v>
      </c>
      <c r="E256" s="29">
        <v>81.829545454545453</v>
      </c>
      <c r="F256" s="13">
        <v>0</v>
      </c>
      <c r="G256" s="29">
        <f>E256+F256</f>
        <v>81.829545454545453</v>
      </c>
      <c r="H256" s="30">
        <v>304</v>
      </c>
    </row>
    <row r="257" spans="1:8">
      <c r="A257" s="13">
        <v>256</v>
      </c>
      <c r="B257" s="13">
        <v>2019110761</v>
      </c>
      <c r="C257" s="13" t="s">
        <v>626</v>
      </c>
      <c r="D257" s="13" t="s">
        <v>587</v>
      </c>
      <c r="E257" s="29">
        <v>81.815555555555548</v>
      </c>
      <c r="F257" s="13">
        <v>0</v>
      </c>
      <c r="G257" s="29">
        <f>E257+F257</f>
        <v>81.815555555555548</v>
      </c>
      <c r="H257" s="30">
        <v>280</v>
      </c>
    </row>
    <row r="258" spans="1:8">
      <c r="A258" s="13">
        <v>257</v>
      </c>
      <c r="B258" s="13">
        <v>2019110464</v>
      </c>
      <c r="C258" s="13" t="s">
        <v>311</v>
      </c>
      <c r="D258" s="13" t="s">
        <v>294</v>
      </c>
      <c r="E258" s="29">
        <v>80.7</v>
      </c>
      <c r="F258" s="13">
        <v>1.1000000000000001</v>
      </c>
      <c r="G258" s="29">
        <f>E258+F258</f>
        <v>81.8</v>
      </c>
      <c r="H258" s="30">
        <v>101</v>
      </c>
    </row>
    <row r="259" spans="1:8">
      <c r="A259" s="13">
        <v>258</v>
      </c>
      <c r="B259" s="13">
        <v>2019110553</v>
      </c>
      <c r="C259" s="13" t="s">
        <v>396</v>
      </c>
      <c r="D259" s="13" t="s">
        <v>1218</v>
      </c>
      <c r="E259" s="29">
        <v>80.796666666666667</v>
      </c>
      <c r="F259" s="13">
        <v>1</v>
      </c>
      <c r="G259" s="29">
        <f>E259+F259</f>
        <v>81.796666666666667</v>
      </c>
      <c r="H259" s="30">
        <v>157</v>
      </c>
    </row>
    <row r="260" spans="1:8">
      <c r="A260" s="13">
        <v>259</v>
      </c>
      <c r="B260" s="13">
        <v>2019110397</v>
      </c>
      <c r="C260" s="13" t="s">
        <v>248</v>
      </c>
      <c r="D260" s="13" t="s">
        <v>239</v>
      </c>
      <c r="E260" s="29">
        <v>79.022222222222226</v>
      </c>
      <c r="F260" s="13">
        <v>2.7349999999999999</v>
      </c>
      <c r="G260" s="29">
        <f>E260+F260</f>
        <v>81.757222222222225</v>
      </c>
      <c r="H260" s="30">
        <v>67</v>
      </c>
    </row>
    <row r="261" spans="1:8">
      <c r="A261" s="13">
        <v>260</v>
      </c>
      <c r="B261" s="13">
        <v>2019110349</v>
      </c>
      <c r="C261" s="13" t="s">
        <v>170</v>
      </c>
      <c r="D261" s="13" t="s">
        <v>108</v>
      </c>
      <c r="E261" s="29">
        <v>81.551111111111112</v>
      </c>
      <c r="F261" s="13">
        <v>0</v>
      </c>
      <c r="G261" s="29">
        <f>E261+F261</f>
        <v>81.551111111111112</v>
      </c>
      <c r="H261" s="30">
        <v>28</v>
      </c>
    </row>
    <row r="262" spans="1:8">
      <c r="A262" s="13">
        <v>261</v>
      </c>
      <c r="B262" s="13">
        <v>2019110544</v>
      </c>
      <c r="C262" s="13" t="s">
        <v>381</v>
      </c>
      <c r="D262" s="13" t="s">
        <v>1218</v>
      </c>
      <c r="E262" s="29">
        <v>79.970652173913052</v>
      </c>
      <c r="F262" s="13">
        <v>1.5</v>
      </c>
      <c r="G262" s="29">
        <f>E262+F262</f>
        <v>81.470652173913052</v>
      </c>
      <c r="H262" s="30">
        <v>149</v>
      </c>
    </row>
    <row r="263" spans="1:8">
      <c r="A263" s="13">
        <v>262</v>
      </c>
      <c r="B263" s="13">
        <v>2019110361</v>
      </c>
      <c r="C263" s="13" t="s">
        <v>197</v>
      </c>
      <c r="D263" s="13" t="s">
        <v>196</v>
      </c>
      <c r="E263" s="29">
        <v>80.719047619047615</v>
      </c>
      <c r="F263" s="13">
        <v>0.6</v>
      </c>
      <c r="G263" s="29">
        <f>E263+F263</f>
        <v>81.319047619047609</v>
      </c>
      <c r="H263" s="30">
        <v>40</v>
      </c>
    </row>
    <row r="264" spans="1:8">
      <c r="A264" s="13">
        <v>263</v>
      </c>
      <c r="B264" s="13">
        <v>2019110861</v>
      </c>
      <c r="C264" s="13" t="s">
        <v>712</v>
      </c>
      <c r="D264" s="13" t="s">
        <v>704</v>
      </c>
      <c r="E264" s="29">
        <v>79.892708333333331</v>
      </c>
      <c r="F264" s="13">
        <v>1.335</v>
      </c>
      <c r="G264" s="29">
        <f>E264+F264</f>
        <v>81.227708333333325</v>
      </c>
      <c r="H264" s="30">
        <v>346</v>
      </c>
    </row>
    <row r="265" spans="1:8">
      <c r="A265" s="13">
        <v>264</v>
      </c>
      <c r="B265" s="13">
        <v>2019110825</v>
      </c>
      <c r="C265" s="13" t="s">
        <v>697</v>
      </c>
      <c r="D265" s="13" t="s">
        <v>678</v>
      </c>
      <c r="E265" s="29">
        <v>79.867045454545462</v>
      </c>
      <c r="F265" s="13">
        <v>1.3</v>
      </c>
      <c r="G265" s="29">
        <f>E265+F265</f>
        <v>81.167045454545459</v>
      </c>
      <c r="H265" s="30">
        <v>332</v>
      </c>
    </row>
    <row r="266" spans="1:8">
      <c r="A266" s="13">
        <v>265</v>
      </c>
      <c r="B266" s="13">
        <v>2019110627</v>
      </c>
      <c r="C266" s="13" t="s">
        <v>486</v>
      </c>
      <c r="D266" s="13" t="s">
        <v>477</v>
      </c>
      <c r="E266" s="29">
        <v>81.146875000000009</v>
      </c>
      <c r="F266" s="13">
        <v>0</v>
      </c>
      <c r="G266" s="29">
        <f>E266+F266</f>
        <v>81.146875000000009</v>
      </c>
      <c r="H266" s="30">
        <v>202</v>
      </c>
    </row>
    <row r="267" spans="1:8">
      <c r="A267" s="13">
        <v>266</v>
      </c>
      <c r="B267" s="13">
        <v>2019110317</v>
      </c>
      <c r="C267" s="13" t="s">
        <v>66</v>
      </c>
      <c r="D267" s="13" t="s">
        <v>32</v>
      </c>
      <c r="E267" s="29">
        <v>81.045348837209303</v>
      </c>
      <c r="F267" s="13">
        <v>0</v>
      </c>
      <c r="G267" s="29">
        <f>E267+F267</f>
        <v>81.045348837209303</v>
      </c>
      <c r="H267" s="30">
        <v>6</v>
      </c>
    </row>
    <row r="268" spans="1:8">
      <c r="A268" s="13">
        <v>267</v>
      </c>
      <c r="B268" s="13">
        <v>2019110589</v>
      </c>
      <c r="C268" s="13" t="s">
        <v>427</v>
      </c>
      <c r="D268" s="13" t="s">
        <v>413</v>
      </c>
      <c r="E268" s="29">
        <v>80.978750000000005</v>
      </c>
      <c r="F268" s="13">
        <v>0</v>
      </c>
      <c r="G268" s="29">
        <f>E268+F268</f>
        <v>80.978750000000005</v>
      </c>
      <c r="H268" s="30">
        <v>174</v>
      </c>
    </row>
    <row r="269" spans="1:8">
      <c r="A269" s="13">
        <v>268</v>
      </c>
      <c r="B269" s="13">
        <v>2019110637</v>
      </c>
      <c r="C269" s="13" t="s">
        <v>503</v>
      </c>
      <c r="D269" s="13" t="s">
        <v>477</v>
      </c>
      <c r="E269" s="29">
        <v>79.989285714285714</v>
      </c>
      <c r="F269" s="13">
        <v>0.93500000000000005</v>
      </c>
      <c r="G269" s="29">
        <f>E269+F269</f>
        <v>80.924285714285716</v>
      </c>
      <c r="H269" s="30">
        <v>211</v>
      </c>
    </row>
    <row r="270" spans="1:8">
      <c r="A270" s="13">
        <v>269</v>
      </c>
      <c r="B270" s="13">
        <v>2019110550</v>
      </c>
      <c r="C270" s="13" t="s">
        <v>391</v>
      </c>
      <c r="D270" s="13" t="s">
        <v>1218</v>
      </c>
      <c r="E270" s="29">
        <v>78.710869565217394</v>
      </c>
      <c r="F270" s="13">
        <v>2.1350000000000002</v>
      </c>
      <c r="G270" s="29">
        <f>E270+F270</f>
        <v>80.845869565217399</v>
      </c>
      <c r="H270" s="30">
        <v>154</v>
      </c>
    </row>
    <row r="271" spans="1:8">
      <c r="A271" s="13">
        <v>270</v>
      </c>
      <c r="B271" s="13">
        <v>2019110379</v>
      </c>
      <c r="C271" s="13" t="s">
        <v>225</v>
      </c>
      <c r="D271" s="13" t="s">
        <v>196</v>
      </c>
      <c r="E271" s="29">
        <v>80.1875</v>
      </c>
      <c r="F271" s="13">
        <v>0.6</v>
      </c>
      <c r="G271" s="29">
        <f>E271+F271</f>
        <v>80.787499999999994</v>
      </c>
      <c r="H271" s="30">
        <v>53</v>
      </c>
    </row>
    <row r="272" spans="1:8">
      <c r="A272" s="13">
        <v>271</v>
      </c>
      <c r="B272" s="13">
        <v>2019110804</v>
      </c>
      <c r="C272" s="13" t="s">
        <v>659</v>
      </c>
      <c r="D272" s="13" t="s">
        <v>654</v>
      </c>
      <c r="E272" s="29">
        <v>80.77441860465116</v>
      </c>
      <c r="F272" s="13">
        <v>0</v>
      </c>
      <c r="G272" s="29">
        <f>E272+F272</f>
        <v>80.77441860465116</v>
      </c>
      <c r="H272" s="30">
        <v>300</v>
      </c>
    </row>
    <row r="273" spans="1:8">
      <c r="A273" s="13">
        <v>272</v>
      </c>
      <c r="B273" s="13">
        <v>2019110333</v>
      </c>
      <c r="C273" s="13" t="s">
        <v>123</v>
      </c>
      <c r="D273" s="13" t="s">
        <v>108</v>
      </c>
      <c r="E273" s="29">
        <v>80.239130434782609</v>
      </c>
      <c r="F273" s="13">
        <v>0.5</v>
      </c>
      <c r="G273" s="29">
        <f>E273+F273</f>
        <v>80.739130434782609</v>
      </c>
      <c r="H273" s="30">
        <v>14</v>
      </c>
    </row>
    <row r="274" spans="1:8">
      <c r="A274" s="13">
        <v>273</v>
      </c>
      <c r="B274" s="13">
        <v>2019110780</v>
      </c>
      <c r="C274" s="13" t="s">
        <v>650</v>
      </c>
      <c r="D274" s="13" t="s">
        <v>634</v>
      </c>
      <c r="E274" s="29">
        <v>80.734800838574415</v>
      </c>
      <c r="F274" s="13">
        <v>0</v>
      </c>
      <c r="G274" s="29">
        <f>E274+F274</f>
        <v>80.734800838574415</v>
      </c>
      <c r="H274" s="30">
        <v>294</v>
      </c>
    </row>
    <row r="275" spans="1:8">
      <c r="A275" s="13">
        <v>274</v>
      </c>
      <c r="B275" s="13">
        <v>2019110406</v>
      </c>
      <c r="C275" s="13" t="s">
        <v>255</v>
      </c>
      <c r="D275" s="13" t="s">
        <v>239</v>
      </c>
      <c r="E275" s="29">
        <v>80.056976744186045</v>
      </c>
      <c r="F275" s="13">
        <v>0.6</v>
      </c>
      <c r="G275" s="29">
        <f>E275+F275</f>
        <v>80.656976744186039</v>
      </c>
      <c r="H275" s="30">
        <v>74</v>
      </c>
    </row>
    <row r="276" spans="1:8">
      <c r="A276" s="13">
        <v>275</v>
      </c>
      <c r="B276" s="13">
        <v>2019110578</v>
      </c>
      <c r="C276" s="13" t="s">
        <v>426</v>
      </c>
      <c r="D276" s="13" t="s">
        <v>413</v>
      </c>
      <c r="E276" s="29">
        <v>80.626666666666665</v>
      </c>
      <c r="F276" s="13">
        <v>0</v>
      </c>
      <c r="G276" s="29">
        <f>E276+F276</f>
        <v>80.626666666666665</v>
      </c>
      <c r="H276" s="30">
        <v>173</v>
      </c>
    </row>
    <row r="277" spans="1:8">
      <c r="A277" s="13">
        <v>276</v>
      </c>
      <c r="B277" s="13">
        <v>2019110740</v>
      </c>
      <c r="C277" s="13" t="s">
        <v>588</v>
      </c>
      <c r="D277" s="13" t="s">
        <v>587</v>
      </c>
      <c r="E277" s="29">
        <v>80.622093023255815</v>
      </c>
      <c r="F277" s="13">
        <v>0</v>
      </c>
      <c r="G277" s="29">
        <f>E277+F277</f>
        <v>80.622093023255815</v>
      </c>
      <c r="H277" s="30">
        <v>263</v>
      </c>
    </row>
    <row r="278" spans="1:8">
      <c r="A278" s="13">
        <v>277</v>
      </c>
      <c r="B278" s="13">
        <v>2019110381</v>
      </c>
      <c r="C278" s="13" t="s">
        <v>226</v>
      </c>
      <c r="D278" s="13" t="s">
        <v>196</v>
      </c>
      <c r="E278" s="29">
        <v>80.61904761904762</v>
      </c>
      <c r="F278" s="13">
        <v>0</v>
      </c>
      <c r="G278" s="29">
        <f>E278+F278</f>
        <v>80.61904761904762</v>
      </c>
      <c r="H278" s="30">
        <v>54</v>
      </c>
    </row>
    <row r="279" spans="1:8">
      <c r="A279" s="13">
        <v>278</v>
      </c>
      <c r="B279" s="13">
        <v>2019110412</v>
      </c>
      <c r="C279" s="13" t="s">
        <v>261</v>
      </c>
      <c r="D279" s="13" t="s">
        <v>239</v>
      </c>
      <c r="E279" s="29">
        <v>80.44130434782609</v>
      </c>
      <c r="F279" s="13">
        <v>0</v>
      </c>
      <c r="G279" s="29">
        <f>E279+F279</f>
        <v>80.44130434782609</v>
      </c>
      <c r="H279" s="30">
        <v>79</v>
      </c>
    </row>
    <row r="280" spans="1:8">
      <c r="A280" s="13">
        <v>279</v>
      </c>
      <c r="B280" s="13">
        <v>2019110770</v>
      </c>
      <c r="C280" s="13" t="s">
        <v>638</v>
      </c>
      <c r="D280" s="13" t="s">
        <v>634</v>
      </c>
      <c r="E280" s="29">
        <v>80.385106382978719</v>
      </c>
      <c r="F280" s="13">
        <v>0</v>
      </c>
      <c r="G280" s="29">
        <f>E280+F280</f>
        <v>80.385106382978719</v>
      </c>
      <c r="H280" s="30">
        <v>287</v>
      </c>
    </row>
    <row r="281" spans="1:8">
      <c r="A281" s="13">
        <v>280</v>
      </c>
      <c r="B281" s="13">
        <v>2019110534</v>
      </c>
      <c r="C281" s="13" t="s">
        <v>371</v>
      </c>
      <c r="D281" s="13" t="s">
        <v>1218</v>
      </c>
      <c r="E281" s="29">
        <v>80.255319148936167</v>
      </c>
      <c r="F281" s="13">
        <v>0</v>
      </c>
      <c r="G281" s="29">
        <f>E281+F281</f>
        <v>80.255319148936167</v>
      </c>
      <c r="H281" s="30">
        <v>142</v>
      </c>
    </row>
    <row r="282" spans="1:8">
      <c r="A282" s="13">
        <v>281</v>
      </c>
      <c r="B282" s="13">
        <v>2019110850</v>
      </c>
      <c r="C282" s="13" t="s">
        <v>698</v>
      </c>
      <c r="D282" s="13" t="s">
        <v>678</v>
      </c>
      <c r="E282" s="29">
        <v>80.207954545454541</v>
      </c>
      <c r="F282" s="13">
        <v>0</v>
      </c>
      <c r="G282" s="29">
        <f>E282+F282</f>
        <v>80.207954545454541</v>
      </c>
      <c r="H282" s="30">
        <v>333</v>
      </c>
    </row>
    <row r="283" spans="1:8">
      <c r="A283" s="13">
        <v>282</v>
      </c>
      <c r="B283" s="13">
        <v>2019110730</v>
      </c>
      <c r="C283" s="13" t="s">
        <v>584</v>
      </c>
      <c r="D283" s="13" t="s">
        <v>567</v>
      </c>
      <c r="E283" s="29">
        <v>80.163043478260875</v>
      </c>
      <c r="F283" s="13">
        <v>0</v>
      </c>
      <c r="G283" s="29">
        <f>E283+F283</f>
        <v>80.163043478260875</v>
      </c>
      <c r="H283" s="30">
        <v>261</v>
      </c>
    </row>
    <row r="284" spans="1:8">
      <c r="A284" s="13">
        <v>283</v>
      </c>
      <c r="B284" s="13">
        <v>2019110796</v>
      </c>
      <c r="C284" s="13" t="s">
        <v>667</v>
      </c>
      <c r="D284" s="13" t="s">
        <v>654</v>
      </c>
      <c r="E284" s="29">
        <v>79.015789473684208</v>
      </c>
      <c r="F284" s="13">
        <v>1.1000000000000001</v>
      </c>
      <c r="G284" s="29">
        <f>E284+F284</f>
        <v>80.115789473684202</v>
      </c>
      <c r="H284" s="30">
        <v>308</v>
      </c>
    </row>
    <row r="285" spans="1:8">
      <c r="A285" s="13">
        <v>284</v>
      </c>
      <c r="B285" s="13">
        <v>2019110777</v>
      </c>
      <c r="C285" s="13" t="s">
        <v>637</v>
      </c>
      <c r="D285" s="13" t="s">
        <v>634</v>
      </c>
      <c r="E285" s="29">
        <v>80.111363636363635</v>
      </c>
      <c r="F285" s="13">
        <v>0</v>
      </c>
      <c r="G285" s="29">
        <f>E285+F285</f>
        <v>80.111363636363635</v>
      </c>
      <c r="H285" s="30">
        <v>286</v>
      </c>
    </row>
    <row r="286" spans="1:8">
      <c r="A286" s="13">
        <v>285</v>
      </c>
      <c r="B286" s="13">
        <v>2019110752</v>
      </c>
      <c r="C286" s="13" t="s">
        <v>612</v>
      </c>
      <c r="D286" s="13" t="s">
        <v>587</v>
      </c>
      <c r="E286" s="29">
        <v>79.974222222222224</v>
      </c>
      <c r="F286" s="13">
        <v>0</v>
      </c>
      <c r="G286" s="29">
        <f>E286+F286</f>
        <v>79.974222222222224</v>
      </c>
      <c r="H286" s="30">
        <v>273</v>
      </c>
    </row>
    <row r="287" spans="1:8">
      <c r="A287" s="13">
        <v>286</v>
      </c>
      <c r="B287" s="13">
        <v>2019110750</v>
      </c>
      <c r="C287" s="13" t="s">
        <v>610</v>
      </c>
      <c r="D287" s="13" t="s">
        <v>587</v>
      </c>
      <c r="E287" s="29">
        <v>77.569767441860463</v>
      </c>
      <c r="F287" s="13">
        <v>2.37</v>
      </c>
      <c r="G287" s="29">
        <f>E287+F287</f>
        <v>79.939767441860468</v>
      </c>
      <c r="H287" s="30">
        <v>272</v>
      </c>
    </row>
    <row r="288" spans="1:8">
      <c r="A288" s="13">
        <v>287</v>
      </c>
      <c r="B288" s="13">
        <v>2019110370</v>
      </c>
      <c r="C288" s="13" t="s">
        <v>213</v>
      </c>
      <c r="D288" s="13" t="s">
        <v>196</v>
      </c>
      <c r="E288" s="29">
        <v>79.837500000000006</v>
      </c>
      <c r="F288" s="13">
        <v>0</v>
      </c>
      <c r="G288" s="29">
        <f>E288+F288</f>
        <v>79.837500000000006</v>
      </c>
      <c r="H288" s="30">
        <v>47</v>
      </c>
    </row>
    <row r="289" spans="1:8">
      <c r="A289" s="13">
        <v>288</v>
      </c>
      <c r="B289" s="13">
        <v>2019110510</v>
      </c>
      <c r="C289" s="13" t="s">
        <v>357</v>
      </c>
      <c r="D289" s="13" t="s">
        <v>329</v>
      </c>
      <c r="E289" s="29">
        <v>79.786363636363632</v>
      </c>
      <c r="F289" s="13">
        <v>0</v>
      </c>
      <c r="G289" s="29">
        <f>E289+F289</f>
        <v>79.786363636363632</v>
      </c>
      <c r="H289" s="30">
        <v>137</v>
      </c>
    </row>
    <row r="290" spans="1:8">
      <c r="A290" s="13">
        <v>289</v>
      </c>
      <c r="B290" s="13">
        <v>2019110335</v>
      </c>
      <c r="C290" s="13" t="s">
        <v>131</v>
      </c>
      <c r="D290" s="13" t="s">
        <v>108</v>
      </c>
      <c r="E290" s="29">
        <v>79.760416666666671</v>
      </c>
      <c r="F290" s="13">
        <v>0</v>
      </c>
      <c r="G290" s="29">
        <f>E290+F290</f>
        <v>79.760416666666671</v>
      </c>
      <c r="H290" s="30">
        <v>16</v>
      </c>
    </row>
    <row r="291" spans="1:8">
      <c r="A291" s="13">
        <v>290</v>
      </c>
      <c r="B291" s="13">
        <v>2019110913</v>
      </c>
      <c r="C291" s="13" t="s">
        <v>748</v>
      </c>
      <c r="D291" s="13" t="s">
        <v>749</v>
      </c>
      <c r="E291" s="29">
        <v>79.655813953488362</v>
      </c>
      <c r="F291" s="13">
        <v>0</v>
      </c>
      <c r="G291" s="29">
        <f>E291+F291</f>
        <v>79.655813953488362</v>
      </c>
      <c r="H291" s="30">
        <v>373</v>
      </c>
    </row>
    <row r="292" spans="1:8">
      <c r="A292" s="13">
        <v>291</v>
      </c>
      <c r="B292" s="13">
        <v>2019110867</v>
      </c>
      <c r="C292" s="13" t="s">
        <v>717</v>
      </c>
      <c r="D292" s="13" t="s">
        <v>704</v>
      </c>
      <c r="E292" s="29">
        <v>79.576041666666669</v>
      </c>
      <c r="F292" s="13">
        <v>0</v>
      </c>
      <c r="G292" s="29">
        <f>E292+F292</f>
        <v>79.576041666666669</v>
      </c>
      <c r="H292" s="30">
        <v>351</v>
      </c>
    </row>
    <row r="293" spans="1:8">
      <c r="A293" s="13">
        <v>292</v>
      </c>
      <c r="B293" s="13">
        <v>2019110645</v>
      </c>
      <c r="C293" s="13" t="s">
        <v>513</v>
      </c>
      <c r="D293" s="13" t="s">
        <v>477</v>
      </c>
      <c r="E293" s="29">
        <v>79.548809523809524</v>
      </c>
      <c r="F293" s="13">
        <v>0</v>
      </c>
      <c r="G293" s="29">
        <f>E293+F293</f>
        <v>79.548809523809524</v>
      </c>
      <c r="H293" s="30">
        <v>219</v>
      </c>
    </row>
    <row r="294" spans="1:8">
      <c r="A294" s="13">
        <v>293</v>
      </c>
      <c r="B294" s="13">
        <v>2019110742</v>
      </c>
      <c r="C294" s="13" t="s">
        <v>598</v>
      </c>
      <c r="D294" s="13" t="s">
        <v>587</v>
      </c>
      <c r="E294" s="29">
        <v>77.035365853658533</v>
      </c>
      <c r="F294" s="13">
        <v>2.4350000000000001</v>
      </c>
      <c r="G294" s="29">
        <f>E294+F294</f>
        <v>79.470365853658535</v>
      </c>
      <c r="H294" s="30">
        <v>265</v>
      </c>
    </row>
    <row r="295" spans="1:8">
      <c r="A295" s="13">
        <v>294</v>
      </c>
      <c r="B295" s="13">
        <v>2019110507</v>
      </c>
      <c r="C295" s="13" t="s">
        <v>361</v>
      </c>
      <c r="D295" s="13" t="s">
        <v>329</v>
      </c>
      <c r="E295" s="29">
        <v>77.783333333333331</v>
      </c>
      <c r="F295" s="13">
        <v>1.6350000000000002</v>
      </c>
      <c r="G295" s="29">
        <f>E295+F295</f>
        <v>79.418333333333337</v>
      </c>
      <c r="H295" s="30">
        <v>138</v>
      </c>
    </row>
    <row r="296" spans="1:8">
      <c r="A296" s="13">
        <v>295</v>
      </c>
      <c r="B296" s="13">
        <v>2019110697</v>
      </c>
      <c r="C296" s="13" t="s">
        <v>553</v>
      </c>
      <c r="D296" s="13" t="s">
        <v>544</v>
      </c>
      <c r="E296" s="29">
        <v>79.357777777777784</v>
      </c>
      <c r="F296" s="13">
        <v>0</v>
      </c>
      <c r="G296" s="29">
        <f>E296+F296</f>
        <v>79.357777777777784</v>
      </c>
      <c r="H296" s="30">
        <v>243</v>
      </c>
    </row>
    <row r="297" spans="1:8">
      <c r="A297" s="13">
        <v>296</v>
      </c>
      <c r="B297" s="13">
        <v>2019110693</v>
      </c>
      <c r="C297" s="13" t="s">
        <v>545</v>
      </c>
      <c r="D297" s="13" t="s">
        <v>544</v>
      </c>
      <c r="E297" s="29">
        <v>79.3195652173913</v>
      </c>
      <c r="F297" s="13">
        <v>0</v>
      </c>
      <c r="G297" s="29">
        <f>E297+F297</f>
        <v>79.3195652173913</v>
      </c>
      <c r="H297" s="30">
        <v>236</v>
      </c>
    </row>
    <row r="298" spans="1:8">
      <c r="A298" s="13">
        <v>297</v>
      </c>
      <c r="B298" s="13">
        <v>2019110835</v>
      </c>
      <c r="C298" s="13" t="s">
        <v>694</v>
      </c>
      <c r="D298" s="13" t="s">
        <v>678</v>
      </c>
      <c r="E298" s="29">
        <v>79.3195652173913</v>
      </c>
      <c r="F298" s="13">
        <v>0</v>
      </c>
      <c r="G298" s="29">
        <f>E298+F298</f>
        <v>79.3195652173913</v>
      </c>
      <c r="H298" s="30">
        <v>329</v>
      </c>
    </row>
    <row r="299" spans="1:8">
      <c r="A299" s="13">
        <v>298</v>
      </c>
      <c r="B299" s="13">
        <v>2019110392</v>
      </c>
      <c r="C299" s="13" t="s">
        <v>242</v>
      </c>
      <c r="D299" s="13" t="s">
        <v>239</v>
      </c>
      <c r="E299" s="29">
        <v>79.134444444444455</v>
      </c>
      <c r="F299" s="13">
        <v>0</v>
      </c>
      <c r="G299" s="29">
        <f>E299+F299</f>
        <v>79.134444444444455</v>
      </c>
      <c r="H299" s="30">
        <v>62</v>
      </c>
    </row>
    <row r="300" spans="1:8">
      <c r="A300" s="13">
        <v>299</v>
      </c>
      <c r="B300" s="13">
        <v>2019110877</v>
      </c>
      <c r="C300" s="13" t="s">
        <v>724</v>
      </c>
      <c r="D300" s="13" t="s">
        <v>704</v>
      </c>
      <c r="E300" s="29">
        <v>78.286041666666662</v>
      </c>
      <c r="F300" s="13">
        <v>0.8</v>
      </c>
      <c r="G300" s="29">
        <f>E300+F300</f>
        <v>79.086041666666659</v>
      </c>
      <c r="H300" s="30">
        <v>358</v>
      </c>
    </row>
    <row r="301" spans="1:8">
      <c r="A301" s="13">
        <v>300</v>
      </c>
      <c r="B301" s="13">
        <v>2019110404</v>
      </c>
      <c r="C301" s="13" t="s">
        <v>253</v>
      </c>
      <c r="D301" s="13" t="s">
        <v>239</v>
      </c>
      <c r="E301" s="29">
        <v>79.052222222222227</v>
      </c>
      <c r="F301" s="13">
        <v>0</v>
      </c>
      <c r="G301" s="29">
        <f>E301+F301</f>
        <v>79.052222222222227</v>
      </c>
      <c r="H301" s="30">
        <v>72</v>
      </c>
    </row>
    <row r="302" spans="1:8">
      <c r="A302" s="13">
        <v>301</v>
      </c>
      <c r="B302" s="13">
        <v>2019110374</v>
      </c>
      <c r="C302" s="13" t="s">
        <v>221</v>
      </c>
      <c r="D302" s="13" t="s">
        <v>196</v>
      </c>
      <c r="E302" s="29">
        <v>77.697777777777773</v>
      </c>
      <c r="F302" s="13">
        <v>1.27</v>
      </c>
      <c r="G302" s="29">
        <f>E302+F302</f>
        <v>78.967777777777769</v>
      </c>
      <c r="H302" s="30">
        <v>50</v>
      </c>
    </row>
    <row r="303" spans="1:8">
      <c r="A303" s="13">
        <v>302</v>
      </c>
      <c r="B303" s="13">
        <v>2019110868</v>
      </c>
      <c r="C303" s="13" t="s">
        <v>718</v>
      </c>
      <c r="D303" s="13" t="s">
        <v>704</v>
      </c>
      <c r="E303" s="29">
        <v>78.767045454545453</v>
      </c>
      <c r="F303" s="13">
        <v>0</v>
      </c>
      <c r="G303" s="29">
        <f>E303+F303</f>
        <v>78.767045454545453</v>
      </c>
      <c r="H303" s="30">
        <v>352</v>
      </c>
    </row>
    <row r="304" spans="1:8">
      <c r="A304" s="13">
        <v>303</v>
      </c>
      <c r="B304" s="13">
        <v>2019110548</v>
      </c>
      <c r="C304" s="13" t="s">
        <v>389</v>
      </c>
      <c r="D304" s="13" t="s">
        <v>1218</v>
      </c>
      <c r="E304" s="29">
        <v>78.700980392156865</v>
      </c>
      <c r="F304" s="13">
        <v>0</v>
      </c>
      <c r="G304" s="29">
        <f>E304+F304</f>
        <v>78.700980392156865</v>
      </c>
      <c r="H304" s="30">
        <v>153</v>
      </c>
    </row>
    <row r="305" spans="1:8">
      <c r="A305" s="13">
        <v>304</v>
      </c>
      <c r="B305" s="13">
        <v>2019110338</v>
      </c>
      <c r="C305" s="13" t="s">
        <v>141</v>
      </c>
      <c r="D305" s="13" t="s">
        <v>108</v>
      </c>
      <c r="E305" s="29">
        <v>78.583950617283946</v>
      </c>
      <c r="F305" s="13">
        <v>0</v>
      </c>
      <c r="G305" s="29">
        <f>E305+F305</f>
        <v>78.583950617283946</v>
      </c>
      <c r="H305" s="30">
        <v>19</v>
      </c>
    </row>
    <row r="306" spans="1:8">
      <c r="A306" s="13">
        <v>305</v>
      </c>
      <c r="B306" s="13">
        <v>2019110585</v>
      </c>
      <c r="C306" s="13" t="s">
        <v>438</v>
      </c>
      <c r="D306" s="13" t="s">
        <v>413</v>
      </c>
      <c r="E306" s="29">
        <v>78.551041666666663</v>
      </c>
      <c r="F306" s="13">
        <v>0</v>
      </c>
      <c r="G306" s="29">
        <f>E306+F306</f>
        <v>78.551041666666663</v>
      </c>
      <c r="H306" s="30">
        <v>179</v>
      </c>
    </row>
    <row r="307" spans="1:8">
      <c r="A307" s="13">
        <v>306</v>
      </c>
      <c r="B307" s="13">
        <v>2019110853</v>
      </c>
      <c r="C307" s="13" t="s">
        <v>703</v>
      </c>
      <c r="D307" s="13" t="s">
        <v>704</v>
      </c>
      <c r="E307" s="29">
        <v>78.503773584905659</v>
      </c>
      <c r="F307" s="13">
        <v>0</v>
      </c>
      <c r="G307" s="29">
        <f>E307+F307</f>
        <v>78.503773584905659</v>
      </c>
      <c r="H307" s="30">
        <v>338</v>
      </c>
    </row>
    <row r="308" spans="1:8">
      <c r="A308" s="13">
        <v>307</v>
      </c>
      <c r="B308" s="13">
        <v>2019110514</v>
      </c>
      <c r="C308" s="13" t="s">
        <v>367</v>
      </c>
      <c r="D308" s="13" t="s">
        <v>329</v>
      </c>
      <c r="E308" s="29">
        <v>76.525000000000006</v>
      </c>
      <c r="F308" s="13">
        <v>1.77</v>
      </c>
      <c r="G308" s="29">
        <f>E308+F308</f>
        <v>78.295000000000002</v>
      </c>
      <c r="H308" s="30">
        <v>140</v>
      </c>
    </row>
    <row r="309" spans="1:8">
      <c r="A309" s="13">
        <v>308</v>
      </c>
      <c r="B309" s="13">
        <v>2019110389</v>
      </c>
      <c r="C309" s="13" t="s">
        <v>238</v>
      </c>
      <c r="D309" s="13" t="s">
        <v>239</v>
      </c>
      <c r="E309" s="29">
        <v>77.332954545454541</v>
      </c>
      <c r="F309" s="13">
        <v>0.89999999999999991</v>
      </c>
      <c r="G309" s="29">
        <f>E309+F309</f>
        <v>78.232954545454547</v>
      </c>
      <c r="H309" s="30">
        <v>59</v>
      </c>
    </row>
    <row r="310" spans="1:8">
      <c r="A310" s="13">
        <v>309</v>
      </c>
      <c r="B310" s="13">
        <v>2019110556</v>
      </c>
      <c r="C310" s="13" t="s">
        <v>402</v>
      </c>
      <c r="D310" s="13" t="s">
        <v>1218</v>
      </c>
      <c r="E310" s="29">
        <v>78.177173913043475</v>
      </c>
      <c r="F310" s="13">
        <v>0</v>
      </c>
      <c r="G310" s="29">
        <f>E310+F310</f>
        <v>78.177173913043475</v>
      </c>
      <c r="H310" s="30">
        <v>160</v>
      </c>
    </row>
    <row r="311" spans="1:8">
      <c r="A311" s="13">
        <v>310</v>
      </c>
      <c r="B311" s="13">
        <v>2019110798</v>
      </c>
      <c r="C311" s="13" t="s">
        <v>675</v>
      </c>
      <c r="D311" s="13" t="s">
        <v>654</v>
      </c>
      <c r="E311" s="29">
        <v>77.548684210526318</v>
      </c>
      <c r="F311" s="13">
        <v>0.6</v>
      </c>
      <c r="G311" s="29">
        <f>E311+F311</f>
        <v>78.148684210526312</v>
      </c>
      <c r="H311" s="30">
        <v>316</v>
      </c>
    </row>
    <row r="312" spans="1:8">
      <c r="A312" s="13">
        <v>311</v>
      </c>
      <c r="B312" s="13">
        <v>2019110855</v>
      </c>
      <c r="C312" s="13" t="s">
        <v>706</v>
      </c>
      <c r="D312" s="13" t="s">
        <v>704</v>
      </c>
      <c r="E312" s="29">
        <v>77.169318181818184</v>
      </c>
      <c r="F312" s="13">
        <v>0.8</v>
      </c>
      <c r="G312" s="29">
        <f>E312+F312</f>
        <v>77.969318181818181</v>
      </c>
      <c r="H312" s="30">
        <v>340</v>
      </c>
    </row>
    <row r="313" spans="1:8">
      <c r="A313" s="13">
        <v>312</v>
      </c>
      <c r="B313" s="13">
        <v>2019110467</v>
      </c>
      <c r="C313" s="13" t="s">
        <v>312</v>
      </c>
      <c r="D313" s="13" t="s">
        <v>294</v>
      </c>
      <c r="E313" s="29">
        <v>77.717045454545456</v>
      </c>
      <c r="F313" s="13">
        <v>0</v>
      </c>
      <c r="G313" s="29">
        <f>E313+F313</f>
        <v>77.717045454545456</v>
      </c>
      <c r="H313" s="30">
        <v>102</v>
      </c>
    </row>
    <row r="314" spans="1:8">
      <c r="A314" s="13">
        <v>313</v>
      </c>
      <c r="B314" s="13">
        <v>2019110460</v>
      </c>
      <c r="C314" s="13" t="s">
        <v>307</v>
      </c>
      <c r="D314" s="13" t="s">
        <v>294</v>
      </c>
      <c r="E314" s="29">
        <v>77.593137254901961</v>
      </c>
      <c r="F314" s="13">
        <v>0</v>
      </c>
      <c r="G314" s="29">
        <f>E314+F314</f>
        <v>77.593137254901961</v>
      </c>
      <c r="H314" s="30">
        <v>99</v>
      </c>
    </row>
    <row r="315" spans="1:8">
      <c r="A315" s="13">
        <v>314</v>
      </c>
      <c r="B315" s="13">
        <v>2019110764</v>
      </c>
      <c r="C315" s="13" t="s">
        <v>627</v>
      </c>
      <c r="D315" s="13" t="s">
        <v>587</v>
      </c>
      <c r="E315" s="29">
        <v>77.519230769230774</v>
      </c>
      <c r="F315" s="13">
        <v>0</v>
      </c>
      <c r="G315" s="29">
        <f>E315+F315</f>
        <v>77.519230769230774</v>
      </c>
      <c r="H315" s="30">
        <v>281</v>
      </c>
    </row>
    <row r="316" spans="1:8">
      <c r="A316" s="13">
        <v>315</v>
      </c>
      <c r="B316" s="13">
        <v>201910623</v>
      </c>
      <c r="C316" s="13" t="s">
        <v>479</v>
      </c>
      <c r="D316" s="13" t="s">
        <v>477</v>
      </c>
      <c r="E316" s="29">
        <v>77.482608695652175</v>
      </c>
      <c r="F316" s="13">
        <v>0</v>
      </c>
      <c r="G316" s="29">
        <f>E316+F316</f>
        <v>77.482608695652175</v>
      </c>
      <c r="H316" s="30">
        <v>198</v>
      </c>
    </row>
    <row r="317" spans="1:8">
      <c r="A317" s="13">
        <v>316</v>
      </c>
      <c r="B317" s="13">
        <v>2019110710</v>
      </c>
      <c r="C317" s="13" t="s">
        <v>583</v>
      </c>
      <c r="D317" s="13" t="s">
        <v>567</v>
      </c>
      <c r="E317" s="29">
        <v>77.38229166666666</v>
      </c>
      <c r="F317" s="13">
        <v>0</v>
      </c>
      <c r="G317" s="29">
        <f>E317+F317</f>
        <v>77.38229166666666</v>
      </c>
      <c r="H317" s="30">
        <v>260</v>
      </c>
    </row>
    <row r="318" spans="1:8">
      <c r="A318" s="13">
        <v>317</v>
      </c>
      <c r="B318" s="13">
        <v>2019110484</v>
      </c>
      <c r="C318" s="13" t="s">
        <v>821</v>
      </c>
      <c r="D318" s="13" t="s">
        <v>785</v>
      </c>
      <c r="E318" s="29">
        <v>77.37222222222222</v>
      </c>
      <c r="F318" s="13">
        <v>0</v>
      </c>
      <c r="G318" s="29">
        <f>E318+F318</f>
        <v>77.37222222222222</v>
      </c>
      <c r="H318" s="30">
        <v>112</v>
      </c>
    </row>
    <row r="319" spans="1:8">
      <c r="A319" s="13">
        <v>318</v>
      </c>
      <c r="B319" s="13">
        <v>2019110525</v>
      </c>
      <c r="C319" s="13" t="s">
        <v>363</v>
      </c>
      <c r="D319" s="13" t="s">
        <v>329</v>
      </c>
      <c r="E319" s="29">
        <v>77.202272727272728</v>
      </c>
      <c r="F319" s="13">
        <v>0</v>
      </c>
      <c r="G319" s="29">
        <f>E319+F319</f>
        <v>77.202272727272728</v>
      </c>
      <c r="H319" s="30">
        <v>139</v>
      </c>
    </row>
    <row r="320" spans="1:8">
      <c r="A320" s="13">
        <v>319</v>
      </c>
      <c r="B320" s="13">
        <v>2019110378</v>
      </c>
      <c r="C320" s="13" t="s">
        <v>224</v>
      </c>
      <c r="D320" s="13" t="s">
        <v>196</v>
      </c>
      <c r="E320" s="29">
        <v>76.127142857142857</v>
      </c>
      <c r="F320" s="13">
        <v>1</v>
      </c>
      <c r="G320" s="29">
        <f>E320+F320</f>
        <v>77.127142857142857</v>
      </c>
      <c r="H320" s="30">
        <v>52</v>
      </c>
    </row>
    <row r="321" spans="1:8">
      <c r="A321" s="13">
        <v>320</v>
      </c>
      <c r="B321" s="13">
        <v>2019110536</v>
      </c>
      <c r="C321" s="13" t="s">
        <v>373</v>
      </c>
      <c r="D321" s="13" t="s">
        <v>1218</v>
      </c>
      <c r="E321" s="29">
        <v>77.059375000000003</v>
      </c>
      <c r="F321" s="13">
        <v>0</v>
      </c>
      <c r="G321" s="29">
        <f>E321+F321</f>
        <v>77.059375000000003</v>
      </c>
      <c r="H321" s="30">
        <v>143</v>
      </c>
    </row>
    <row r="322" spans="1:8">
      <c r="A322" s="13">
        <v>321</v>
      </c>
      <c r="B322" s="13">
        <v>2019110644</v>
      </c>
      <c r="C322" s="13" t="s">
        <v>511</v>
      </c>
      <c r="D322" s="13" t="s">
        <v>477</v>
      </c>
      <c r="E322" s="29">
        <v>76.985227272727272</v>
      </c>
      <c r="F322" s="13">
        <v>0</v>
      </c>
      <c r="G322" s="29">
        <f>E322+F322</f>
        <v>76.985227272727272</v>
      </c>
      <c r="H322" s="30">
        <v>218</v>
      </c>
    </row>
    <row r="323" spans="1:8">
      <c r="A323" s="13">
        <v>322</v>
      </c>
      <c r="B323" s="13">
        <v>2019110841</v>
      </c>
      <c r="C323" s="13" t="s">
        <v>680</v>
      </c>
      <c r="D323" s="13" t="s">
        <v>678</v>
      </c>
      <c r="E323" s="29">
        <v>76.972916666666663</v>
      </c>
      <c r="F323" s="13">
        <v>0</v>
      </c>
      <c r="G323" s="29">
        <f>E323+F323</f>
        <v>76.972916666666663</v>
      </c>
      <c r="H323" s="30">
        <v>320</v>
      </c>
    </row>
    <row r="324" spans="1:8">
      <c r="A324" s="13">
        <v>323</v>
      </c>
      <c r="B324" s="13">
        <v>2019110490</v>
      </c>
      <c r="C324" s="13" t="s">
        <v>795</v>
      </c>
      <c r="D324" s="13" t="s">
        <v>785</v>
      </c>
      <c r="E324" s="29">
        <v>76.943333333333328</v>
      </c>
      <c r="F324" s="13">
        <v>0</v>
      </c>
      <c r="G324" s="29">
        <f>E324+F324</f>
        <v>76.943333333333328</v>
      </c>
      <c r="H324" s="30">
        <v>116</v>
      </c>
    </row>
    <row r="325" spans="1:8">
      <c r="A325" s="13">
        <v>324</v>
      </c>
      <c r="B325" s="13">
        <v>2019110339</v>
      </c>
      <c r="C325" s="13" t="s">
        <v>146</v>
      </c>
      <c r="D325" s="13" t="s">
        <v>108</v>
      </c>
      <c r="E325" s="29">
        <v>74.484090909090909</v>
      </c>
      <c r="F325" s="13">
        <v>2.4000000000000004</v>
      </c>
      <c r="G325" s="29">
        <f>E325+F325</f>
        <v>76.884090909090915</v>
      </c>
      <c r="H325" s="30">
        <v>20</v>
      </c>
    </row>
    <row r="326" spans="1:8">
      <c r="A326" s="13">
        <v>325</v>
      </c>
      <c r="B326" s="13">
        <v>2019110340</v>
      </c>
      <c r="C326" s="13" t="s">
        <v>149</v>
      </c>
      <c r="D326" s="13" t="s">
        <v>108</v>
      </c>
      <c r="E326" s="29">
        <v>76.496808510638303</v>
      </c>
      <c r="F326" s="13">
        <v>0</v>
      </c>
      <c r="G326" s="29">
        <f>E326+F326</f>
        <v>76.496808510638303</v>
      </c>
      <c r="H326" s="30">
        <v>21</v>
      </c>
    </row>
    <row r="327" spans="1:8">
      <c r="A327" s="13">
        <v>326</v>
      </c>
      <c r="B327" s="13">
        <v>2019110355</v>
      </c>
      <c r="C327" s="13" t="s">
        <v>183</v>
      </c>
      <c r="D327" s="13" t="s">
        <v>108</v>
      </c>
      <c r="E327" s="29">
        <v>75.415000000000006</v>
      </c>
      <c r="F327" s="13">
        <v>0.9</v>
      </c>
      <c r="G327" s="29">
        <f>E327+F327</f>
        <v>76.315000000000012</v>
      </c>
      <c r="H327" s="30">
        <v>34</v>
      </c>
    </row>
    <row r="328" spans="1:8">
      <c r="A328" s="13">
        <v>327</v>
      </c>
      <c r="B328" s="13">
        <v>2019110354</v>
      </c>
      <c r="C328" s="13" t="s">
        <v>181</v>
      </c>
      <c r="D328" s="13" t="s">
        <v>108</v>
      </c>
      <c r="E328" s="29">
        <v>76.273863636363643</v>
      </c>
      <c r="F328" s="13">
        <v>0</v>
      </c>
      <c r="G328" s="29">
        <f>E328+F328</f>
        <v>76.273863636363643</v>
      </c>
      <c r="H328" s="30">
        <v>33</v>
      </c>
    </row>
    <row r="329" spans="1:8">
      <c r="A329" s="13">
        <v>328</v>
      </c>
      <c r="B329" s="13">
        <v>2019110848</v>
      </c>
      <c r="C329" s="13" t="s">
        <v>689</v>
      </c>
      <c r="D329" s="13" t="s">
        <v>678</v>
      </c>
      <c r="E329" s="29">
        <v>76.243478260869566</v>
      </c>
      <c r="F329" s="13">
        <v>0</v>
      </c>
      <c r="G329" s="29">
        <f>E329+F329</f>
        <v>76.243478260869566</v>
      </c>
      <c r="H329" s="30">
        <v>327</v>
      </c>
    </row>
    <row r="330" spans="1:8">
      <c r="A330" s="13">
        <v>329</v>
      </c>
      <c r="B330" s="13">
        <v>20191108106</v>
      </c>
      <c r="C330" s="13" t="s">
        <v>665</v>
      </c>
      <c r="D330" s="13" t="s">
        <v>654</v>
      </c>
      <c r="E330" s="29">
        <v>75.99767441860466</v>
      </c>
      <c r="F330" s="13">
        <v>0</v>
      </c>
      <c r="G330" s="29">
        <f>E330+F330</f>
        <v>75.99767441860466</v>
      </c>
      <c r="H330" s="30">
        <v>306</v>
      </c>
    </row>
    <row r="331" spans="1:8">
      <c r="A331" s="13">
        <v>330</v>
      </c>
      <c r="B331" s="13">
        <v>2019110837</v>
      </c>
      <c r="C331" s="13" t="s">
        <v>682</v>
      </c>
      <c r="D331" s="13" t="s">
        <v>678</v>
      </c>
      <c r="E331" s="29">
        <v>75.911956521739128</v>
      </c>
      <c r="F331" s="13">
        <v>0</v>
      </c>
      <c r="G331" s="29">
        <f>E331+F331</f>
        <v>75.911956521739128</v>
      </c>
      <c r="H331" s="30">
        <v>321</v>
      </c>
    </row>
    <row r="332" spans="1:8">
      <c r="A332" s="13">
        <v>331</v>
      </c>
      <c r="B332" s="13">
        <v>2019110807</v>
      </c>
      <c r="C332" s="13" t="s">
        <v>660</v>
      </c>
      <c r="D332" s="13" t="s">
        <v>654</v>
      </c>
      <c r="E332" s="29">
        <v>75.864473684210523</v>
      </c>
      <c r="F332" s="13">
        <v>0</v>
      </c>
      <c r="G332" s="29">
        <f>E332+F332</f>
        <v>75.864473684210523</v>
      </c>
      <c r="H332" s="30">
        <v>301</v>
      </c>
    </row>
    <row r="333" spans="1:8">
      <c r="A333" s="13">
        <v>332</v>
      </c>
      <c r="B333" s="13">
        <v>2019110641</v>
      </c>
      <c r="C333" s="13" t="s">
        <v>507</v>
      </c>
      <c r="D333" s="13" t="s">
        <v>477</v>
      </c>
      <c r="E333" s="29">
        <v>75.8494382022472</v>
      </c>
      <c r="F333" s="13">
        <v>0</v>
      </c>
      <c r="G333" s="29">
        <f>E333+F333</f>
        <v>75.8494382022472</v>
      </c>
      <c r="H333" s="30">
        <v>215</v>
      </c>
    </row>
    <row r="334" spans="1:8">
      <c r="A334" s="13">
        <v>333</v>
      </c>
      <c r="B334" s="13">
        <v>2019110498</v>
      </c>
      <c r="C334" s="13" t="s">
        <v>826</v>
      </c>
      <c r="D334" s="13" t="s">
        <v>785</v>
      </c>
      <c r="E334" s="29">
        <v>75.798888888888882</v>
      </c>
      <c r="F334" s="13">
        <v>0</v>
      </c>
      <c r="G334" s="29">
        <f>E334+F334</f>
        <v>75.798888888888882</v>
      </c>
      <c r="H334" s="30">
        <v>122</v>
      </c>
    </row>
    <row r="335" spans="1:8">
      <c r="A335" s="13">
        <v>334</v>
      </c>
      <c r="B335" s="13">
        <v>2019110573</v>
      </c>
      <c r="C335" s="13" t="s">
        <v>443</v>
      </c>
      <c r="D335" s="13" t="s">
        <v>413</v>
      </c>
      <c r="E335" s="29">
        <v>73.375</v>
      </c>
      <c r="F335" s="13">
        <v>2.335</v>
      </c>
      <c r="G335" s="29">
        <f>E335+F335</f>
        <v>75.709999999999994</v>
      </c>
      <c r="H335" s="30">
        <v>183</v>
      </c>
    </row>
    <row r="336" spans="1:8">
      <c r="A336" s="13">
        <v>335</v>
      </c>
      <c r="B336" s="13">
        <v>2019110873</v>
      </c>
      <c r="C336" s="13" t="s">
        <v>720</v>
      </c>
      <c r="D336" s="13" t="s">
        <v>704</v>
      </c>
      <c r="E336" s="29">
        <v>75.689772727272725</v>
      </c>
      <c r="F336" s="13">
        <v>0</v>
      </c>
      <c r="G336" s="29">
        <f>E336+F336</f>
        <v>75.689772727272725</v>
      </c>
      <c r="H336" s="30">
        <v>354</v>
      </c>
    </row>
    <row r="337" spans="1:8">
      <c r="A337" s="13">
        <v>336</v>
      </c>
      <c r="B337" s="13">
        <v>2019110580</v>
      </c>
      <c r="C337" s="13" t="s">
        <v>424</v>
      </c>
      <c r="D337" s="13" t="s">
        <v>413</v>
      </c>
      <c r="E337" s="29">
        <v>75.666666666666671</v>
      </c>
      <c r="F337" s="13">
        <v>0</v>
      </c>
      <c r="G337" s="29">
        <f>E337+F337</f>
        <v>75.666666666666671</v>
      </c>
      <c r="H337" s="30">
        <v>172</v>
      </c>
    </row>
    <row r="338" spans="1:8">
      <c r="A338" s="13">
        <v>337</v>
      </c>
      <c r="B338" s="13">
        <v>2019110705</v>
      </c>
      <c r="C338" s="13" t="s">
        <v>549</v>
      </c>
      <c r="D338" s="13" t="s">
        <v>544</v>
      </c>
      <c r="E338" s="29">
        <v>75.542222222222208</v>
      </c>
      <c r="F338" s="13">
        <v>0</v>
      </c>
      <c r="G338" s="29">
        <f>E338+F338</f>
        <v>75.542222222222208</v>
      </c>
      <c r="H338" s="30">
        <v>239</v>
      </c>
    </row>
    <row r="339" spans="1:8">
      <c r="A339" s="13">
        <v>338</v>
      </c>
      <c r="B339" s="13">
        <v>2019110806</v>
      </c>
      <c r="C339" s="13" t="s">
        <v>656</v>
      </c>
      <c r="D339" s="13" t="s">
        <v>654</v>
      </c>
      <c r="E339" s="29">
        <v>75.527631578947378</v>
      </c>
      <c r="F339" s="13">
        <v>0</v>
      </c>
      <c r="G339" s="29">
        <f>E339+F339</f>
        <v>75.527631578947378</v>
      </c>
      <c r="H339" s="30">
        <v>298</v>
      </c>
    </row>
    <row r="340" spans="1:8">
      <c r="A340" s="13">
        <v>339</v>
      </c>
      <c r="B340" s="13">
        <v>2019110360</v>
      </c>
      <c r="C340" s="13" t="s">
        <v>195</v>
      </c>
      <c r="D340" s="13" t="s">
        <v>196</v>
      </c>
      <c r="E340" s="29">
        <v>75.429761904761904</v>
      </c>
      <c r="F340" s="13">
        <v>0</v>
      </c>
      <c r="G340" s="29">
        <f>E340+F340</f>
        <v>75.429761904761904</v>
      </c>
      <c r="H340" s="30">
        <v>39</v>
      </c>
    </row>
    <row r="341" spans="1:8">
      <c r="A341" s="13">
        <v>340</v>
      </c>
      <c r="B341" s="13">
        <v>2019110483</v>
      </c>
      <c r="C341" s="13" t="s">
        <v>790</v>
      </c>
      <c r="D341" s="13" t="s">
        <v>785</v>
      </c>
      <c r="E341" s="29">
        <v>75.426923076923075</v>
      </c>
      <c r="F341" s="13">
        <v>0</v>
      </c>
      <c r="G341" s="29">
        <f>E341+F341</f>
        <v>75.426923076923075</v>
      </c>
      <c r="H341" s="30">
        <v>111</v>
      </c>
    </row>
    <row r="342" spans="1:8">
      <c r="A342" s="13">
        <v>341</v>
      </c>
      <c r="B342" s="13">
        <v>2019110523</v>
      </c>
      <c r="C342" s="13" t="s">
        <v>369</v>
      </c>
      <c r="D342" s="13" t="s">
        <v>329</v>
      </c>
      <c r="E342" s="29">
        <v>74.430952380952377</v>
      </c>
      <c r="F342" s="13">
        <v>0.6</v>
      </c>
      <c r="G342" s="29">
        <f>E342+F342</f>
        <v>75.030952380952371</v>
      </c>
      <c r="H342" s="30">
        <v>141</v>
      </c>
    </row>
    <row r="343" spans="1:8">
      <c r="A343" s="13">
        <v>342</v>
      </c>
      <c r="B343" s="13">
        <v>2019110398</v>
      </c>
      <c r="C343" s="13" t="s">
        <v>249</v>
      </c>
      <c r="D343" s="13" t="s">
        <v>239</v>
      </c>
      <c r="E343" s="29">
        <v>74.579347826086959</v>
      </c>
      <c r="F343" s="13">
        <v>0.4</v>
      </c>
      <c r="G343" s="29">
        <f>E343+F343</f>
        <v>74.979347826086965</v>
      </c>
      <c r="H343" s="30">
        <v>68</v>
      </c>
    </row>
    <row r="344" spans="1:8">
      <c r="A344" s="13">
        <v>343</v>
      </c>
      <c r="B344" s="13">
        <v>2019110860</v>
      </c>
      <c r="C344" s="13" t="s">
        <v>711</v>
      </c>
      <c r="D344" s="13" t="s">
        <v>704</v>
      </c>
      <c r="E344" s="29">
        <v>74.306521739130432</v>
      </c>
      <c r="F344" s="13">
        <v>0.6</v>
      </c>
      <c r="G344" s="29">
        <f>E344+F344</f>
        <v>74.906521739130426</v>
      </c>
      <c r="H344" s="30">
        <v>345</v>
      </c>
    </row>
    <row r="345" spans="1:8">
      <c r="A345" s="13">
        <v>344</v>
      </c>
      <c r="B345" s="13">
        <v>2019110557</v>
      </c>
      <c r="C345" s="13" t="s">
        <v>403</v>
      </c>
      <c r="D345" s="13" t="s">
        <v>1218</v>
      </c>
      <c r="E345" s="29">
        <v>74.740217391304355</v>
      </c>
      <c r="F345" s="13">
        <v>0</v>
      </c>
      <c r="G345" s="29">
        <f>E345+F345</f>
        <v>74.740217391304355</v>
      </c>
      <c r="H345" s="30">
        <v>161</v>
      </c>
    </row>
    <row r="346" spans="1:8">
      <c r="A346" s="13">
        <v>345</v>
      </c>
      <c r="B346" s="13">
        <v>2019110555</v>
      </c>
      <c r="C346" s="13" t="s">
        <v>399</v>
      </c>
      <c r="D346" s="13" t="s">
        <v>1218</v>
      </c>
      <c r="E346" s="29">
        <v>74.611904761904754</v>
      </c>
      <c r="F346" s="13">
        <v>0</v>
      </c>
      <c r="G346" s="29">
        <f>E346+F346</f>
        <v>74.611904761904754</v>
      </c>
      <c r="H346" s="30">
        <v>159</v>
      </c>
    </row>
    <row r="347" spans="1:8">
      <c r="A347" s="13">
        <v>346</v>
      </c>
      <c r="B347" s="13">
        <v>2019110551</v>
      </c>
      <c r="C347" s="13" t="s">
        <v>392</v>
      </c>
      <c r="D347" s="13" t="s">
        <v>1218</v>
      </c>
      <c r="E347" s="29">
        <v>74.610869565217385</v>
      </c>
      <c r="F347" s="13">
        <v>0</v>
      </c>
      <c r="G347" s="29">
        <f>E347+F347</f>
        <v>74.610869565217385</v>
      </c>
      <c r="H347" s="30">
        <v>155</v>
      </c>
    </row>
    <row r="348" spans="1:8">
      <c r="A348" s="13">
        <v>347</v>
      </c>
      <c r="B348" s="13">
        <v>2019110698</v>
      </c>
      <c r="C348" s="13" t="s">
        <v>561</v>
      </c>
      <c r="D348" s="13" t="s">
        <v>544</v>
      </c>
      <c r="E348" s="29">
        <v>74.561111111111117</v>
      </c>
      <c r="F348" s="13">
        <v>0</v>
      </c>
      <c r="G348" s="29">
        <f>E348+F348</f>
        <v>74.561111111111117</v>
      </c>
      <c r="H348" s="30">
        <v>248</v>
      </c>
    </row>
    <row r="349" spans="1:8">
      <c r="A349" s="13">
        <v>348</v>
      </c>
      <c r="B349" s="13">
        <v>2019110739</v>
      </c>
      <c r="C349" s="13" t="s">
        <v>586</v>
      </c>
      <c r="D349" s="13" t="s">
        <v>587</v>
      </c>
      <c r="E349" s="29">
        <v>74.55869565217391</v>
      </c>
      <c r="F349" s="13">
        <v>0</v>
      </c>
      <c r="G349" s="29">
        <f>E349+F349</f>
        <v>74.55869565217391</v>
      </c>
      <c r="H349" s="30">
        <v>262</v>
      </c>
    </row>
    <row r="350" spans="1:8">
      <c r="A350" s="13">
        <v>349</v>
      </c>
      <c r="B350" s="13">
        <v>2019110684</v>
      </c>
      <c r="C350" s="13" t="s">
        <v>554</v>
      </c>
      <c r="D350" s="13" t="s">
        <v>544</v>
      </c>
      <c r="E350" s="29">
        <v>74.391111111111115</v>
      </c>
      <c r="F350" s="13">
        <v>0</v>
      </c>
      <c r="G350" s="29">
        <f>E350+F350</f>
        <v>74.391111111111115</v>
      </c>
      <c r="H350" s="30">
        <v>244</v>
      </c>
    </row>
    <row r="351" spans="1:8">
      <c r="A351" s="13">
        <v>350</v>
      </c>
      <c r="B351" s="13">
        <v>2019110802</v>
      </c>
      <c r="C351" s="13" t="s">
        <v>658</v>
      </c>
      <c r="D351" s="13" t="s">
        <v>654</v>
      </c>
      <c r="E351" s="29">
        <v>74.39</v>
      </c>
      <c r="F351" s="13">
        <v>0</v>
      </c>
      <c r="G351" s="29">
        <f>E351+F351</f>
        <v>74.39</v>
      </c>
      <c r="H351" s="30">
        <v>299</v>
      </c>
    </row>
    <row r="352" spans="1:8">
      <c r="A352" s="13">
        <v>351</v>
      </c>
      <c r="B352" s="13">
        <v>2019110821</v>
      </c>
      <c r="C352" s="13" t="s">
        <v>655</v>
      </c>
      <c r="D352" s="13" t="s">
        <v>654</v>
      </c>
      <c r="E352" s="29">
        <v>74.23026315789474</v>
      </c>
      <c r="F352" s="13">
        <v>0</v>
      </c>
      <c r="G352" s="29">
        <f>E352+F352</f>
        <v>74.23026315789474</v>
      </c>
      <c r="H352" s="30">
        <v>297</v>
      </c>
    </row>
    <row r="353" spans="1:8">
      <c r="A353" s="13">
        <v>352</v>
      </c>
      <c r="B353" s="13">
        <v>2019110575</v>
      </c>
      <c r="C353" s="13" t="s">
        <v>437</v>
      </c>
      <c r="D353" s="13" t="s">
        <v>413</v>
      </c>
      <c r="E353" s="29">
        <v>74.217045454545456</v>
      </c>
      <c r="F353" s="13">
        <v>0</v>
      </c>
      <c r="G353" s="29">
        <f>E353+F353</f>
        <v>74.217045454545456</v>
      </c>
      <c r="H353" s="30">
        <v>178</v>
      </c>
    </row>
    <row r="354" spans="1:8">
      <c r="A354" s="13">
        <v>353</v>
      </c>
      <c r="B354" s="13">
        <v>2019110811</v>
      </c>
      <c r="C354" s="13" t="s">
        <v>669</v>
      </c>
      <c r="D354" s="13" t="s">
        <v>654</v>
      </c>
      <c r="E354" s="29">
        <v>74.143421052631581</v>
      </c>
      <c r="F354" s="13">
        <v>0</v>
      </c>
      <c r="G354" s="29">
        <f>E354+F354</f>
        <v>74.143421052631581</v>
      </c>
      <c r="H354" s="30">
        <v>310</v>
      </c>
    </row>
    <row r="355" spans="1:8">
      <c r="A355" s="13">
        <v>354</v>
      </c>
      <c r="B355" s="13">
        <v>2019110414</v>
      </c>
      <c r="C355" s="13" t="s">
        <v>263</v>
      </c>
      <c r="D355" s="13" t="s">
        <v>239</v>
      </c>
      <c r="E355" s="29">
        <v>74.091666666666669</v>
      </c>
      <c r="F355" s="13">
        <v>0</v>
      </c>
      <c r="G355" s="29">
        <f>E355+F355</f>
        <v>74.091666666666669</v>
      </c>
      <c r="H355" s="30">
        <v>81</v>
      </c>
    </row>
    <row r="356" spans="1:8">
      <c r="A356" s="13">
        <v>355</v>
      </c>
      <c r="B356" s="13">
        <v>2019110838</v>
      </c>
      <c r="C356" s="13" t="s">
        <v>686</v>
      </c>
      <c r="D356" s="13" t="s">
        <v>678</v>
      </c>
      <c r="E356" s="29">
        <v>73.900000000000006</v>
      </c>
      <c r="F356" s="13">
        <v>0</v>
      </c>
      <c r="G356" s="29">
        <f>E356+F356</f>
        <v>73.900000000000006</v>
      </c>
      <c r="H356" s="30">
        <v>325</v>
      </c>
    </row>
    <row r="357" spans="1:8">
      <c r="A357" s="13">
        <v>356</v>
      </c>
      <c r="B357" s="13">
        <v>2019110486</v>
      </c>
      <c r="C357" s="13" t="s">
        <v>792</v>
      </c>
      <c r="D357" s="13" t="s">
        <v>785</v>
      </c>
      <c r="E357" s="29">
        <v>73.794871794871796</v>
      </c>
      <c r="F357" s="13">
        <v>0</v>
      </c>
      <c r="G357" s="29">
        <f>E357+F357</f>
        <v>73.794871794871796</v>
      </c>
      <c r="H357" s="30">
        <v>113</v>
      </c>
    </row>
    <row r="358" spans="1:8">
      <c r="A358" s="13">
        <v>357</v>
      </c>
      <c r="B358" s="13">
        <v>2019110634</v>
      </c>
      <c r="C358" s="13" t="s">
        <v>498</v>
      </c>
      <c r="D358" s="13" t="s">
        <v>477</v>
      </c>
      <c r="E358" s="29">
        <v>73.790196078431379</v>
      </c>
      <c r="F358" s="13">
        <v>0</v>
      </c>
      <c r="G358" s="29">
        <f>E358+F358</f>
        <v>73.790196078431379</v>
      </c>
      <c r="H358" s="30">
        <v>208</v>
      </c>
    </row>
    <row r="359" spans="1:8">
      <c r="A359" s="13">
        <v>358</v>
      </c>
      <c r="B359" s="13">
        <v>2019110411</v>
      </c>
      <c r="C359" s="13" t="s">
        <v>260</v>
      </c>
      <c r="D359" s="13" t="s">
        <v>239</v>
      </c>
      <c r="E359" s="29">
        <v>73.751086956521746</v>
      </c>
      <c r="F359" s="13">
        <v>0</v>
      </c>
      <c r="G359" s="29">
        <f>E359+F359</f>
        <v>73.751086956521746</v>
      </c>
      <c r="H359" s="30">
        <v>78</v>
      </c>
    </row>
    <row r="360" spans="1:8">
      <c r="A360" s="13">
        <v>359</v>
      </c>
      <c r="B360" s="13">
        <v>2019110541</v>
      </c>
      <c r="C360" s="13" t="s">
        <v>377</v>
      </c>
      <c r="D360" s="13" t="s">
        <v>1218</v>
      </c>
      <c r="E360" s="29">
        <v>73.75</v>
      </c>
      <c r="F360" s="13">
        <v>0</v>
      </c>
      <c r="G360" s="29">
        <f>E360+F360</f>
        <v>73.75</v>
      </c>
      <c r="H360" s="30">
        <v>146</v>
      </c>
    </row>
    <row r="361" spans="1:8">
      <c r="A361" s="13">
        <v>360</v>
      </c>
      <c r="B361" s="13">
        <v>2019110813</v>
      </c>
      <c r="C361" s="13" t="s">
        <v>653</v>
      </c>
      <c r="D361" s="13" t="s">
        <v>654</v>
      </c>
      <c r="E361" s="29">
        <v>73.618421052631575</v>
      </c>
      <c r="F361" s="13">
        <v>0</v>
      </c>
      <c r="G361" s="29">
        <f>E361+F361</f>
        <v>73.618421052631575</v>
      </c>
      <c r="H361" s="30">
        <v>296</v>
      </c>
    </row>
    <row r="362" spans="1:8">
      <c r="A362" s="13">
        <v>361</v>
      </c>
      <c r="B362" s="13">
        <v>2019110559</v>
      </c>
      <c r="C362" s="13" t="s">
        <v>407</v>
      </c>
      <c r="D362" s="13" t="s">
        <v>1218</v>
      </c>
      <c r="E362" s="29">
        <v>73.582608695652183</v>
      </c>
      <c r="F362" s="13">
        <v>0</v>
      </c>
      <c r="G362" s="29">
        <f>E362+F362</f>
        <v>73.582608695652183</v>
      </c>
      <c r="H362" s="30">
        <v>163</v>
      </c>
    </row>
    <row r="363" spans="1:8">
      <c r="A363" s="13">
        <v>362</v>
      </c>
      <c r="B363" s="13">
        <v>2019110638</v>
      </c>
      <c r="C363" s="13" t="s">
        <v>504</v>
      </c>
      <c r="D363" s="13" t="s">
        <v>477</v>
      </c>
      <c r="E363" s="29">
        <v>73.532142857142858</v>
      </c>
      <c r="F363" s="13">
        <v>0</v>
      </c>
      <c r="G363" s="29">
        <f>E363+F363</f>
        <v>73.532142857142858</v>
      </c>
      <c r="H363" s="30">
        <v>212</v>
      </c>
    </row>
    <row r="364" spans="1:8">
      <c r="A364" s="13">
        <v>363</v>
      </c>
      <c r="B364" s="13">
        <v>2019110685</v>
      </c>
      <c r="C364" s="13" t="s">
        <v>564</v>
      </c>
      <c r="D364" s="13" t="s">
        <v>544</v>
      </c>
      <c r="E364" s="29">
        <v>73.513414634146343</v>
      </c>
      <c r="F364" s="13">
        <v>0</v>
      </c>
      <c r="G364" s="29">
        <f>E364+F364</f>
        <v>73.513414634146343</v>
      </c>
      <c r="H364" s="30">
        <v>251</v>
      </c>
    </row>
    <row r="365" spans="1:8">
      <c r="A365" s="13">
        <v>364</v>
      </c>
      <c r="B365" s="13">
        <v>2019110488</v>
      </c>
      <c r="C365" s="13" t="s">
        <v>822</v>
      </c>
      <c r="D365" s="13" t="s">
        <v>785</v>
      </c>
      <c r="E365" s="29">
        <v>73.098888888888879</v>
      </c>
      <c r="F365" s="13">
        <v>0</v>
      </c>
      <c r="G365" s="29">
        <f>E365+F365</f>
        <v>73.098888888888879</v>
      </c>
      <c r="H365" s="30">
        <v>114</v>
      </c>
    </row>
    <row r="366" spans="1:8">
      <c r="A366" s="13">
        <v>365</v>
      </c>
      <c r="B366" s="13">
        <v>2019110908</v>
      </c>
      <c r="C366" s="13" t="s">
        <v>743</v>
      </c>
      <c r="D366" s="13" t="s">
        <v>728</v>
      </c>
      <c r="E366" s="29">
        <v>73.030392156862746</v>
      </c>
      <c r="F366" s="13">
        <v>0</v>
      </c>
      <c r="G366" s="29">
        <f>E366+F366</f>
        <v>73.030392156862746</v>
      </c>
      <c r="H366" s="30">
        <v>372</v>
      </c>
    </row>
    <row r="367" spans="1:8">
      <c r="A367" s="13">
        <v>366</v>
      </c>
      <c r="B367" s="13">
        <v>2019110356</v>
      </c>
      <c r="C367" s="13" t="s">
        <v>186</v>
      </c>
      <c r="D367" s="13" t="s">
        <v>108</v>
      </c>
      <c r="E367" s="29">
        <v>72.945652173913047</v>
      </c>
      <c r="F367" s="13">
        <v>0</v>
      </c>
      <c r="G367" s="29">
        <f>E367+F367</f>
        <v>72.945652173913047</v>
      </c>
      <c r="H367" s="30">
        <v>35</v>
      </c>
    </row>
    <row r="368" spans="1:8">
      <c r="A368" s="13">
        <v>367</v>
      </c>
      <c r="B368" s="13">
        <v>2019110679</v>
      </c>
      <c r="C368" s="13" t="s">
        <v>551</v>
      </c>
      <c r="D368" s="13" t="s">
        <v>544</v>
      </c>
      <c r="E368" s="29">
        <v>72.869767441860461</v>
      </c>
      <c r="F368" s="13">
        <v>0</v>
      </c>
      <c r="G368" s="29">
        <f>E368+F368</f>
        <v>72.869767441860461</v>
      </c>
      <c r="H368" s="30">
        <v>241</v>
      </c>
    </row>
    <row r="369" spans="1:8">
      <c r="A369" s="13">
        <v>368</v>
      </c>
      <c r="B369" s="13">
        <v>2019110558</v>
      </c>
      <c r="C369" s="13" t="s">
        <v>406</v>
      </c>
      <c r="D369" s="13" t="s">
        <v>1218</v>
      </c>
      <c r="E369" s="29">
        <v>72.793478260869563</v>
      </c>
      <c r="F369" s="13">
        <v>0</v>
      </c>
      <c r="G369" s="29">
        <f>E369+F369</f>
        <v>72.793478260869563</v>
      </c>
      <c r="H369" s="30">
        <v>162</v>
      </c>
    </row>
    <row r="370" spans="1:8">
      <c r="A370" s="13">
        <v>369</v>
      </c>
      <c r="B370" s="13">
        <v>2019110568</v>
      </c>
      <c r="C370" s="13" t="s">
        <v>412</v>
      </c>
      <c r="D370" s="13" t="s">
        <v>413</v>
      </c>
      <c r="E370" s="29">
        <v>72.531578947368416</v>
      </c>
      <c r="F370" s="13">
        <v>0</v>
      </c>
      <c r="G370" s="29">
        <f>E370+F370</f>
        <v>72.531578947368416</v>
      </c>
      <c r="H370" s="30">
        <v>166</v>
      </c>
    </row>
    <row r="371" spans="1:8">
      <c r="A371" s="13">
        <v>370</v>
      </c>
      <c r="B371" s="13">
        <v>2019110417</v>
      </c>
      <c r="C371" s="13" t="s">
        <v>265</v>
      </c>
      <c r="D371" s="13" t="s">
        <v>239</v>
      </c>
      <c r="E371" s="29">
        <v>72.270454545454541</v>
      </c>
      <c r="F371" s="13">
        <v>0</v>
      </c>
      <c r="G371" s="29">
        <f>E371+F371</f>
        <v>72.270454545454541</v>
      </c>
      <c r="H371" s="30">
        <v>83</v>
      </c>
    </row>
    <row r="372" spans="1:8">
      <c r="A372" s="13">
        <v>371</v>
      </c>
      <c r="B372" s="13">
        <v>2019110540</v>
      </c>
      <c r="C372" s="13" t="s">
        <v>376</v>
      </c>
      <c r="D372" s="13" t="s">
        <v>1218</v>
      </c>
      <c r="E372" s="29">
        <v>72.256521739130434</v>
      </c>
      <c r="F372" s="13">
        <v>0</v>
      </c>
      <c r="G372" s="29">
        <f>E372+F372</f>
        <v>72.256521739130434</v>
      </c>
      <c r="H372" s="30">
        <v>145</v>
      </c>
    </row>
    <row r="373" spans="1:8">
      <c r="A373" s="13">
        <v>372</v>
      </c>
      <c r="B373" s="13">
        <v>2019110482</v>
      </c>
      <c r="C373" s="13" t="s">
        <v>787</v>
      </c>
      <c r="D373" s="13" t="s">
        <v>785</v>
      </c>
      <c r="E373" s="29">
        <v>72.124418604651154</v>
      </c>
      <c r="F373" s="13">
        <v>0</v>
      </c>
      <c r="G373" s="29">
        <f>E373+F373</f>
        <v>72.124418604651154</v>
      </c>
      <c r="H373" s="30">
        <v>110</v>
      </c>
    </row>
    <row r="374" spans="1:8">
      <c r="A374" s="13">
        <v>373</v>
      </c>
      <c r="B374" s="13">
        <v>2019110797</v>
      </c>
      <c r="C374" s="13" t="s">
        <v>666</v>
      </c>
      <c r="D374" s="13" t="s">
        <v>654</v>
      </c>
      <c r="E374" s="29">
        <v>71.380263157894731</v>
      </c>
      <c r="F374" s="13">
        <v>0.6</v>
      </c>
      <c r="G374" s="29">
        <f>E374+F374</f>
        <v>71.980263157894726</v>
      </c>
      <c r="H374" s="30">
        <v>307</v>
      </c>
    </row>
    <row r="375" spans="1:8">
      <c r="A375" s="13">
        <v>374</v>
      </c>
      <c r="B375" s="13">
        <v>2019110695</v>
      </c>
      <c r="C375" s="13" t="s">
        <v>550</v>
      </c>
      <c r="D375" s="13" t="s">
        <v>544</v>
      </c>
      <c r="E375" s="29">
        <v>71.938888888888883</v>
      </c>
      <c r="F375" s="13">
        <v>0</v>
      </c>
      <c r="G375" s="29">
        <f>E375+F375</f>
        <v>71.938888888888883</v>
      </c>
      <c r="H375" s="30">
        <v>240</v>
      </c>
    </row>
    <row r="376" spans="1:8">
      <c r="A376" s="13">
        <v>375</v>
      </c>
      <c r="B376" s="13">
        <v>2019110500</v>
      </c>
      <c r="C376" s="13" t="s">
        <v>799</v>
      </c>
      <c r="D376" s="13" t="s">
        <v>785</v>
      </c>
      <c r="E376" s="29">
        <v>71.788297872340436</v>
      </c>
      <c r="F376" s="13">
        <v>0</v>
      </c>
      <c r="G376" s="29">
        <f>E376+F376</f>
        <v>71.788297872340436</v>
      </c>
      <c r="H376" s="30">
        <v>124</v>
      </c>
    </row>
    <row r="377" spans="1:8">
      <c r="A377" s="13">
        <v>376</v>
      </c>
      <c r="B377" s="13">
        <v>2019110546</v>
      </c>
      <c r="C377" s="13" t="s">
        <v>384</v>
      </c>
      <c r="D377" s="13" t="s">
        <v>1218</v>
      </c>
      <c r="E377" s="29">
        <v>71.782978723404256</v>
      </c>
      <c r="F377" s="13">
        <v>0</v>
      </c>
      <c r="G377" s="29">
        <f>E377+F377</f>
        <v>71.782978723404256</v>
      </c>
      <c r="H377" s="30">
        <v>151</v>
      </c>
    </row>
    <row r="378" spans="1:8">
      <c r="A378" s="13">
        <v>377</v>
      </c>
      <c r="B378" s="13">
        <v>2019110865</v>
      </c>
      <c r="C378" s="13" t="s">
        <v>715</v>
      </c>
      <c r="D378" s="13" t="s">
        <v>704</v>
      </c>
      <c r="E378" s="29">
        <v>70.527272727272717</v>
      </c>
      <c r="F378" s="13">
        <v>0.8</v>
      </c>
      <c r="G378" s="29">
        <f>E378+F378</f>
        <v>71.327272727272714</v>
      </c>
      <c r="H378" s="30">
        <v>349</v>
      </c>
    </row>
    <row r="379" spans="1:8">
      <c r="A379" s="13">
        <v>378</v>
      </c>
      <c r="B379" s="13">
        <v>2019110635</v>
      </c>
      <c r="C379" s="13" t="s">
        <v>500</v>
      </c>
      <c r="D379" s="13" t="s">
        <v>477</v>
      </c>
      <c r="E379" s="29">
        <v>71.016249999999999</v>
      </c>
      <c r="F379" s="13">
        <v>0</v>
      </c>
      <c r="G379" s="29">
        <f>E379+F379</f>
        <v>71.016249999999999</v>
      </c>
      <c r="H379" s="30">
        <v>209</v>
      </c>
    </row>
    <row r="380" spans="1:8">
      <c r="A380" s="13">
        <v>379</v>
      </c>
      <c r="B380" s="13">
        <v>2019110626</v>
      </c>
      <c r="C380" s="13" t="s">
        <v>482</v>
      </c>
      <c r="D380" s="13" t="s">
        <v>477</v>
      </c>
      <c r="E380" s="29">
        <v>69.991860465116275</v>
      </c>
      <c r="F380" s="13">
        <v>0</v>
      </c>
      <c r="G380" s="29">
        <f>E380+F380</f>
        <v>69.991860465116275</v>
      </c>
      <c r="H380" s="30">
        <v>201</v>
      </c>
    </row>
    <row r="381" spans="1:8">
      <c r="A381" s="13">
        <v>380</v>
      </c>
      <c r="B381" s="13">
        <v>2019110646</v>
      </c>
      <c r="C381" s="13" t="s">
        <v>516</v>
      </c>
      <c r="D381" s="13" t="s">
        <v>477</v>
      </c>
      <c r="E381" s="29">
        <v>69.927472527472517</v>
      </c>
      <c r="F381" s="13">
        <v>0</v>
      </c>
      <c r="G381" s="29">
        <f>E381+F381</f>
        <v>69.927472527472517</v>
      </c>
      <c r="H381" s="30">
        <v>220</v>
      </c>
    </row>
    <row r="382" spans="1:8">
      <c r="A382" s="13">
        <v>381</v>
      </c>
      <c r="B382" s="13">
        <v>2019110905</v>
      </c>
      <c r="C382" s="13" t="s">
        <v>739</v>
      </c>
      <c r="D382" s="13" t="s">
        <v>728</v>
      </c>
      <c r="E382" s="29">
        <v>69.223809523809521</v>
      </c>
      <c r="F382" s="13">
        <v>0</v>
      </c>
      <c r="G382" s="29">
        <f>E382+F382</f>
        <v>69.223809523809521</v>
      </c>
      <c r="H382" s="30">
        <v>370</v>
      </c>
    </row>
    <row r="383" spans="1:8">
      <c r="A383" s="13">
        <v>382</v>
      </c>
      <c r="B383" s="13">
        <v>2019110579</v>
      </c>
      <c r="C383" s="13" t="s">
        <v>441</v>
      </c>
      <c r="D383" s="13" t="s">
        <v>413</v>
      </c>
      <c r="E383" s="29">
        <v>69.034523809523805</v>
      </c>
      <c r="F383" s="13">
        <v>0</v>
      </c>
      <c r="G383" s="29">
        <f>E383+F383</f>
        <v>69.034523809523805</v>
      </c>
      <c r="H383" s="30">
        <v>181</v>
      </c>
    </row>
    <row r="384" spans="1:8">
      <c r="A384" s="13">
        <v>383</v>
      </c>
      <c r="B384" s="13">
        <v>2019110542</v>
      </c>
      <c r="C384" s="13" t="s">
        <v>378</v>
      </c>
      <c r="D384" s="13" t="s">
        <v>1218</v>
      </c>
      <c r="E384" s="29">
        <v>68.419565217391309</v>
      </c>
      <c r="F384" s="13">
        <v>0</v>
      </c>
      <c r="G384" s="29">
        <f>E384+F384</f>
        <v>68.419565217391309</v>
      </c>
      <c r="H384" s="30">
        <v>147</v>
      </c>
    </row>
    <row r="385" spans="1:8">
      <c r="A385" s="13">
        <v>384</v>
      </c>
      <c r="B385" s="13">
        <v>2019110840</v>
      </c>
      <c r="C385" s="13" t="s">
        <v>695</v>
      </c>
      <c r="D385" s="13" t="s">
        <v>678</v>
      </c>
      <c r="E385" s="29">
        <v>67.338636363636368</v>
      </c>
      <c r="F385" s="13">
        <v>0</v>
      </c>
      <c r="G385" s="29">
        <f>E385+F385</f>
        <v>67.338636363636368</v>
      </c>
      <c r="H385" s="30">
        <v>330</v>
      </c>
    </row>
    <row r="386" spans="1:8">
      <c r="A386" s="13">
        <v>385</v>
      </c>
      <c r="B386" s="13">
        <v>2019110476</v>
      </c>
      <c r="C386" s="13" t="s">
        <v>784</v>
      </c>
      <c r="D386" s="13" t="s">
        <v>785</v>
      </c>
      <c r="E386" s="29">
        <v>66.643589743589743</v>
      </c>
      <c r="F386" s="13">
        <v>0</v>
      </c>
      <c r="G386" s="29">
        <f>E386+F386</f>
        <v>66.643589743589743</v>
      </c>
      <c r="H386" s="30">
        <v>106</v>
      </c>
    </row>
    <row r="387" spans="1:8">
      <c r="A387" s="13">
        <v>386</v>
      </c>
      <c r="B387" s="13">
        <v>2019110694</v>
      </c>
      <c r="C387" s="13" t="s">
        <v>552</v>
      </c>
      <c r="D387" s="13" t="s">
        <v>544</v>
      </c>
      <c r="E387" s="29">
        <v>66.067555555555558</v>
      </c>
      <c r="F387" s="13">
        <v>0</v>
      </c>
      <c r="G387" s="29">
        <f>E387+F387</f>
        <v>66.067555555555558</v>
      </c>
      <c r="H387" s="30">
        <v>242</v>
      </c>
    </row>
    <row r="388" spans="1:8">
      <c r="A388" s="13">
        <v>387</v>
      </c>
      <c r="B388" s="13">
        <v>2019110702</v>
      </c>
      <c r="C388" s="13" t="s">
        <v>546</v>
      </c>
      <c r="D388" s="13" t="s">
        <v>544</v>
      </c>
      <c r="E388" s="29">
        <v>66.018888888888881</v>
      </c>
      <c r="F388" s="13">
        <v>0</v>
      </c>
      <c r="G388" s="29">
        <f>E388+F388</f>
        <v>66.018888888888881</v>
      </c>
      <c r="H388" s="30">
        <v>237</v>
      </c>
    </row>
    <row r="389" spans="1:8">
      <c r="A389" s="13">
        <v>388</v>
      </c>
      <c r="B389" s="13">
        <v>2019110700</v>
      </c>
      <c r="C389" s="13" t="s">
        <v>543</v>
      </c>
      <c r="D389" s="13" t="s">
        <v>544</v>
      </c>
      <c r="E389" s="29">
        <v>65.86</v>
      </c>
      <c r="F389" s="13">
        <v>0</v>
      </c>
      <c r="G389" s="29">
        <f>E389+F389</f>
        <v>65.86</v>
      </c>
      <c r="H389" s="30">
        <v>235</v>
      </c>
    </row>
    <row r="390" spans="1:8">
      <c r="A390" s="13">
        <v>389</v>
      </c>
      <c r="B390" s="13">
        <v>2019110859</v>
      </c>
      <c r="C390" s="13" t="s">
        <v>710</v>
      </c>
      <c r="D390" s="13" t="s">
        <v>704</v>
      </c>
      <c r="E390" s="29">
        <v>64.956521739130437</v>
      </c>
      <c r="F390" s="13">
        <v>0</v>
      </c>
      <c r="G390" s="29">
        <f>E390+F390</f>
        <v>64.956521739130437</v>
      </c>
      <c r="H390" s="30">
        <v>344</v>
      </c>
    </row>
    <row r="391" spans="1:8">
      <c r="A391" s="13">
        <v>390</v>
      </c>
      <c r="B391" s="13">
        <v>2019110560</v>
      </c>
      <c r="C391" s="13" t="s">
        <v>408</v>
      </c>
      <c r="D391" s="13" t="s">
        <v>1218</v>
      </c>
      <c r="E391" s="29">
        <v>63.194186046511625</v>
      </c>
      <c r="F391" s="13">
        <v>0</v>
      </c>
      <c r="G391" s="29">
        <f>E391+F391</f>
        <v>63.194186046511625</v>
      </c>
      <c r="H391" s="30">
        <v>164</v>
      </c>
    </row>
    <row r="392" spans="1:8">
      <c r="A392" s="13">
        <v>391</v>
      </c>
      <c r="B392" s="13">
        <v>2019110588</v>
      </c>
      <c r="C392" s="13" t="s">
        <v>444</v>
      </c>
      <c r="D392" s="13" t="s">
        <v>413</v>
      </c>
      <c r="E392" s="29">
        <v>62.180952380952377</v>
      </c>
      <c r="F392" s="13">
        <v>0</v>
      </c>
      <c r="G392" s="29">
        <f>E392+F392</f>
        <v>62.180952380952377</v>
      </c>
      <c r="H392" s="30">
        <v>184</v>
      </c>
    </row>
    <row r="393" spans="1:8">
      <c r="A393" s="13">
        <v>392</v>
      </c>
      <c r="B393" s="13">
        <v>2019110393</v>
      </c>
      <c r="C393" s="13" t="s">
        <v>243</v>
      </c>
      <c r="D393" s="13" t="s">
        <v>239</v>
      </c>
      <c r="E393" s="29">
        <v>60.905405405405403</v>
      </c>
      <c r="F393" s="13">
        <v>0</v>
      </c>
      <c r="G393" s="29">
        <f>E393+F393</f>
        <v>60.905405405405403</v>
      </c>
      <c r="H393" s="30">
        <v>63</v>
      </c>
    </row>
    <row r="394" spans="1:8">
      <c r="A394" s="13">
        <v>393</v>
      </c>
      <c r="B394" s="13">
        <v>2019110643</v>
      </c>
      <c r="C394" s="13" t="s">
        <v>510</v>
      </c>
      <c r="D394" s="13" t="s">
        <v>477</v>
      </c>
      <c r="E394" s="29">
        <v>57.668807339449536</v>
      </c>
      <c r="F394" s="13">
        <v>0</v>
      </c>
      <c r="G394" s="29">
        <f>E394+F394</f>
        <v>57.668807339449536</v>
      </c>
      <c r="H394" s="30">
        <v>217</v>
      </c>
    </row>
    <row r="395" spans="1:8">
      <c r="A395" s="13">
        <v>394</v>
      </c>
      <c r="B395" s="13">
        <v>2019110881</v>
      </c>
      <c r="C395" s="13" t="s">
        <v>726</v>
      </c>
      <c r="D395" s="13" t="s">
        <v>704</v>
      </c>
      <c r="E395" s="29">
        <v>57.397619047619045</v>
      </c>
      <c r="F395" s="13">
        <v>0</v>
      </c>
      <c r="G395" s="29">
        <f>E395+F395</f>
        <v>57.397619047619045</v>
      </c>
      <c r="H395" s="30">
        <v>360</v>
      </c>
    </row>
  </sheetData>
  <autoFilter ref="A1:G395" xr:uid="{00000000-0009-0000-0000-000000000000}"/>
  <sortState xmlns:xlrd2="http://schemas.microsoft.com/office/spreadsheetml/2017/richdata2" ref="A2:H395">
    <sortCondition descending="1" ref="G1:G395"/>
  </sortState>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788"/>
  <sheetViews>
    <sheetView workbookViewId="0">
      <selection activeCell="BO782" sqref="BO782"/>
    </sheetView>
  </sheetViews>
  <sheetFormatPr defaultRowHeight="13.5"/>
  <cols>
    <col min="2" max="2" width="12.75" bestFit="1" customWidth="1"/>
    <col min="4" max="4" width="16.625" bestFit="1" customWidth="1"/>
    <col min="5" max="5" width="13" style="1" bestFit="1" customWidth="1"/>
    <col min="6" max="6" width="19.375" customWidth="1"/>
    <col min="8" max="8" width="18" customWidth="1"/>
    <col min="10" max="10" width="18" customWidth="1"/>
    <col min="12" max="12" width="17.375" customWidth="1"/>
    <col min="14" max="14" width="23.125" customWidth="1"/>
  </cols>
  <sheetData>
    <row r="1" spans="1:63">
      <c r="A1" s="24" t="s">
        <v>0</v>
      </c>
      <c r="B1" s="24" t="s">
        <v>1</v>
      </c>
      <c r="C1" s="24" t="s">
        <v>2</v>
      </c>
      <c r="D1" s="24" t="s">
        <v>3</v>
      </c>
      <c r="E1" s="25" t="s">
        <v>835</v>
      </c>
      <c r="F1" s="24" t="s">
        <v>4</v>
      </c>
      <c r="G1" s="24" t="s">
        <v>5</v>
      </c>
      <c r="H1" s="24" t="s">
        <v>6</v>
      </c>
      <c r="I1" s="24" t="s">
        <v>5</v>
      </c>
      <c r="J1" s="24" t="s">
        <v>7</v>
      </c>
      <c r="K1" s="24" t="s">
        <v>5</v>
      </c>
      <c r="L1" s="24" t="s">
        <v>8</v>
      </c>
      <c r="M1" s="24" t="s">
        <v>5</v>
      </c>
      <c r="N1" s="24" t="s">
        <v>9</v>
      </c>
      <c r="O1" s="24" t="s">
        <v>5</v>
      </c>
      <c r="P1" s="24" t="s">
        <v>10</v>
      </c>
      <c r="Q1" s="24" t="s">
        <v>5</v>
      </c>
      <c r="R1" s="24" t="s">
        <v>11</v>
      </c>
      <c r="S1" s="24" t="s">
        <v>5</v>
      </c>
      <c r="T1" s="24" t="s">
        <v>12</v>
      </c>
      <c r="U1" s="24" t="s">
        <v>5</v>
      </c>
      <c r="V1" s="24" t="s">
        <v>13</v>
      </c>
      <c r="W1" s="24" t="s">
        <v>5</v>
      </c>
      <c r="X1" s="24" t="s">
        <v>14</v>
      </c>
      <c r="Y1" s="24" t="s">
        <v>5</v>
      </c>
      <c r="Z1" s="24" t="s">
        <v>15</v>
      </c>
      <c r="AA1" s="24" t="s">
        <v>5</v>
      </c>
      <c r="AB1" s="24" t="s">
        <v>16</v>
      </c>
      <c r="AC1" s="24" t="s">
        <v>5</v>
      </c>
      <c r="AD1" s="24" t="s">
        <v>17</v>
      </c>
      <c r="AE1" s="24" t="s">
        <v>5</v>
      </c>
      <c r="AF1" s="24" t="s">
        <v>18</v>
      </c>
      <c r="AG1" s="24" t="s">
        <v>5</v>
      </c>
      <c r="AH1" s="24" t="s">
        <v>19</v>
      </c>
      <c r="AI1" s="24" t="s">
        <v>5</v>
      </c>
      <c r="AJ1" s="24" t="s">
        <v>20</v>
      </c>
      <c r="AK1" s="24" t="s">
        <v>5</v>
      </c>
      <c r="AL1" s="24" t="s">
        <v>21</v>
      </c>
      <c r="AM1" s="24" t="s">
        <v>5</v>
      </c>
      <c r="AN1" s="24" t="s">
        <v>22</v>
      </c>
      <c r="AO1" s="24" t="s">
        <v>5</v>
      </c>
      <c r="AP1" s="24" t="s">
        <v>23</v>
      </c>
      <c r="AQ1" s="24" t="s">
        <v>5</v>
      </c>
      <c r="AR1" s="24" t="s">
        <v>24</v>
      </c>
      <c r="AS1" s="24" t="s">
        <v>5</v>
      </c>
      <c r="AT1" s="24" t="s">
        <v>25</v>
      </c>
      <c r="AU1" s="24" t="s">
        <v>5</v>
      </c>
      <c r="AV1" s="24" t="s">
        <v>26</v>
      </c>
      <c r="AW1" s="24" t="s">
        <v>5</v>
      </c>
      <c r="AX1" s="24" t="s">
        <v>27</v>
      </c>
      <c r="AY1" s="24" t="s">
        <v>5</v>
      </c>
      <c r="AZ1" s="24" t="s">
        <v>28</v>
      </c>
      <c r="BA1" s="24" t="s">
        <v>5</v>
      </c>
      <c r="BB1" s="24" t="s">
        <v>29</v>
      </c>
      <c r="BC1" s="24" t="s">
        <v>5</v>
      </c>
      <c r="BD1" s="24" t="s">
        <v>30</v>
      </c>
      <c r="BE1" s="24" t="s">
        <v>5</v>
      </c>
      <c r="BF1" s="24"/>
      <c r="BG1" s="24"/>
      <c r="BH1" s="24"/>
      <c r="BI1" s="24"/>
      <c r="BJ1" s="24"/>
      <c r="BK1" s="24"/>
    </row>
    <row r="2" spans="1:63">
      <c r="A2" s="26">
        <v>1</v>
      </c>
      <c r="B2" s="26">
        <v>2019110303</v>
      </c>
      <c r="C2" s="26" t="s">
        <v>31</v>
      </c>
      <c r="D2" s="26" t="s">
        <v>32</v>
      </c>
      <c r="E2" s="27">
        <f>(F2*G2+H2*I2+J2*K2+L2*M2+N2*O2+P2*Q2+R2*S2+T2*U2+V2*W2+X2*Y2+Z2*AA2+AB2*AC2+AD2*AE2+AF2*AG2+AH2*AI2+AJ2*AK2+AL2*AM2+AN2*AO2+AP2*AQ2+AR2*AS2+AT2*AU2+AV2*AW2+AX2*AY2+AZ2*BA2+BB2*BC2+BD2*BE2+BF2*BG2+BH2*BI2+BJ2*BK2+BL2*BM2+BN2*BO2+BP2*BQ2+BR2*BS2+BT2*BU2+BV2*BW2+BX2*BY2)/(G2+I2+K2+M2+O2+Q2+S2+U2+W2+Y2+AA2+AC2+AE2+AG2+AI2+AK2+AM2+AO2+AQ2+AS2+AU2+AW2+AY2+BA2+BC2+BE2+BG2+BI2+BK2+BM2+BO2+BQ2+BS2+BU2+BW2+BY2)</f>
        <v>81.788043478260875</v>
      </c>
      <c r="F2" s="26">
        <v>94</v>
      </c>
      <c r="G2" s="26">
        <v>0</v>
      </c>
      <c r="H2" s="26">
        <v>83</v>
      </c>
      <c r="I2" s="26">
        <v>2</v>
      </c>
      <c r="J2" s="26">
        <v>80</v>
      </c>
      <c r="K2" s="26">
        <v>2</v>
      </c>
      <c r="L2" s="26">
        <v>81</v>
      </c>
      <c r="M2" s="26">
        <v>1</v>
      </c>
      <c r="N2" s="26">
        <v>83</v>
      </c>
      <c r="O2" s="26">
        <v>3</v>
      </c>
      <c r="P2" s="26">
        <v>78</v>
      </c>
      <c r="Q2" s="26">
        <v>3</v>
      </c>
      <c r="R2" s="26">
        <v>81</v>
      </c>
      <c r="S2" s="26">
        <v>3</v>
      </c>
      <c r="T2" s="26">
        <v>82</v>
      </c>
      <c r="U2" s="26">
        <v>2</v>
      </c>
      <c r="V2" s="26">
        <v>81</v>
      </c>
      <c r="W2" s="26">
        <v>2</v>
      </c>
      <c r="X2" s="26">
        <v>81.5</v>
      </c>
      <c r="Y2" s="26">
        <v>0.5</v>
      </c>
      <c r="Z2" s="26">
        <v>74</v>
      </c>
      <c r="AA2" s="26">
        <v>1</v>
      </c>
      <c r="AB2" s="26">
        <v>93</v>
      </c>
      <c r="AC2" s="26">
        <v>2</v>
      </c>
      <c r="AD2" s="26">
        <v>85</v>
      </c>
      <c r="AE2" s="26">
        <v>2</v>
      </c>
      <c r="AF2" s="26">
        <v>93</v>
      </c>
      <c r="AG2" s="26">
        <v>0</v>
      </c>
      <c r="AH2" s="26">
        <v>79</v>
      </c>
      <c r="AI2" s="26">
        <v>0.5</v>
      </c>
      <c r="AJ2" s="26">
        <v>83</v>
      </c>
      <c r="AK2" s="26">
        <v>2</v>
      </c>
      <c r="AL2" s="26">
        <v>87</v>
      </c>
      <c r="AM2" s="26">
        <v>2</v>
      </c>
      <c r="AN2" s="26">
        <v>79</v>
      </c>
      <c r="AO2" s="26">
        <v>2</v>
      </c>
      <c r="AP2" s="26">
        <v>81</v>
      </c>
      <c r="AQ2" s="26">
        <v>3</v>
      </c>
      <c r="AR2" s="26">
        <v>82</v>
      </c>
      <c r="AS2" s="26">
        <v>4</v>
      </c>
      <c r="AT2" s="26">
        <v>78</v>
      </c>
      <c r="AU2" s="26">
        <v>1</v>
      </c>
      <c r="AV2" s="26">
        <v>84</v>
      </c>
      <c r="AW2" s="26">
        <v>2</v>
      </c>
      <c r="AX2" s="26">
        <v>84</v>
      </c>
      <c r="AY2" s="26">
        <v>3</v>
      </c>
      <c r="AZ2" s="26">
        <v>76</v>
      </c>
      <c r="BA2" s="26">
        <v>1</v>
      </c>
      <c r="BB2" s="26">
        <v>70</v>
      </c>
      <c r="BC2" s="26">
        <v>1</v>
      </c>
      <c r="BD2" s="26">
        <v>80</v>
      </c>
      <c r="BE2" s="26">
        <v>1</v>
      </c>
      <c r="BF2" s="26"/>
      <c r="BG2" s="26"/>
      <c r="BH2" s="26"/>
      <c r="BI2" s="26"/>
      <c r="BJ2" s="26"/>
      <c r="BK2" s="26"/>
    </row>
    <row r="3" spans="1:63">
      <c r="A3" s="24" t="s">
        <v>0</v>
      </c>
      <c r="B3" s="24" t="s">
        <v>1</v>
      </c>
      <c r="C3" s="24" t="s">
        <v>2</v>
      </c>
      <c r="D3" s="24" t="s">
        <v>3</v>
      </c>
      <c r="E3" s="25" t="s">
        <v>835</v>
      </c>
      <c r="F3" s="24" t="s">
        <v>11</v>
      </c>
      <c r="G3" s="24" t="s">
        <v>5</v>
      </c>
      <c r="H3" s="24" t="s">
        <v>10</v>
      </c>
      <c r="I3" s="24" t="s">
        <v>5</v>
      </c>
      <c r="J3" s="24" t="s">
        <v>13</v>
      </c>
      <c r="K3" s="24" t="s">
        <v>5</v>
      </c>
      <c r="L3" s="24" t="s">
        <v>15</v>
      </c>
      <c r="M3" s="24" t="s">
        <v>5</v>
      </c>
      <c r="N3" s="24" t="s">
        <v>9</v>
      </c>
      <c r="O3" s="24" t="s">
        <v>5</v>
      </c>
      <c r="P3" s="24" t="s">
        <v>33</v>
      </c>
      <c r="Q3" s="24" t="s">
        <v>5</v>
      </c>
      <c r="R3" s="24" t="s">
        <v>34</v>
      </c>
      <c r="S3" s="24" t="s">
        <v>5</v>
      </c>
      <c r="T3" s="24" t="s">
        <v>14</v>
      </c>
      <c r="U3" s="24" t="s">
        <v>5</v>
      </c>
      <c r="V3" s="24" t="s">
        <v>6</v>
      </c>
      <c r="W3" s="24" t="s">
        <v>5</v>
      </c>
      <c r="X3" s="24" t="s">
        <v>21</v>
      </c>
      <c r="Y3" s="24" t="s">
        <v>5</v>
      </c>
      <c r="Z3" s="24" t="s">
        <v>20</v>
      </c>
      <c r="AA3" s="24" t="s">
        <v>5</v>
      </c>
      <c r="AB3" s="24" t="s">
        <v>29</v>
      </c>
      <c r="AC3" s="24" t="s">
        <v>5</v>
      </c>
      <c r="AD3" s="24" t="s">
        <v>28</v>
      </c>
      <c r="AE3" s="24" t="s">
        <v>5</v>
      </c>
      <c r="AF3" s="24" t="s">
        <v>24</v>
      </c>
      <c r="AG3" s="24" t="s">
        <v>5</v>
      </c>
      <c r="AH3" s="24" t="s">
        <v>17</v>
      </c>
      <c r="AI3" s="24" t="s">
        <v>5</v>
      </c>
      <c r="AJ3" s="24" t="s">
        <v>23</v>
      </c>
      <c r="AK3" s="24" t="s">
        <v>5</v>
      </c>
      <c r="AL3" s="24" t="s">
        <v>19</v>
      </c>
      <c r="AM3" s="24" t="s">
        <v>5</v>
      </c>
      <c r="AN3" s="24" t="s">
        <v>27</v>
      </c>
      <c r="AO3" s="24" t="s">
        <v>5</v>
      </c>
      <c r="AP3" s="24" t="s">
        <v>30</v>
      </c>
      <c r="AQ3" s="24" t="s">
        <v>5</v>
      </c>
      <c r="AR3" s="24" t="s">
        <v>35</v>
      </c>
      <c r="AS3" s="24" t="s">
        <v>5</v>
      </c>
      <c r="AT3" s="24" t="s">
        <v>36</v>
      </c>
      <c r="AU3" s="24" t="s">
        <v>5</v>
      </c>
      <c r="AV3" s="24" t="s">
        <v>8</v>
      </c>
      <c r="AW3" s="24" t="s">
        <v>5</v>
      </c>
      <c r="AX3" s="24"/>
      <c r="AY3" s="24"/>
      <c r="AZ3" s="24"/>
      <c r="BA3" s="24"/>
      <c r="BB3" s="24"/>
      <c r="BC3" s="24"/>
      <c r="BD3" s="24"/>
      <c r="BE3" s="24"/>
      <c r="BF3" s="24"/>
      <c r="BG3" s="24"/>
      <c r="BH3" s="24"/>
      <c r="BI3" s="24"/>
      <c r="BJ3" s="24"/>
      <c r="BK3" s="24"/>
    </row>
    <row r="4" spans="1:63">
      <c r="A4" s="26">
        <v>2</v>
      </c>
      <c r="B4" s="26">
        <v>2019110304</v>
      </c>
      <c r="C4" s="26" t="s">
        <v>37</v>
      </c>
      <c r="D4" s="26" t="s">
        <v>32</v>
      </c>
      <c r="E4" s="27">
        <f>(F4*G4+H4*I4+J4*K4+L4*M4+N4*O4+P4*Q4+R4*S4+T4*U4+V4*W4+X4*Y4+Z4*AA4+AB4*AC4+AD4*AE4+AF4*AG4+AH4*AI4+AJ4*AK4+AL4*AM4+AN4*AO4+AP4*AQ4+AR4*AS4+AT4*AU4+AV4*AW4+AX4*AY4+AZ4*BA4+BB4*BC4+BD4*BE4+BF4*BG4+BH4*BI4+BJ4*BK4+BL4*BM4+BN4*BO4+BP4*BQ4+BR4*BS4+BT4*BU4+BV4*BW4+BX4*BY4)/(G4+I4+K4+M4+O4+Q4+S4+U4+W4+Y4+AA4+AC4+AE4+AG4+AI4+AK4+AM4+AO4+AQ4+AS4+AU4+AW4+AY4+BA4+BC4+BE4+BG4+BI4+BK4+BM4+BO4+BQ4+BS4+BU4+BW4+BY4)</f>
        <v>84.984883720930227</v>
      </c>
      <c r="F4" s="26">
        <v>78</v>
      </c>
      <c r="G4" s="26">
        <v>3</v>
      </c>
      <c r="H4" s="26">
        <v>83</v>
      </c>
      <c r="I4" s="26">
        <v>3</v>
      </c>
      <c r="J4" s="26">
        <v>88</v>
      </c>
      <c r="K4" s="26">
        <v>2</v>
      </c>
      <c r="L4" s="26">
        <v>88</v>
      </c>
      <c r="M4" s="26">
        <v>1</v>
      </c>
      <c r="N4" s="26">
        <v>85</v>
      </c>
      <c r="O4" s="26">
        <v>3</v>
      </c>
      <c r="P4" s="26">
        <v>88</v>
      </c>
      <c r="Q4" s="26">
        <v>2</v>
      </c>
      <c r="R4" s="26">
        <v>92</v>
      </c>
      <c r="S4" s="26">
        <v>2</v>
      </c>
      <c r="T4" s="26">
        <v>78.7</v>
      </c>
      <c r="U4" s="26">
        <v>0.5</v>
      </c>
      <c r="V4" s="26">
        <v>87</v>
      </c>
      <c r="W4" s="26">
        <v>2</v>
      </c>
      <c r="X4" s="26">
        <v>95</v>
      </c>
      <c r="Y4" s="26">
        <v>2</v>
      </c>
      <c r="Z4" s="26">
        <v>65</v>
      </c>
      <c r="AA4" s="26">
        <v>2</v>
      </c>
      <c r="AB4" s="26">
        <v>70</v>
      </c>
      <c r="AC4" s="26">
        <v>1</v>
      </c>
      <c r="AD4" s="26">
        <v>75</v>
      </c>
      <c r="AE4" s="26">
        <v>1</v>
      </c>
      <c r="AF4" s="26">
        <v>92</v>
      </c>
      <c r="AG4" s="26">
        <v>4</v>
      </c>
      <c r="AH4" s="26">
        <v>85</v>
      </c>
      <c r="AI4" s="26">
        <v>2</v>
      </c>
      <c r="AJ4" s="26">
        <v>88</v>
      </c>
      <c r="AK4" s="26">
        <v>3</v>
      </c>
      <c r="AL4" s="26">
        <v>90</v>
      </c>
      <c r="AM4" s="26">
        <v>0.5</v>
      </c>
      <c r="AN4" s="26">
        <v>86</v>
      </c>
      <c r="AO4" s="26">
        <v>3</v>
      </c>
      <c r="AP4" s="26">
        <v>80</v>
      </c>
      <c r="AQ4" s="26">
        <v>1</v>
      </c>
      <c r="AR4" s="26">
        <v>83</v>
      </c>
      <c r="AS4" s="26">
        <v>2</v>
      </c>
      <c r="AT4" s="26">
        <v>90</v>
      </c>
      <c r="AU4" s="26">
        <v>2</v>
      </c>
      <c r="AV4" s="26">
        <v>83</v>
      </c>
      <c r="AW4" s="26">
        <v>1</v>
      </c>
      <c r="AX4" s="26"/>
      <c r="AY4" s="26"/>
      <c r="AZ4" s="26"/>
      <c r="BA4" s="26"/>
      <c r="BB4" s="26"/>
      <c r="BC4" s="26"/>
      <c r="BD4" s="26"/>
      <c r="BE4" s="26"/>
      <c r="BF4" s="26"/>
      <c r="BG4" s="26"/>
      <c r="BH4" s="26"/>
      <c r="BI4" s="26"/>
      <c r="BJ4" s="26"/>
      <c r="BK4" s="26"/>
    </row>
    <row r="5" spans="1:63">
      <c r="A5" s="24" t="s">
        <v>0</v>
      </c>
      <c r="B5" s="24" t="s">
        <v>1</v>
      </c>
      <c r="C5" s="24" t="s">
        <v>2</v>
      </c>
      <c r="D5" s="24" t="s">
        <v>3</v>
      </c>
      <c r="E5" s="25" t="s">
        <v>835</v>
      </c>
      <c r="F5" s="24" t="s">
        <v>11</v>
      </c>
      <c r="G5" s="24" t="s">
        <v>5</v>
      </c>
      <c r="H5" s="24" t="s">
        <v>1253</v>
      </c>
      <c r="I5" s="24" t="s">
        <v>5</v>
      </c>
      <c r="J5" s="24" t="s">
        <v>4</v>
      </c>
      <c r="K5" s="24" t="s">
        <v>5</v>
      </c>
      <c r="L5" s="24" t="s">
        <v>6</v>
      </c>
      <c r="M5" s="24" t="s">
        <v>5</v>
      </c>
      <c r="N5" s="24" t="s">
        <v>38</v>
      </c>
      <c r="O5" s="24" t="s">
        <v>5</v>
      </c>
      <c r="P5" s="24" t="s">
        <v>8</v>
      </c>
      <c r="Q5" s="24" t="s">
        <v>5</v>
      </c>
      <c r="R5" s="24" t="s">
        <v>9</v>
      </c>
      <c r="S5" s="24" t="s">
        <v>5</v>
      </c>
      <c r="T5" s="24" t="s">
        <v>10</v>
      </c>
      <c r="U5" s="24" t="s">
        <v>5</v>
      </c>
      <c r="V5" s="24" t="s">
        <v>14</v>
      </c>
      <c r="W5" s="24" t="s">
        <v>5</v>
      </c>
      <c r="X5" s="24" t="s">
        <v>13</v>
      </c>
      <c r="Y5" s="24" t="s">
        <v>5</v>
      </c>
      <c r="Z5" s="24" t="s">
        <v>15</v>
      </c>
      <c r="AA5" s="24" t="s">
        <v>5</v>
      </c>
      <c r="AB5" s="24" t="s">
        <v>17</v>
      </c>
      <c r="AC5" s="24" t="s">
        <v>5</v>
      </c>
      <c r="AD5" s="24" t="s">
        <v>34</v>
      </c>
      <c r="AE5" s="24" t="s">
        <v>5</v>
      </c>
      <c r="AF5" s="24" t="s">
        <v>18</v>
      </c>
      <c r="AG5" s="24" t="s">
        <v>5</v>
      </c>
      <c r="AH5" s="24" t="s">
        <v>19</v>
      </c>
      <c r="AI5" s="24" t="s">
        <v>5</v>
      </c>
      <c r="AJ5" s="24" t="s">
        <v>22</v>
      </c>
      <c r="AK5" s="24" t="s">
        <v>5</v>
      </c>
      <c r="AL5" s="24" t="s">
        <v>23</v>
      </c>
      <c r="AM5" s="24" t="s">
        <v>5</v>
      </c>
      <c r="AN5" s="24" t="s">
        <v>7</v>
      </c>
      <c r="AO5" s="24" t="s">
        <v>5</v>
      </c>
      <c r="AP5" s="24" t="s">
        <v>20</v>
      </c>
      <c r="AQ5" s="24" t="s">
        <v>5</v>
      </c>
      <c r="AR5" s="24" t="s">
        <v>24</v>
      </c>
      <c r="AS5" s="24" t="s">
        <v>5</v>
      </c>
      <c r="AT5" s="24" t="s">
        <v>12</v>
      </c>
      <c r="AU5" s="24" t="s">
        <v>5</v>
      </c>
      <c r="AV5" s="24" t="s">
        <v>21</v>
      </c>
      <c r="AW5" s="24" t="s">
        <v>5</v>
      </c>
      <c r="AX5" s="24" t="s">
        <v>28</v>
      </c>
      <c r="AY5" s="24" t="s">
        <v>5</v>
      </c>
      <c r="AZ5" s="24" t="s">
        <v>27</v>
      </c>
      <c r="BA5" s="24" t="s">
        <v>5</v>
      </c>
      <c r="BB5" s="24" t="s">
        <v>29</v>
      </c>
      <c r="BC5" s="24" t="s">
        <v>5</v>
      </c>
      <c r="BD5" s="24" t="s">
        <v>39</v>
      </c>
      <c r="BE5" s="24" t="s">
        <v>5</v>
      </c>
      <c r="BF5" s="24"/>
      <c r="BG5" s="24"/>
      <c r="BH5" s="24"/>
      <c r="BI5" s="24"/>
      <c r="BJ5" s="24"/>
      <c r="BK5" s="24"/>
    </row>
    <row r="6" spans="1:63">
      <c r="A6" s="26">
        <v>3</v>
      </c>
      <c r="B6" s="26">
        <v>2019110306</v>
      </c>
      <c r="C6" s="26" t="s">
        <v>40</v>
      </c>
      <c r="D6" s="26" t="s">
        <v>32</v>
      </c>
      <c r="E6" s="27">
        <f>(F6*G6+H6*I6+J6*K6+L6*M6+N6*O6+P6*Q6+R6*S6+T6*U6+V6*W6+X6*Y6+Z6*AA6+AB6*AC6+AD6*AE6+AF6*AG6+AH6*AI6+AJ6*AK6+AL6*AM6+AN6*AO6+AP6*AQ6+AR6*AS6+AT6*AU6+AV6*AW6+AX6*AY6+AZ6*BA6+BB6*BC6+BD6*BE6+BF6*BG6+BH6*BI6+BJ6*BK6+BL6*BM6+BN6*BO6+BP6*BQ6+BR6*BS6+BT6*BU6+BV6*BW6+BX6*BY6)/(G6+I6+K6+M6+O6+Q6+S6+U6+W6+Y6+AA6+AC6+AE6+AG6+AI6+AK6+AM6+AO6+AQ6+AS6+AU6+AW6+AY6+BA6+BC6+BE6+BG6+BI6+BK6+BM6+BO6+BQ6+BS6+BU6+BW6+BY6)</f>
        <v>81.910526315789468</v>
      </c>
      <c r="F6" s="26">
        <v>80</v>
      </c>
      <c r="G6" s="26">
        <v>3</v>
      </c>
      <c r="H6" s="26">
        <v>86</v>
      </c>
      <c r="I6" s="26">
        <v>2</v>
      </c>
      <c r="J6" s="26">
        <v>89</v>
      </c>
      <c r="K6" s="26">
        <v>0</v>
      </c>
      <c r="L6" s="26">
        <v>76</v>
      </c>
      <c r="M6" s="26">
        <v>2</v>
      </c>
      <c r="N6" s="26">
        <v>83</v>
      </c>
      <c r="O6" s="26">
        <v>2</v>
      </c>
      <c r="P6" s="26">
        <v>80</v>
      </c>
      <c r="Q6" s="26">
        <v>1</v>
      </c>
      <c r="R6" s="26">
        <v>88</v>
      </c>
      <c r="S6" s="26">
        <v>3</v>
      </c>
      <c r="T6" s="26">
        <v>83</v>
      </c>
      <c r="U6" s="26">
        <v>3</v>
      </c>
      <c r="V6" s="26">
        <v>85.5</v>
      </c>
      <c r="W6" s="26">
        <v>0.5</v>
      </c>
      <c r="X6" s="26">
        <v>83</v>
      </c>
      <c r="Y6" s="26">
        <v>2</v>
      </c>
      <c r="Z6" s="26">
        <v>69</v>
      </c>
      <c r="AA6" s="26">
        <v>1</v>
      </c>
      <c r="AB6" s="26">
        <v>85</v>
      </c>
      <c r="AC6" s="26">
        <v>2</v>
      </c>
      <c r="AD6" s="26">
        <v>81</v>
      </c>
      <c r="AE6" s="26">
        <v>2</v>
      </c>
      <c r="AF6" s="26">
        <v>91</v>
      </c>
      <c r="AG6" s="26">
        <v>0</v>
      </c>
      <c r="AH6" s="26">
        <v>86</v>
      </c>
      <c r="AI6" s="26">
        <v>1</v>
      </c>
      <c r="AJ6" s="26">
        <v>71</v>
      </c>
      <c r="AK6" s="26">
        <v>2</v>
      </c>
      <c r="AL6" s="26">
        <v>79</v>
      </c>
      <c r="AM6" s="26">
        <v>3</v>
      </c>
      <c r="AN6" s="26">
        <v>75</v>
      </c>
      <c r="AO6" s="26">
        <v>2</v>
      </c>
      <c r="AP6" s="26">
        <v>80</v>
      </c>
      <c r="AQ6" s="26">
        <v>2</v>
      </c>
      <c r="AR6" s="26">
        <v>92</v>
      </c>
      <c r="AS6" s="26">
        <v>4</v>
      </c>
      <c r="AT6" s="26">
        <v>89</v>
      </c>
      <c r="AU6" s="26">
        <v>2</v>
      </c>
      <c r="AV6" s="26">
        <v>86</v>
      </c>
      <c r="AW6" s="26">
        <v>2</v>
      </c>
      <c r="AX6" s="26">
        <v>73</v>
      </c>
      <c r="AY6" s="26">
        <v>1</v>
      </c>
      <c r="AZ6" s="26">
        <v>84</v>
      </c>
      <c r="BA6" s="26">
        <v>3</v>
      </c>
      <c r="BB6" s="26">
        <v>65</v>
      </c>
      <c r="BC6" s="26">
        <v>1</v>
      </c>
      <c r="BD6" s="26">
        <v>75</v>
      </c>
      <c r="BE6" s="26">
        <v>1</v>
      </c>
      <c r="BF6" s="26"/>
      <c r="BG6" s="26"/>
      <c r="BH6" s="26"/>
      <c r="BI6" s="26"/>
      <c r="BJ6" s="26"/>
      <c r="BK6" s="26"/>
    </row>
    <row r="7" spans="1:63">
      <c r="A7" s="24" t="s">
        <v>0</v>
      </c>
      <c r="B7" s="24" t="s">
        <v>1</v>
      </c>
      <c r="C7" s="24" t="s">
        <v>2</v>
      </c>
      <c r="D7" s="24" t="s">
        <v>3</v>
      </c>
      <c r="E7" s="25" t="s">
        <v>835</v>
      </c>
      <c r="F7" s="24" t="s">
        <v>11</v>
      </c>
      <c r="G7" s="24" t="s">
        <v>5</v>
      </c>
      <c r="H7" s="24" t="s">
        <v>21</v>
      </c>
      <c r="I7" s="24" t="s">
        <v>5</v>
      </c>
      <c r="J7" s="24" t="s">
        <v>41</v>
      </c>
      <c r="K7" s="24" t="s">
        <v>5</v>
      </c>
      <c r="L7" s="24" t="s">
        <v>6</v>
      </c>
      <c r="M7" s="24" t="s">
        <v>5</v>
      </c>
      <c r="N7" s="24" t="s">
        <v>23</v>
      </c>
      <c r="O7" s="24" t="s">
        <v>5</v>
      </c>
      <c r="P7" s="24" t="s">
        <v>67</v>
      </c>
      <c r="Q7" s="24" t="s">
        <v>5</v>
      </c>
      <c r="R7" s="24" t="s">
        <v>9</v>
      </c>
      <c r="S7" s="24" t="s">
        <v>5</v>
      </c>
      <c r="T7" s="24" t="s">
        <v>69</v>
      </c>
      <c r="U7" s="24" t="s">
        <v>5</v>
      </c>
      <c r="V7" s="24" t="s">
        <v>68</v>
      </c>
      <c r="W7" s="24" t="s">
        <v>5</v>
      </c>
      <c r="X7" s="24" t="s">
        <v>70</v>
      </c>
      <c r="Y7" s="24" t="s">
        <v>5</v>
      </c>
      <c r="Z7" s="24" t="s">
        <v>42</v>
      </c>
      <c r="AA7" s="24" t="s">
        <v>5</v>
      </c>
      <c r="AB7" s="24" t="s">
        <v>15</v>
      </c>
      <c r="AC7" s="24" t="s">
        <v>5</v>
      </c>
      <c r="AD7" s="24" t="s">
        <v>17</v>
      </c>
      <c r="AE7" s="24" t="s">
        <v>5</v>
      </c>
      <c r="AF7" s="24" t="s">
        <v>43</v>
      </c>
      <c r="AG7" s="24" t="s">
        <v>5</v>
      </c>
      <c r="AH7" s="24" t="s">
        <v>79</v>
      </c>
      <c r="AI7" s="24" t="s">
        <v>5</v>
      </c>
      <c r="AJ7" s="24" t="s">
        <v>97</v>
      </c>
      <c r="AK7" s="24" t="s">
        <v>5</v>
      </c>
      <c r="AL7" s="24" t="s">
        <v>555</v>
      </c>
      <c r="AM7" s="24" t="s">
        <v>5</v>
      </c>
      <c r="AN7" s="24" t="s">
        <v>75</v>
      </c>
      <c r="AO7" s="24" t="s">
        <v>5</v>
      </c>
      <c r="AP7" s="24" t="s">
        <v>27</v>
      </c>
      <c r="AQ7" s="24" t="s">
        <v>5</v>
      </c>
      <c r="AR7" s="24" t="s">
        <v>44</v>
      </c>
      <c r="AS7" s="24" t="s">
        <v>5</v>
      </c>
      <c r="AT7" s="24" t="s">
        <v>168</v>
      </c>
      <c r="AU7" s="24" t="s">
        <v>5</v>
      </c>
      <c r="AV7" s="24" t="s">
        <v>28</v>
      </c>
      <c r="AW7" s="24" t="s">
        <v>5</v>
      </c>
      <c r="AX7" s="24" t="s">
        <v>29</v>
      </c>
      <c r="AY7" s="24" t="s">
        <v>5</v>
      </c>
      <c r="AZ7" s="24" t="s">
        <v>30</v>
      </c>
      <c r="BA7" s="24" t="s">
        <v>5</v>
      </c>
      <c r="BB7" s="24" t="s">
        <v>86</v>
      </c>
      <c r="BC7" s="24" t="s">
        <v>5</v>
      </c>
      <c r="BD7" s="24" t="s">
        <v>80</v>
      </c>
      <c r="BE7" s="24" t="s">
        <v>5</v>
      </c>
      <c r="BF7" s="24" t="s">
        <v>45</v>
      </c>
      <c r="BG7" s="24" t="s">
        <v>5</v>
      </c>
      <c r="BH7" s="24"/>
      <c r="BI7" s="24"/>
      <c r="BJ7" s="24"/>
      <c r="BK7" s="24"/>
    </row>
    <row r="8" spans="1:63">
      <c r="A8" s="26">
        <v>4</v>
      </c>
      <c r="B8" s="26">
        <v>2019110307</v>
      </c>
      <c r="C8" s="26" t="s">
        <v>46</v>
      </c>
      <c r="D8" s="26" t="s">
        <v>32</v>
      </c>
      <c r="E8" s="27">
        <f>(F8*G8+H8*I8+J8*K8+L8*M8+N8*O8+P8*Q8+R8*S8+T8*U8+V8*W8+X8*Y8+Z8*AA8+AB8*AC8+AD8*AE8+AF8*AG8+AH8*AI8+AJ8*AK8+AL8*AM8+AN8*AO8+AP8*AQ8+AR8*AS8+AT8*AU8+AV8*AW8+AX8*AY8+AZ8*BA8+BB8*BC8+BD8*BE8+BF8*BG8+BH8*BI8+BJ8*BK8+BL8*BM8+BN8*BO8+BP8*BQ8+BR8*BS8+BT8*BU8+BV8*BW8+BX8*BY8)/(G8+I8+K8+M8+O8+Q8+S8+U8+W8+Y8+AA8+AC8+AE8+AG8+AI8+AK8+AM8+AO8+AQ8+AS8+AU8+AW8+AY8+BA8+BC8+BE8+BG8+BI8+BK8+BM8+BO8+BQ8+BS8+BU8+BW8+BY8)</f>
        <v>80.745833333333323</v>
      </c>
      <c r="F8" s="26">
        <v>81</v>
      </c>
      <c r="G8" s="26">
        <v>3</v>
      </c>
      <c r="H8" s="26">
        <v>76</v>
      </c>
      <c r="I8" s="26">
        <v>2</v>
      </c>
      <c r="J8" s="26">
        <v>92</v>
      </c>
      <c r="K8" s="26">
        <v>2</v>
      </c>
      <c r="L8" s="26">
        <v>68</v>
      </c>
      <c r="M8" s="26">
        <v>2</v>
      </c>
      <c r="N8" s="26">
        <v>72</v>
      </c>
      <c r="O8" s="26">
        <v>3</v>
      </c>
      <c r="P8" s="26">
        <v>77</v>
      </c>
      <c r="Q8" s="26">
        <v>1</v>
      </c>
      <c r="R8" s="26">
        <v>86</v>
      </c>
      <c r="S8" s="26">
        <v>3</v>
      </c>
      <c r="T8" s="26">
        <v>87</v>
      </c>
      <c r="U8" s="26">
        <v>2</v>
      </c>
      <c r="V8" s="26">
        <v>83</v>
      </c>
      <c r="W8" s="26">
        <v>3</v>
      </c>
      <c r="X8" s="26">
        <v>80.2</v>
      </c>
      <c r="Y8" s="26">
        <v>0.5</v>
      </c>
      <c r="Z8" s="26">
        <v>92</v>
      </c>
      <c r="AA8" s="26">
        <v>2</v>
      </c>
      <c r="AB8" s="26">
        <v>86</v>
      </c>
      <c r="AC8" s="26">
        <v>1</v>
      </c>
      <c r="AD8" s="26">
        <v>85</v>
      </c>
      <c r="AE8" s="26">
        <v>2</v>
      </c>
      <c r="AF8" s="26">
        <v>90</v>
      </c>
      <c r="AG8" s="26">
        <v>2</v>
      </c>
      <c r="AH8" s="26">
        <v>93</v>
      </c>
      <c r="AI8" s="26">
        <v>0.5</v>
      </c>
      <c r="AJ8" s="26">
        <v>64</v>
      </c>
      <c r="AK8" s="26">
        <v>2</v>
      </c>
      <c r="AL8" s="26">
        <v>76</v>
      </c>
      <c r="AM8" s="26">
        <v>2</v>
      </c>
      <c r="AN8" s="26">
        <v>77.099999999999994</v>
      </c>
      <c r="AO8" s="26">
        <v>2</v>
      </c>
      <c r="AP8" s="26">
        <v>88</v>
      </c>
      <c r="AQ8" s="26">
        <v>3</v>
      </c>
      <c r="AR8" s="26">
        <v>76</v>
      </c>
      <c r="AS8" s="26">
        <v>4</v>
      </c>
      <c r="AT8" s="26">
        <v>85</v>
      </c>
      <c r="AU8" s="26">
        <v>2</v>
      </c>
      <c r="AV8" s="26">
        <v>73</v>
      </c>
      <c r="AW8" s="26">
        <v>1</v>
      </c>
      <c r="AX8" s="26">
        <v>80</v>
      </c>
      <c r="AY8" s="26">
        <v>1</v>
      </c>
      <c r="AZ8" s="26">
        <v>79</v>
      </c>
      <c r="BA8" s="26">
        <v>1</v>
      </c>
      <c r="BB8" s="26">
        <v>95</v>
      </c>
      <c r="BC8" s="26">
        <v>0</v>
      </c>
      <c r="BD8" s="26">
        <v>91</v>
      </c>
      <c r="BE8" s="26">
        <v>0</v>
      </c>
      <c r="BF8" s="26">
        <v>76</v>
      </c>
      <c r="BG8" s="26">
        <v>1</v>
      </c>
      <c r="BH8" s="26"/>
      <c r="BI8" s="26"/>
      <c r="BJ8" s="26"/>
      <c r="BK8" s="26"/>
    </row>
    <row r="9" spans="1:63">
      <c r="A9" s="24" t="s">
        <v>0</v>
      </c>
      <c r="B9" s="24" t="s">
        <v>1</v>
      </c>
      <c r="C9" s="24" t="s">
        <v>2</v>
      </c>
      <c r="D9" s="24" t="s">
        <v>3</v>
      </c>
      <c r="E9" s="25" t="s">
        <v>835</v>
      </c>
      <c r="F9" s="24" t="s">
        <v>47</v>
      </c>
      <c r="G9" s="24" t="s">
        <v>5</v>
      </c>
      <c r="H9" s="24" t="s">
        <v>4</v>
      </c>
      <c r="I9" s="24" t="s">
        <v>5</v>
      </c>
      <c r="J9" s="24" t="s">
        <v>6</v>
      </c>
      <c r="K9" s="24" t="s">
        <v>5</v>
      </c>
      <c r="L9" s="24" t="s">
        <v>48</v>
      </c>
      <c r="M9" s="24" t="s">
        <v>5</v>
      </c>
      <c r="N9" s="24" t="s">
        <v>7</v>
      </c>
      <c r="O9" s="24" t="s">
        <v>5</v>
      </c>
      <c r="P9" s="24" t="s">
        <v>8</v>
      </c>
      <c r="Q9" s="24" t="s">
        <v>5</v>
      </c>
      <c r="R9" s="24" t="s">
        <v>9</v>
      </c>
      <c r="S9" s="24" t="s">
        <v>5</v>
      </c>
      <c r="T9" s="24" t="s">
        <v>10</v>
      </c>
      <c r="U9" s="24" t="s">
        <v>5</v>
      </c>
      <c r="V9" s="24" t="s">
        <v>11</v>
      </c>
      <c r="W9" s="24" t="s">
        <v>5</v>
      </c>
      <c r="X9" s="24" t="s">
        <v>12</v>
      </c>
      <c r="Y9" s="24" t="s">
        <v>5</v>
      </c>
      <c r="Z9" s="24" t="s">
        <v>13</v>
      </c>
      <c r="AA9" s="24" t="s">
        <v>5</v>
      </c>
      <c r="AB9" s="24" t="s">
        <v>14</v>
      </c>
      <c r="AC9" s="24" t="s">
        <v>5</v>
      </c>
      <c r="AD9" s="24" t="s">
        <v>15</v>
      </c>
      <c r="AE9" s="24" t="s">
        <v>5</v>
      </c>
      <c r="AF9" s="24" t="s">
        <v>16</v>
      </c>
      <c r="AG9" s="24" t="s">
        <v>5</v>
      </c>
      <c r="AH9" s="24" t="s">
        <v>17</v>
      </c>
      <c r="AI9" s="24" t="s">
        <v>5</v>
      </c>
      <c r="AJ9" s="24" t="s">
        <v>18</v>
      </c>
      <c r="AK9" s="24" t="s">
        <v>5</v>
      </c>
      <c r="AL9" s="24" t="s">
        <v>19</v>
      </c>
      <c r="AM9" s="24" t="s">
        <v>5</v>
      </c>
      <c r="AN9" s="24" t="s">
        <v>20</v>
      </c>
      <c r="AO9" s="24" t="s">
        <v>5</v>
      </c>
      <c r="AP9" s="24" t="s">
        <v>49</v>
      </c>
      <c r="AQ9" s="24" t="s">
        <v>5</v>
      </c>
      <c r="AR9" s="24" t="s">
        <v>22</v>
      </c>
      <c r="AS9" s="24" t="s">
        <v>5</v>
      </c>
      <c r="AT9" s="24" t="s">
        <v>23</v>
      </c>
      <c r="AU9" s="24" t="s">
        <v>5</v>
      </c>
      <c r="AV9" s="24" t="s">
        <v>24</v>
      </c>
      <c r="AW9" s="24" t="s">
        <v>5</v>
      </c>
      <c r="AX9" s="24" t="s">
        <v>21</v>
      </c>
      <c r="AY9" s="24" t="s">
        <v>5</v>
      </c>
      <c r="AZ9" s="24" t="s">
        <v>26</v>
      </c>
      <c r="BA9" s="24" t="s">
        <v>5</v>
      </c>
      <c r="BB9" s="24" t="s">
        <v>27</v>
      </c>
      <c r="BC9" s="24" t="s">
        <v>5</v>
      </c>
      <c r="BD9" s="24" t="s">
        <v>28</v>
      </c>
      <c r="BE9" s="24" t="s">
        <v>5</v>
      </c>
      <c r="BF9" s="24" t="s">
        <v>29</v>
      </c>
      <c r="BG9" s="24" t="s">
        <v>5</v>
      </c>
      <c r="BH9" s="24" t="s">
        <v>50</v>
      </c>
      <c r="BI9" s="24" t="s">
        <v>5</v>
      </c>
      <c r="BJ9" s="24"/>
      <c r="BK9" s="24"/>
    </row>
    <row r="10" spans="1:63">
      <c r="A10" s="26">
        <v>5</v>
      </c>
      <c r="B10" s="26">
        <v>2019110309</v>
      </c>
      <c r="C10" s="26" t="s">
        <v>51</v>
      </c>
      <c r="D10" s="26" t="s">
        <v>32</v>
      </c>
      <c r="E10" s="27">
        <f>(F10*G10+H10*I10+J10*K10+L10*M10+N10*O10+P10*Q10+R10*S10+T10*U10+V10*W10+X10*Y10+Z10*AA10+AB10*AC10+AD10*AE10+AF10*AG10+AH10*AI10+AJ10*AK10+AL10*AM10+AN10*AO10+AP10*AQ10+AR10*AS10+AT10*AU10+AV10*AW10+AX10*AY10+AZ10*BA10+BB10*BC10+BD10*BE10+BF10*BG10+BH10*BI10+BJ10*BK10+BL10*BM10+BN10*BO10+BP10*BQ10+BR10*BS10+BT10*BU10+BV10*BW10+BX10*BY10)/(G10+I10+K10+M10+O10+Q10+S10+U10+W10+Y10+AA10+AC10+AE10+AG10+AI10+AK10+AM10+AO10+AQ10+AS10+AU10+AW10+AY10+BA10+BC10+BE10+BG10+BI10+BK10+BM10+BO10+BQ10+BS10+BU10+BW10+BY10)</f>
        <v>85.581730769230774</v>
      </c>
      <c r="F10" s="26">
        <v>95</v>
      </c>
      <c r="G10" s="26">
        <v>2</v>
      </c>
      <c r="H10" s="26">
        <v>94</v>
      </c>
      <c r="I10" s="26">
        <v>0</v>
      </c>
      <c r="J10" s="26">
        <v>75</v>
      </c>
      <c r="K10" s="26">
        <v>2</v>
      </c>
      <c r="L10" s="26">
        <v>83</v>
      </c>
      <c r="M10" s="26">
        <v>3</v>
      </c>
      <c r="N10" s="26">
        <v>87</v>
      </c>
      <c r="O10" s="26">
        <v>2</v>
      </c>
      <c r="P10" s="26">
        <v>86</v>
      </c>
      <c r="Q10" s="26">
        <v>1</v>
      </c>
      <c r="R10" s="26">
        <v>88</v>
      </c>
      <c r="S10" s="26">
        <v>3</v>
      </c>
      <c r="T10" s="26">
        <v>92</v>
      </c>
      <c r="U10" s="26">
        <v>3</v>
      </c>
      <c r="V10" s="26">
        <v>87</v>
      </c>
      <c r="W10" s="26">
        <v>3</v>
      </c>
      <c r="X10" s="26">
        <v>82</v>
      </c>
      <c r="Y10" s="26">
        <v>2</v>
      </c>
      <c r="Z10" s="26">
        <v>89</v>
      </c>
      <c r="AA10" s="26">
        <v>2</v>
      </c>
      <c r="AB10" s="26">
        <v>77.5</v>
      </c>
      <c r="AC10" s="26">
        <v>0.5</v>
      </c>
      <c r="AD10" s="26">
        <v>86</v>
      </c>
      <c r="AE10" s="26">
        <v>1</v>
      </c>
      <c r="AF10" s="26">
        <v>93</v>
      </c>
      <c r="AG10" s="26">
        <v>2</v>
      </c>
      <c r="AH10" s="26">
        <v>85</v>
      </c>
      <c r="AI10" s="26">
        <v>2</v>
      </c>
      <c r="AJ10" s="26">
        <v>93</v>
      </c>
      <c r="AK10" s="26">
        <v>0</v>
      </c>
      <c r="AL10" s="26">
        <v>79</v>
      </c>
      <c r="AM10" s="26">
        <v>0.5</v>
      </c>
      <c r="AN10" s="26">
        <v>74</v>
      </c>
      <c r="AO10" s="26">
        <v>2</v>
      </c>
      <c r="AP10" s="26">
        <v>83</v>
      </c>
      <c r="AQ10" s="26">
        <v>2</v>
      </c>
      <c r="AR10" s="26">
        <v>72</v>
      </c>
      <c r="AS10" s="26">
        <v>2</v>
      </c>
      <c r="AT10" s="26">
        <v>86</v>
      </c>
      <c r="AU10" s="26">
        <v>3</v>
      </c>
      <c r="AV10" s="26">
        <v>88</v>
      </c>
      <c r="AW10" s="26">
        <v>4</v>
      </c>
      <c r="AX10" s="26">
        <v>98</v>
      </c>
      <c r="AY10" s="26">
        <v>2</v>
      </c>
      <c r="AZ10" s="26">
        <v>83</v>
      </c>
      <c r="BA10" s="26">
        <v>2</v>
      </c>
      <c r="BB10" s="26">
        <v>89</v>
      </c>
      <c r="BC10" s="26">
        <v>3</v>
      </c>
      <c r="BD10" s="26">
        <v>77</v>
      </c>
      <c r="BE10" s="26">
        <v>1</v>
      </c>
      <c r="BF10" s="26">
        <v>85</v>
      </c>
      <c r="BG10" s="26">
        <v>1</v>
      </c>
      <c r="BH10" s="26">
        <v>79</v>
      </c>
      <c r="BI10" s="26">
        <v>1</v>
      </c>
      <c r="BJ10" s="26"/>
      <c r="BK10" s="26"/>
    </row>
    <row r="11" spans="1:63">
      <c r="A11" s="24" t="s">
        <v>0</v>
      </c>
      <c r="B11" s="24" t="s">
        <v>1</v>
      </c>
      <c r="C11" s="24" t="s">
        <v>2</v>
      </c>
      <c r="D11" s="24" t="s">
        <v>3</v>
      </c>
      <c r="E11" s="25" t="s">
        <v>835</v>
      </c>
      <c r="F11" s="24" t="s">
        <v>11</v>
      </c>
      <c r="G11" s="24" t="s">
        <v>5</v>
      </c>
      <c r="H11" s="24" t="s">
        <v>52</v>
      </c>
      <c r="I11" s="24" t="s">
        <v>5</v>
      </c>
      <c r="J11" s="24" t="s">
        <v>15</v>
      </c>
      <c r="K11" s="24" t="s">
        <v>5</v>
      </c>
      <c r="L11" s="24" t="s">
        <v>53</v>
      </c>
      <c r="M11" s="24" t="s">
        <v>5</v>
      </c>
      <c r="N11" s="24" t="s">
        <v>54</v>
      </c>
      <c r="O11" s="24" t="s">
        <v>5</v>
      </c>
      <c r="P11" s="24" t="s">
        <v>55</v>
      </c>
      <c r="Q11" s="24" t="s">
        <v>5</v>
      </c>
      <c r="R11" s="24" t="s">
        <v>56</v>
      </c>
      <c r="S11" s="24" t="s">
        <v>5</v>
      </c>
      <c r="T11" s="24" t="s">
        <v>28</v>
      </c>
      <c r="U11" s="24" t="s">
        <v>5</v>
      </c>
      <c r="V11" s="24" t="s">
        <v>17</v>
      </c>
      <c r="W11" s="24" t="s">
        <v>5</v>
      </c>
      <c r="X11" s="24" t="s">
        <v>57</v>
      </c>
      <c r="Y11" s="24" t="s">
        <v>5</v>
      </c>
      <c r="Z11" s="24" t="s">
        <v>27</v>
      </c>
      <c r="AA11" s="24" t="s">
        <v>5</v>
      </c>
      <c r="AB11" s="24" t="s">
        <v>22</v>
      </c>
      <c r="AC11" s="24" t="s">
        <v>5</v>
      </c>
      <c r="AD11" s="24" t="s">
        <v>58</v>
      </c>
      <c r="AE11" s="24" t="s">
        <v>5</v>
      </c>
      <c r="AF11" s="24" t="s">
        <v>59</v>
      </c>
      <c r="AG11" s="24" t="s">
        <v>5</v>
      </c>
      <c r="AH11" s="24" t="s">
        <v>9</v>
      </c>
      <c r="AI11" s="24" t="s">
        <v>5</v>
      </c>
      <c r="AJ11" s="24" t="s">
        <v>6</v>
      </c>
      <c r="AK11" s="24" t="s">
        <v>5</v>
      </c>
      <c r="AL11" s="24" t="s">
        <v>60</v>
      </c>
      <c r="AM11" s="24" t="s">
        <v>5</v>
      </c>
      <c r="AN11" s="24" t="s">
        <v>61</v>
      </c>
      <c r="AO11" s="24" t="s">
        <v>5</v>
      </c>
      <c r="AP11" s="24" t="s">
        <v>29</v>
      </c>
      <c r="AQ11" s="24" t="s">
        <v>5</v>
      </c>
      <c r="AR11" s="24" t="s">
        <v>62</v>
      </c>
      <c r="AS11" s="24" t="s">
        <v>5</v>
      </c>
      <c r="AT11" s="24" t="s">
        <v>23</v>
      </c>
      <c r="AU11" s="24" t="s">
        <v>5</v>
      </c>
      <c r="AV11" s="24" t="s">
        <v>63</v>
      </c>
      <c r="AW11" s="24" t="s">
        <v>5</v>
      </c>
      <c r="AX11" s="24" t="s">
        <v>64</v>
      </c>
      <c r="AY11" s="24" t="s">
        <v>5</v>
      </c>
      <c r="AZ11" s="24" t="s">
        <v>65</v>
      </c>
      <c r="BA11" s="24" t="s">
        <v>5</v>
      </c>
      <c r="BB11" s="24"/>
      <c r="BC11" s="24"/>
      <c r="BD11" s="24"/>
      <c r="BE11" s="24"/>
      <c r="BF11" s="24"/>
      <c r="BG11" s="24"/>
      <c r="BH11" s="24"/>
      <c r="BI11" s="24"/>
      <c r="BJ11" s="24"/>
      <c r="BK11" s="24"/>
    </row>
    <row r="12" spans="1:63">
      <c r="A12" s="26">
        <v>6</v>
      </c>
      <c r="B12" s="26">
        <v>2019110317</v>
      </c>
      <c r="C12" s="26" t="s">
        <v>66</v>
      </c>
      <c r="D12" s="26" t="s">
        <v>32</v>
      </c>
      <c r="E12" s="27">
        <f>(F12*G12+H12*I12+J12*K12+L12*M12+N12*O12+P12*Q12+R12*S12+T12*U12+V12*W12+X12*Y12+Z12*AA12+AB12*AC12+AD12*AE12+AF12*AG12+AH12*AI12+AJ12*AK12+AL12*AM12+AN12*AO12+AP12*AQ12+AR12*AS12+AT12*AU12+AV12*AW12+AX12*AY12+AZ12*BA12+BB12*BC12+BD12*BE12+BF12*BG12+BH12*BI12+BJ12*BK12+BL12*BM12+BN12*BO12+BP12*BQ12+BR12*BS12+BT12*BU12+BV12*BW12+BX12*BY12)/(G12+I12+K12+M12+O12+Q12+S12+U12+W12+Y12+AA12+AC12+AE12+AG12+AI12+AK12+AM12+AO12+AQ12+AS12+AU12+AW12+AY12+BA12+BC12+BE12+BG12+BI12+BK12+BM12+BO12+BQ12+BS12+BU12+BW12+BY12)</f>
        <v>81.045348837209303</v>
      </c>
      <c r="F12" s="26">
        <v>73</v>
      </c>
      <c r="G12" s="26">
        <v>3</v>
      </c>
      <c r="H12" s="26">
        <v>79</v>
      </c>
      <c r="I12" s="26">
        <v>1</v>
      </c>
      <c r="J12" s="26">
        <v>89</v>
      </c>
      <c r="K12" s="26">
        <v>1</v>
      </c>
      <c r="L12" s="26">
        <v>84.9</v>
      </c>
      <c r="M12" s="26">
        <v>0.5</v>
      </c>
      <c r="N12" s="26">
        <v>89</v>
      </c>
      <c r="O12" s="26">
        <v>2</v>
      </c>
      <c r="P12" s="26">
        <v>96</v>
      </c>
      <c r="Q12" s="26">
        <v>0</v>
      </c>
      <c r="R12" s="26">
        <v>69</v>
      </c>
      <c r="S12" s="26">
        <v>2</v>
      </c>
      <c r="T12" s="26">
        <v>77</v>
      </c>
      <c r="U12" s="26">
        <v>1</v>
      </c>
      <c r="V12" s="26">
        <v>85</v>
      </c>
      <c r="W12" s="26">
        <v>2</v>
      </c>
      <c r="X12" s="26">
        <v>90</v>
      </c>
      <c r="Y12" s="26">
        <v>2</v>
      </c>
      <c r="Z12" s="26">
        <v>89</v>
      </c>
      <c r="AA12" s="26">
        <v>3</v>
      </c>
      <c r="AB12" s="26">
        <v>75</v>
      </c>
      <c r="AC12" s="26">
        <v>2</v>
      </c>
      <c r="AD12" s="26">
        <v>75</v>
      </c>
      <c r="AE12" s="26">
        <v>3</v>
      </c>
      <c r="AF12" s="26">
        <v>84</v>
      </c>
      <c r="AG12" s="26">
        <v>2</v>
      </c>
      <c r="AH12" s="26">
        <v>79</v>
      </c>
      <c r="AI12" s="26">
        <v>3</v>
      </c>
      <c r="AJ12" s="26">
        <v>77</v>
      </c>
      <c r="AK12" s="26">
        <v>2</v>
      </c>
      <c r="AL12" s="26">
        <v>92</v>
      </c>
      <c r="AM12" s="26">
        <v>2</v>
      </c>
      <c r="AN12" s="26">
        <v>82</v>
      </c>
      <c r="AO12" s="26">
        <v>2</v>
      </c>
      <c r="AP12" s="26">
        <v>85</v>
      </c>
      <c r="AQ12" s="26">
        <v>1</v>
      </c>
      <c r="AR12" s="26">
        <v>77</v>
      </c>
      <c r="AS12" s="26">
        <v>4</v>
      </c>
      <c r="AT12" s="26">
        <v>84</v>
      </c>
      <c r="AU12" s="26">
        <v>3</v>
      </c>
      <c r="AV12" s="26">
        <v>81</v>
      </c>
      <c r="AW12" s="26">
        <v>0.5</v>
      </c>
      <c r="AX12" s="26">
        <v>95</v>
      </c>
      <c r="AY12" s="26">
        <v>0</v>
      </c>
      <c r="AZ12" s="26">
        <v>78</v>
      </c>
      <c r="BA12" s="26">
        <v>1</v>
      </c>
      <c r="BB12" s="26"/>
      <c r="BC12" s="26"/>
      <c r="BD12" s="26"/>
      <c r="BE12" s="26"/>
      <c r="BF12" s="26"/>
      <c r="BG12" s="26"/>
      <c r="BH12" s="26"/>
      <c r="BI12" s="26"/>
      <c r="BJ12" s="26"/>
      <c r="BK12" s="26"/>
    </row>
    <row r="13" spans="1:63">
      <c r="A13" s="24" t="s">
        <v>0</v>
      </c>
      <c r="B13" s="24" t="s">
        <v>1</v>
      </c>
      <c r="C13" s="24" t="s">
        <v>2</v>
      </c>
      <c r="D13" s="24" t="s">
        <v>3</v>
      </c>
      <c r="E13" s="25" t="s">
        <v>835</v>
      </c>
      <c r="F13" s="24" t="s">
        <v>11</v>
      </c>
      <c r="G13" s="24" t="s">
        <v>5</v>
      </c>
      <c r="H13" s="24" t="s">
        <v>67</v>
      </c>
      <c r="I13" s="24" t="s">
        <v>5</v>
      </c>
      <c r="J13" s="24" t="s">
        <v>68</v>
      </c>
      <c r="K13" s="24" t="s">
        <v>5</v>
      </c>
      <c r="L13" s="24" t="s">
        <v>69</v>
      </c>
      <c r="M13" s="24" t="s">
        <v>5</v>
      </c>
      <c r="N13" s="24" t="s">
        <v>15</v>
      </c>
      <c r="O13" s="24" t="s">
        <v>5</v>
      </c>
      <c r="P13" s="24" t="s">
        <v>9</v>
      </c>
      <c r="Q13" s="24" t="s">
        <v>5</v>
      </c>
      <c r="R13" s="24" t="s">
        <v>23</v>
      </c>
      <c r="S13" s="24" t="s">
        <v>5</v>
      </c>
      <c r="T13" s="24" t="s">
        <v>70</v>
      </c>
      <c r="U13" s="24" t="s">
        <v>5</v>
      </c>
      <c r="V13" s="24" t="s">
        <v>6</v>
      </c>
      <c r="W13" s="24" t="s">
        <v>5</v>
      </c>
      <c r="X13" s="24" t="s">
        <v>71</v>
      </c>
      <c r="Y13" s="24" t="s">
        <v>5</v>
      </c>
      <c r="Z13" s="24" t="s">
        <v>72</v>
      </c>
      <c r="AA13" s="24" t="s">
        <v>5</v>
      </c>
      <c r="AB13" s="24" t="s">
        <v>73</v>
      </c>
      <c r="AC13" s="24" t="s">
        <v>5</v>
      </c>
      <c r="AD13" s="24" t="s">
        <v>74</v>
      </c>
      <c r="AE13" s="24" t="s">
        <v>5</v>
      </c>
      <c r="AF13" s="24" t="s">
        <v>75</v>
      </c>
      <c r="AG13" s="24" t="s">
        <v>5</v>
      </c>
      <c r="AH13" s="24" t="s">
        <v>29</v>
      </c>
      <c r="AI13" s="24" t="s">
        <v>5</v>
      </c>
      <c r="AJ13" s="24" t="s">
        <v>76</v>
      </c>
      <c r="AK13" s="24" t="s">
        <v>5</v>
      </c>
      <c r="AL13" s="24" t="s">
        <v>77</v>
      </c>
      <c r="AM13" s="24" t="s">
        <v>5</v>
      </c>
      <c r="AN13" s="24" t="s">
        <v>44</v>
      </c>
      <c r="AO13" s="24" t="s">
        <v>5</v>
      </c>
      <c r="AP13" s="24" t="s">
        <v>78</v>
      </c>
      <c r="AQ13" s="24" t="s">
        <v>5</v>
      </c>
      <c r="AR13" s="24" t="s">
        <v>79</v>
      </c>
      <c r="AS13" s="24" t="s">
        <v>5</v>
      </c>
      <c r="AT13" s="24" t="s">
        <v>27</v>
      </c>
      <c r="AU13" s="24" t="s">
        <v>5</v>
      </c>
      <c r="AV13" s="24" t="s">
        <v>30</v>
      </c>
      <c r="AW13" s="24" t="s">
        <v>5</v>
      </c>
      <c r="AX13" s="24" t="s">
        <v>80</v>
      </c>
      <c r="AY13" s="24" t="s">
        <v>5</v>
      </c>
      <c r="AZ13" s="24" t="s">
        <v>45</v>
      </c>
      <c r="BA13" s="24" t="s">
        <v>5</v>
      </c>
      <c r="BB13" s="24"/>
      <c r="BC13" s="24"/>
      <c r="BD13" s="24"/>
      <c r="BE13" s="24"/>
      <c r="BF13" s="24"/>
      <c r="BG13" s="24"/>
      <c r="BH13" s="24"/>
      <c r="BI13" s="24"/>
      <c r="BJ13" s="24"/>
      <c r="BK13" s="24"/>
    </row>
    <row r="14" spans="1:63">
      <c r="A14" s="26">
        <v>7</v>
      </c>
      <c r="B14" s="26" t="s">
        <v>81</v>
      </c>
      <c r="C14" s="26" t="s">
        <v>82</v>
      </c>
      <c r="D14" s="26" t="s">
        <v>32</v>
      </c>
      <c r="E14" s="27">
        <f>(F14*G14+H14*I14+J14*K14+L14*M14+N14*O14+P14*Q14+R14*S14+T14*U14+V14*W14+X14*Y14+Z14*AA14+AB14*AC14+AD14*AE14+AF14*AG14+AH14*AI14+AJ14*AK14+AL14*AM14+AN14*AO14+AP14*AQ14+AR14*AS14+AT14*AU14+AV14*AW14+AX14*AY14+AZ14*BA14+BB14*BC14+BD14*BE14+BF14*BG14+BH14*BI14+BJ14*BK14+BL14*BM14+BN14*BO14+BP14*BQ14+BR14*BS14+BT14*BU14+BV14*BW14+BX14*BY14)/(G14+I14+K14+M14+O14+Q14+S14+U14+W14+Y14+AA14+AC14+AE14+AG14+AI14+AK14+AM14+AO14+AQ14+AS14+AU14+AW14+AY14+BA14+BC14+BE14+BG14+BI14+BK14+BM14+BO14+BQ14+BS14+BU14+BW14+BY14)</f>
        <v>91.576829268292684</v>
      </c>
      <c r="F14" s="26">
        <v>94</v>
      </c>
      <c r="G14" s="26">
        <v>3</v>
      </c>
      <c r="H14" s="26">
        <v>93</v>
      </c>
      <c r="I14" s="26">
        <v>1</v>
      </c>
      <c r="J14" s="26">
        <v>99</v>
      </c>
      <c r="K14" s="26">
        <v>3</v>
      </c>
      <c r="L14" s="26">
        <v>94</v>
      </c>
      <c r="M14" s="26">
        <v>2</v>
      </c>
      <c r="N14" s="26">
        <v>91</v>
      </c>
      <c r="O14" s="26">
        <v>1</v>
      </c>
      <c r="P14" s="26">
        <v>98</v>
      </c>
      <c r="Q14" s="26">
        <v>3</v>
      </c>
      <c r="R14" s="26">
        <v>86</v>
      </c>
      <c r="S14" s="26">
        <v>3</v>
      </c>
      <c r="T14" s="26">
        <v>83.3</v>
      </c>
      <c r="U14" s="26">
        <v>0.5</v>
      </c>
      <c r="V14" s="26">
        <v>85</v>
      </c>
      <c r="W14" s="26">
        <v>2</v>
      </c>
      <c r="X14" s="26">
        <v>93</v>
      </c>
      <c r="Y14" s="26">
        <v>0</v>
      </c>
      <c r="Z14" s="26">
        <v>92</v>
      </c>
      <c r="AA14" s="26">
        <v>1</v>
      </c>
      <c r="AB14" s="26">
        <v>86</v>
      </c>
      <c r="AC14" s="26">
        <v>2</v>
      </c>
      <c r="AD14" s="26">
        <v>98</v>
      </c>
      <c r="AE14" s="26">
        <v>2</v>
      </c>
      <c r="AF14" s="26">
        <v>92</v>
      </c>
      <c r="AG14" s="26">
        <v>2</v>
      </c>
      <c r="AH14" s="26">
        <v>75</v>
      </c>
      <c r="AI14" s="26">
        <v>1</v>
      </c>
      <c r="AJ14" s="26">
        <v>84</v>
      </c>
      <c r="AK14" s="26">
        <v>1</v>
      </c>
      <c r="AL14" s="26">
        <v>85</v>
      </c>
      <c r="AM14" s="26">
        <v>2</v>
      </c>
      <c r="AN14" s="26">
        <v>97</v>
      </c>
      <c r="AO14" s="26">
        <v>4</v>
      </c>
      <c r="AP14" s="26">
        <v>89</v>
      </c>
      <c r="AQ14" s="26">
        <v>2</v>
      </c>
      <c r="AR14" s="26">
        <v>86</v>
      </c>
      <c r="AS14" s="26">
        <v>0.5</v>
      </c>
      <c r="AT14" s="26">
        <v>97</v>
      </c>
      <c r="AU14" s="26">
        <v>3</v>
      </c>
      <c r="AV14" s="26">
        <v>80</v>
      </c>
      <c r="AW14" s="26">
        <v>1</v>
      </c>
      <c r="AX14" s="26">
        <v>94</v>
      </c>
      <c r="AY14" s="26">
        <v>0</v>
      </c>
      <c r="AZ14" s="26">
        <v>87</v>
      </c>
      <c r="BA14" s="26">
        <v>1</v>
      </c>
      <c r="BB14" s="26"/>
      <c r="BC14" s="26"/>
      <c r="BD14" s="26"/>
      <c r="BE14" s="26"/>
      <c r="BF14" s="26"/>
      <c r="BG14" s="26"/>
      <c r="BH14" s="26"/>
      <c r="BI14" s="26"/>
      <c r="BJ14" s="26"/>
      <c r="BK14" s="26"/>
    </row>
    <row r="15" spans="1:63">
      <c r="A15" s="24" t="s">
        <v>0</v>
      </c>
      <c r="B15" s="24" t="s">
        <v>1</v>
      </c>
      <c r="C15" s="24" t="s">
        <v>2</v>
      </c>
      <c r="D15" s="24" t="s">
        <v>3</v>
      </c>
      <c r="E15" s="25" t="s">
        <v>835</v>
      </c>
      <c r="F15" s="24" t="s">
        <v>11</v>
      </c>
      <c r="G15" s="24" t="s">
        <v>5</v>
      </c>
      <c r="H15" s="24" t="s">
        <v>21</v>
      </c>
      <c r="I15" s="24" t="s">
        <v>5</v>
      </c>
      <c r="J15" s="24" t="s">
        <v>30</v>
      </c>
      <c r="K15" s="24" t="s">
        <v>5</v>
      </c>
      <c r="L15" s="24" t="s">
        <v>29</v>
      </c>
      <c r="M15" s="24" t="s">
        <v>5</v>
      </c>
      <c r="N15" s="24" t="s">
        <v>28</v>
      </c>
      <c r="O15" s="24" t="s">
        <v>5</v>
      </c>
      <c r="P15" s="24" t="s">
        <v>27</v>
      </c>
      <c r="Q15" s="24" t="s">
        <v>5</v>
      </c>
      <c r="R15" s="24" t="s">
        <v>83</v>
      </c>
      <c r="S15" s="24" t="s">
        <v>5</v>
      </c>
      <c r="T15" s="24" t="s">
        <v>44</v>
      </c>
      <c r="U15" s="24" t="s">
        <v>5</v>
      </c>
      <c r="V15" s="24" t="s">
        <v>75</v>
      </c>
      <c r="W15" s="24" t="s">
        <v>5</v>
      </c>
      <c r="X15" s="24" t="s">
        <v>23</v>
      </c>
      <c r="Y15" s="24" t="s">
        <v>5</v>
      </c>
      <c r="Z15" s="24" t="s">
        <v>22</v>
      </c>
      <c r="AA15" s="24" t="s">
        <v>5</v>
      </c>
      <c r="AB15" s="24" t="s">
        <v>79</v>
      </c>
      <c r="AC15" s="24" t="s">
        <v>5</v>
      </c>
      <c r="AD15" s="24" t="s">
        <v>84</v>
      </c>
      <c r="AE15" s="24" t="s">
        <v>5</v>
      </c>
      <c r="AF15" s="24" t="s">
        <v>80</v>
      </c>
      <c r="AG15" s="24" t="s">
        <v>5</v>
      </c>
      <c r="AH15" s="24" t="s">
        <v>17</v>
      </c>
      <c r="AI15" s="24" t="s">
        <v>5</v>
      </c>
      <c r="AJ15" s="24" t="s">
        <v>15</v>
      </c>
      <c r="AK15" s="24" t="s">
        <v>5</v>
      </c>
      <c r="AL15" s="24" t="s">
        <v>69</v>
      </c>
      <c r="AM15" s="24" t="s">
        <v>5</v>
      </c>
      <c r="AN15" s="24" t="s">
        <v>70</v>
      </c>
      <c r="AO15" s="24" t="s">
        <v>5</v>
      </c>
      <c r="AP15" s="24" t="s">
        <v>85</v>
      </c>
      <c r="AQ15" s="24" t="s">
        <v>5</v>
      </c>
      <c r="AR15" s="24" t="s">
        <v>68</v>
      </c>
      <c r="AS15" s="24" t="s">
        <v>5</v>
      </c>
      <c r="AT15" s="24" t="s">
        <v>9</v>
      </c>
      <c r="AU15" s="24" t="s">
        <v>5</v>
      </c>
      <c r="AV15" s="24" t="s">
        <v>67</v>
      </c>
      <c r="AW15" s="24" t="s">
        <v>5</v>
      </c>
      <c r="AX15" s="24" t="s">
        <v>6</v>
      </c>
      <c r="AY15" s="24" t="s">
        <v>5</v>
      </c>
      <c r="AZ15" s="24" t="s">
        <v>86</v>
      </c>
      <c r="BA15" s="24" t="s">
        <v>5</v>
      </c>
      <c r="BB15" s="24" t="s">
        <v>25</v>
      </c>
      <c r="BC15" s="24" t="s">
        <v>5</v>
      </c>
      <c r="BD15" s="24"/>
      <c r="BE15" s="24"/>
      <c r="BF15" s="24"/>
      <c r="BG15" s="24"/>
      <c r="BH15" s="24"/>
      <c r="BI15" s="24"/>
      <c r="BJ15" s="24"/>
      <c r="BK15" s="24"/>
    </row>
    <row r="16" spans="1:63">
      <c r="A16" s="26">
        <v>8</v>
      </c>
      <c r="B16" s="26">
        <v>2019110320</v>
      </c>
      <c r="C16" s="26" t="s">
        <v>87</v>
      </c>
      <c r="D16" s="26" t="s">
        <v>32</v>
      </c>
      <c r="E16" s="27">
        <f>(F16*G16+H16*I16+J16*K16+L16*M16+N16*O16+P16*Q16+R16*S16+T16*U16+V16*W16+X16*Y16+Z16*AA16+AB16*AC16+AD16*AE16+AF16*AG16+AH16*AI16+AJ16*AK16+AL16*AM16+AN16*AO16+AP16*AQ16+AR16*AS16+AT16*AU16+AV16*AW16+AX16*AY16+AZ16*BA16+BB16*BC16+BD16*BE16+BF16*BG16+BH16*BI16+BJ16*BK16+BL16*BM16+BN16*BO16+BP16*BQ16+BR16*BS16+BT16*BU16+BV16*BW16+BX16*BY16)/(G16+I16+K16+M16+O16+Q16+S16+U16+W16+Y16+AA16+AC16+AE16+AG16+AI16+AK16+AM16+AO16+AQ16+AS16+AU16+AW16+AY16+BA16+BC16+BE16+BG16+BI16+BK16+BM16+BO16+BQ16+BS16+BU16+BW16+BY16)</f>
        <v>88.274772727272719</v>
      </c>
      <c r="F16" s="26">
        <v>88</v>
      </c>
      <c r="G16" s="26">
        <v>3</v>
      </c>
      <c r="H16" s="26">
        <v>92</v>
      </c>
      <c r="I16" s="26">
        <v>2</v>
      </c>
      <c r="J16" s="26">
        <v>80</v>
      </c>
      <c r="K16" s="26">
        <v>1</v>
      </c>
      <c r="L16" s="26">
        <v>75</v>
      </c>
      <c r="M16" s="26">
        <v>1</v>
      </c>
      <c r="N16" s="26">
        <v>88</v>
      </c>
      <c r="O16" s="26">
        <v>1</v>
      </c>
      <c r="P16" s="26">
        <v>92</v>
      </c>
      <c r="Q16" s="26">
        <v>3</v>
      </c>
      <c r="R16" s="26">
        <v>97</v>
      </c>
      <c r="S16" s="26">
        <v>2</v>
      </c>
      <c r="T16" s="26">
        <v>90</v>
      </c>
      <c r="U16" s="26">
        <v>4</v>
      </c>
      <c r="V16" s="26">
        <v>93</v>
      </c>
      <c r="W16" s="26">
        <v>2</v>
      </c>
      <c r="X16" s="26">
        <v>84</v>
      </c>
      <c r="Y16" s="26">
        <v>3</v>
      </c>
      <c r="Z16" s="26">
        <v>78</v>
      </c>
      <c r="AA16" s="26">
        <v>2</v>
      </c>
      <c r="AB16" s="26">
        <v>83</v>
      </c>
      <c r="AC16" s="26">
        <v>0.5</v>
      </c>
      <c r="AD16" s="26">
        <v>88.62</v>
      </c>
      <c r="AE16" s="26">
        <v>2</v>
      </c>
      <c r="AF16" s="26">
        <v>93</v>
      </c>
      <c r="AG16" s="26">
        <v>0</v>
      </c>
      <c r="AH16" s="26">
        <v>85</v>
      </c>
      <c r="AI16" s="26">
        <v>2</v>
      </c>
      <c r="AJ16" s="26">
        <v>88</v>
      </c>
      <c r="AK16" s="26">
        <v>1</v>
      </c>
      <c r="AL16" s="26">
        <v>97</v>
      </c>
      <c r="AM16" s="26">
        <v>2</v>
      </c>
      <c r="AN16" s="26">
        <v>78.7</v>
      </c>
      <c r="AO16" s="26">
        <v>0.5</v>
      </c>
      <c r="AP16" s="26">
        <v>82</v>
      </c>
      <c r="AQ16" s="26">
        <v>2</v>
      </c>
      <c r="AR16" s="26">
        <v>95</v>
      </c>
      <c r="AS16" s="26">
        <v>3</v>
      </c>
      <c r="AT16" s="26">
        <v>93</v>
      </c>
      <c r="AU16" s="26">
        <v>3</v>
      </c>
      <c r="AV16" s="26">
        <v>86</v>
      </c>
      <c r="AW16" s="26">
        <v>1</v>
      </c>
      <c r="AX16" s="26">
        <v>82</v>
      </c>
      <c r="AY16" s="26">
        <v>2</v>
      </c>
      <c r="AZ16" s="26">
        <v>93</v>
      </c>
      <c r="BA16" s="26">
        <v>0</v>
      </c>
      <c r="BB16" s="26">
        <v>81</v>
      </c>
      <c r="BC16" s="26">
        <v>1</v>
      </c>
      <c r="BD16" s="26"/>
      <c r="BE16" s="26"/>
      <c r="BF16" s="26"/>
      <c r="BG16" s="26"/>
      <c r="BH16" s="26"/>
      <c r="BI16" s="26"/>
      <c r="BJ16" s="26"/>
      <c r="BK16" s="26"/>
    </row>
    <row r="17" spans="1:63">
      <c r="A17" s="24" t="s">
        <v>0</v>
      </c>
      <c r="B17" s="24" t="s">
        <v>1</v>
      </c>
      <c r="C17" s="24" t="s">
        <v>2</v>
      </c>
      <c r="D17" s="24" t="s">
        <v>3</v>
      </c>
      <c r="E17" s="25" t="s">
        <v>835</v>
      </c>
      <c r="F17" s="24" t="s">
        <v>11</v>
      </c>
      <c r="G17" s="24" t="s">
        <v>5</v>
      </c>
      <c r="H17" s="24" t="s">
        <v>21</v>
      </c>
      <c r="I17" s="24" t="s">
        <v>5</v>
      </c>
      <c r="J17" s="24" t="s">
        <v>10</v>
      </c>
      <c r="K17" s="24" t="s">
        <v>5</v>
      </c>
      <c r="L17" s="24" t="s">
        <v>8</v>
      </c>
      <c r="M17" s="24" t="s">
        <v>5</v>
      </c>
      <c r="N17" s="24" t="s">
        <v>13</v>
      </c>
      <c r="O17" s="24" t="s">
        <v>5</v>
      </c>
      <c r="P17" s="24" t="s">
        <v>20</v>
      </c>
      <c r="Q17" s="24" t="s">
        <v>5</v>
      </c>
      <c r="R17" s="24" t="s">
        <v>15</v>
      </c>
      <c r="S17" s="24" t="s">
        <v>5</v>
      </c>
      <c r="T17" s="24" t="s">
        <v>9</v>
      </c>
      <c r="U17" s="24" t="s">
        <v>5</v>
      </c>
      <c r="V17" s="24" t="s">
        <v>14</v>
      </c>
      <c r="W17" s="24" t="s">
        <v>5</v>
      </c>
      <c r="X17" s="24" t="s">
        <v>19</v>
      </c>
      <c r="Y17" s="24" t="s">
        <v>5</v>
      </c>
      <c r="Z17" s="24" t="s">
        <v>6</v>
      </c>
      <c r="AA17" s="24" t="s">
        <v>5</v>
      </c>
      <c r="AB17" s="24" t="s">
        <v>88</v>
      </c>
      <c r="AC17" s="24" t="s">
        <v>5</v>
      </c>
      <c r="AD17" s="24" t="s">
        <v>24</v>
      </c>
      <c r="AE17" s="24" t="s">
        <v>5</v>
      </c>
      <c r="AF17" s="24" t="s">
        <v>89</v>
      </c>
      <c r="AG17" s="24" t="s">
        <v>5</v>
      </c>
      <c r="AH17" s="24" t="s">
        <v>27</v>
      </c>
      <c r="AI17" s="24" t="s">
        <v>5</v>
      </c>
      <c r="AJ17" s="24" t="s">
        <v>22</v>
      </c>
      <c r="AK17" s="24" t="s">
        <v>5</v>
      </c>
      <c r="AL17" s="24" t="s">
        <v>29</v>
      </c>
      <c r="AM17" s="24" t="s">
        <v>5</v>
      </c>
      <c r="AN17" s="24" t="s">
        <v>30</v>
      </c>
      <c r="AO17" s="24" t="s">
        <v>5</v>
      </c>
      <c r="AP17" s="24" t="s">
        <v>90</v>
      </c>
      <c r="AQ17" s="24" t="s">
        <v>5</v>
      </c>
      <c r="AR17" s="24" t="s">
        <v>91</v>
      </c>
      <c r="AS17" s="24" t="s">
        <v>5</v>
      </c>
      <c r="AT17" s="24" t="s">
        <v>92</v>
      </c>
      <c r="AU17" s="24" t="s">
        <v>5</v>
      </c>
      <c r="AV17" s="24" t="s">
        <v>54</v>
      </c>
      <c r="AW17" s="24" t="s">
        <v>5</v>
      </c>
      <c r="AX17" s="24" t="s">
        <v>93</v>
      </c>
      <c r="AY17" s="24" t="s">
        <v>5</v>
      </c>
      <c r="AZ17" s="24" t="s">
        <v>17</v>
      </c>
      <c r="BA17" s="24" t="s">
        <v>5</v>
      </c>
      <c r="BB17" s="24" t="s">
        <v>39</v>
      </c>
      <c r="BC17" s="24" t="s">
        <v>5</v>
      </c>
      <c r="BD17" s="24"/>
      <c r="BE17" s="24"/>
      <c r="BF17" s="24"/>
      <c r="BG17" s="24"/>
      <c r="BH17" s="24"/>
      <c r="BI17" s="24"/>
      <c r="BJ17" s="24"/>
      <c r="BK17" s="24"/>
    </row>
    <row r="18" spans="1:63">
      <c r="A18" s="26">
        <v>9</v>
      </c>
      <c r="B18" s="26">
        <v>2019110324</v>
      </c>
      <c r="C18" s="26" t="s">
        <v>94</v>
      </c>
      <c r="D18" s="26" t="s">
        <v>32</v>
      </c>
      <c r="E18" s="27">
        <f>(F18*G18+H18*I18+J18*K18+L18*M18+N18*O18+P18*Q18+R18*S18+T18*U18+V18*W18+X18*Y18+Z18*AA18+AB18*AC18+AD18*AE18+AF18*AG18+AH18*AI18+AJ18*AK18+AL18*AM18+AN18*AO18+AP18*AQ18+AR18*AS18+AT18*AU18+AV18*AW18+AX18*AY18+AZ18*BA18+BB18*BC18+BD18*BE18+BF18*BG18+BH18*BI18+BJ18*BK18+BL18*BM18+BN18*BO18+BP18*BQ18+BR18*BS18+BT18*BU18+BV18*BW18+BX18*BY18)/(G18+I18+K18+M18+O18+Q18+S18+U18+W18+Y18+AA18+AC18+AE18+AG18+AI18+AK18+AM18+AO18+AQ18+AS18+AU18+AW18+AY18+BA18+BC18+BE18+BG18+BI18+BK18+BM18+BO18+BQ18+BS18+BU18+BW18+BY18)</f>
        <v>86.243010752688178</v>
      </c>
      <c r="F18" s="26">
        <v>88</v>
      </c>
      <c r="G18" s="26">
        <v>3</v>
      </c>
      <c r="H18" s="26">
        <v>87</v>
      </c>
      <c r="I18" s="26">
        <v>2</v>
      </c>
      <c r="J18" s="26">
        <v>91</v>
      </c>
      <c r="K18" s="26">
        <v>3</v>
      </c>
      <c r="L18" s="26">
        <v>83</v>
      </c>
      <c r="M18" s="26">
        <v>1</v>
      </c>
      <c r="N18" s="26">
        <v>88</v>
      </c>
      <c r="O18" s="26">
        <v>2</v>
      </c>
      <c r="P18" s="26">
        <v>79</v>
      </c>
      <c r="Q18" s="26">
        <v>2</v>
      </c>
      <c r="R18" s="26">
        <v>89</v>
      </c>
      <c r="S18" s="26">
        <v>1</v>
      </c>
      <c r="T18" s="26">
        <v>90</v>
      </c>
      <c r="U18" s="26">
        <v>3</v>
      </c>
      <c r="V18" s="26">
        <v>88.6</v>
      </c>
      <c r="W18" s="26">
        <v>0.5</v>
      </c>
      <c r="X18" s="26">
        <v>93</v>
      </c>
      <c r="Y18" s="26">
        <v>0.5</v>
      </c>
      <c r="Z18" s="26">
        <v>80</v>
      </c>
      <c r="AA18" s="26">
        <v>2</v>
      </c>
      <c r="AB18" s="26">
        <v>83</v>
      </c>
      <c r="AC18" s="26">
        <v>1</v>
      </c>
      <c r="AD18" s="26">
        <v>91</v>
      </c>
      <c r="AE18" s="26">
        <v>4</v>
      </c>
      <c r="AF18" s="26">
        <v>74</v>
      </c>
      <c r="AG18" s="26">
        <v>3</v>
      </c>
      <c r="AH18" s="26">
        <v>90</v>
      </c>
      <c r="AI18" s="26">
        <v>3</v>
      </c>
      <c r="AJ18" s="26">
        <v>80</v>
      </c>
      <c r="AK18" s="26">
        <v>2</v>
      </c>
      <c r="AL18" s="26">
        <v>75</v>
      </c>
      <c r="AM18" s="26">
        <v>1</v>
      </c>
      <c r="AN18" s="26">
        <v>85</v>
      </c>
      <c r="AO18" s="26">
        <v>1</v>
      </c>
      <c r="AP18" s="26">
        <v>97</v>
      </c>
      <c r="AQ18" s="26">
        <v>0.5</v>
      </c>
      <c r="AR18" s="26">
        <v>87</v>
      </c>
      <c r="AS18" s="26">
        <v>2</v>
      </c>
      <c r="AT18" s="26">
        <v>92</v>
      </c>
      <c r="AU18" s="26">
        <v>2</v>
      </c>
      <c r="AV18" s="26">
        <v>95</v>
      </c>
      <c r="AW18" s="26">
        <v>2</v>
      </c>
      <c r="AX18" s="26">
        <v>82</v>
      </c>
      <c r="AY18" s="26">
        <v>2</v>
      </c>
      <c r="AZ18" s="26">
        <v>85</v>
      </c>
      <c r="BA18" s="26">
        <v>2</v>
      </c>
      <c r="BB18" s="26">
        <v>83</v>
      </c>
      <c r="BC18" s="26">
        <v>1</v>
      </c>
      <c r="BD18" s="26"/>
      <c r="BE18" s="26"/>
      <c r="BF18" s="26"/>
      <c r="BG18" s="26"/>
      <c r="BH18" s="26"/>
      <c r="BI18" s="26"/>
      <c r="BJ18" s="26"/>
      <c r="BK18" s="26"/>
    </row>
    <row r="19" spans="1:63">
      <c r="A19" s="24" t="s">
        <v>0</v>
      </c>
      <c r="B19" s="24" t="s">
        <v>1</v>
      </c>
      <c r="C19" s="24" t="s">
        <v>2</v>
      </c>
      <c r="D19" s="24" t="s">
        <v>3</v>
      </c>
      <c r="E19" s="25" t="s">
        <v>835</v>
      </c>
      <c r="F19" s="24" t="s">
        <v>11</v>
      </c>
      <c r="G19" s="24" t="s">
        <v>5</v>
      </c>
      <c r="H19" s="24" t="s">
        <v>21</v>
      </c>
      <c r="I19" s="24" t="s">
        <v>5</v>
      </c>
      <c r="J19" s="24" t="s">
        <v>6</v>
      </c>
      <c r="K19" s="24" t="s">
        <v>5</v>
      </c>
      <c r="L19" s="24" t="s">
        <v>38</v>
      </c>
      <c r="M19" s="24" t="s">
        <v>5</v>
      </c>
      <c r="N19" s="24" t="s">
        <v>23</v>
      </c>
      <c r="O19" s="24" t="s">
        <v>5</v>
      </c>
      <c r="P19" s="24" t="s">
        <v>8</v>
      </c>
      <c r="Q19" s="24" t="s">
        <v>5</v>
      </c>
      <c r="R19" s="24" t="s">
        <v>9</v>
      </c>
      <c r="S19" s="24" t="s">
        <v>5</v>
      </c>
      <c r="T19" s="24" t="s">
        <v>10</v>
      </c>
      <c r="U19" s="24" t="s">
        <v>5</v>
      </c>
      <c r="V19" s="24" t="s">
        <v>13</v>
      </c>
      <c r="W19" s="24" t="s">
        <v>5</v>
      </c>
      <c r="X19" s="24" t="s">
        <v>14</v>
      </c>
      <c r="Y19" s="24" t="s">
        <v>5</v>
      </c>
      <c r="Z19" s="24" t="s">
        <v>15</v>
      </c>
      <c r="AA19" s="24" t="s">
        <v>5</v>
      </c>
      <c r="AB19" s="24" t="s">
        <v>95</v>
      </c>
      <c r="AC19" s="24" t="s">
        <v>5</v>
      </c>
      <c r="AD19" s="24" t="s">
        <v>96</v>
      </c>
      <c r="AE19" s="24" t="s">
        <v>5</v>
      </c>
      <c r="AF19" s="24" t="s">
        <v>19</v>
      </c>
      <c r="AG19" s="24" t="s">
        <v>5</v>
      </c>
      <c r="AH19" s="24" t="s">
        <v>97</v>
      </c>
      <c r="AI19" s="24" t="s">
        <v>5</v>
      </c>
      <c r="AJ19" s="24" t="s">
        <v>98</v>
      </c>
      <c r="AK19" s="24" t="s">
        <v>5</v>
      </c>
      <c r="AL19" s="24" t="s">
        <v>20</v>
      </c>
      <c r="AM19" s="24" t="s">
        <v>5</v>
      </c>
      <c r="AN19" s="24" t="s">
        <v>24</v>
      </c>
      <c r="AO19" s="24" t="s">
        <v>5</v>
      </c>
      <c r="AP19" s="24" t="s">
        <v>27</v>
      </c>
      <c r="AQ19" s="24" t="s">
        <v>5</v>
      </c>
      <c r="AR19" s="24" t="s">
        <v>28</v>
      </c>
      <c r="AS19" s="24" t="s">
        <v>5</v>
      </c>
      <c r="AT19" s="24" t="s">
        <v>29</v>
      </c>
      <c r="AU19" s="24" t="s">
        <v>5</v>
      </c>
      <c r="AV19" s="24" t="s">
        <v>30</v>
      </c>
      <c r="AW19" s="24" t="s">
        <v>5</v>
      </c>
      <c r="AX19" s="24" t="s">
        <v>39</v>
      </c>
      <c r="AY19" s="24" t="s">
        <v>5</v>
      </c>
      <c r="AZ19" s="24"/>
      <c r="BA19" s="24"/>
      <c r="BB19" s="24"/>
      <c r="BC19" s="24"/>
      <c r="BD19" s="24"/>
      <c r="BE19" s="24"/>
      <c r="BF19" s="24"/>
      <c r="BG19" s="24"/>
      <c r="BH19" s="24"/>
      <c r="BI19" s="24"/>
    </row>
    <row r="20" spans="1:63">
      <c r="A20" s="26">
        <v>10</v>
      </c>
      <c r="B20" s="26">
        <v>2019110329</v>
      </c>
      <c r="C20" s="26" t="s">
        <v>99</v>
      </c>
      <c r="D20" s="26" t="s">
        <v>32</v>
      </c>
      <c r="E20" s="27">
        <f>(F20*G20+H20*I20+J20*K20+L20*M20+N20*O20+P20*Q20+R20*S20+T20*U20+V20*W20+X20*Y20+Z20*AA20+AB20*AC20+AD20*AE20+AF20*AG20+AH20*AI20+AJ20*AK20+AL20*AM20+AN20*AO20+AP20*AQ20+AR20*AS20+AT20*AU20+AV20*AW20+AX20*AY20+AZ20*BA20+BB20*BC20+BD20*BE20+BF20*BG20+BH20*BI20+BJ20*BK20+BL20*BM20+BN20*BO20+BP20*BQ20+BR20*BS20+BT20*BU20+BV20*BW20+BX20*BY20)/(G20+I20+K20+M20+O20+Q20+S20+U20+W20+Y20+AA20+AC20+AE20+AG20+AI20+AK20+AM20+AO20+AQ20+AS20+AU20+AW20+AY20+BA20+BC20+BE20+BG20+BI20+BK20+BM20+BO20+BQ20+BS20+BU20+BW20+BY20)</f>
        <v>87.486363636363635</v>
      </c>
      <c r="F20" s="26">
        <v>94</v>
      </c>
      <c r="G20" s="26">
        <v>3</v>
      </c>
      <c r="H20" s="26">
        <v>96</v>
      </c>
      <c r="I20" s="26">
        <v>2</v>
      </c>
      <c r="J20" s="26">
        <v>82</v>
      </c>
      <c r="K20" s="26">
        <v>2</v>
      </c>
      <c r="L20" s="26">
        <v>82</v>
      </c>
      <c r="M20" s="26">
        <v>2</v>
      </c>
      <c r="N20" s="26">
        <v>82</v>
      </c>
      <c r="O20" s="26">
        <v>3</v>
      </c>
      <c r="P20" s="26">
        <v>85</v>
      </c>
      <c r="Q20" s="26">
        <v>1</v>
      </c>
      <c r="R20" s="26">
        <v>91</v>
      </c>
      <c r="S20" s="26">
        <v>3</v>
      </c>
      <c r="T20" s="26">
        <v>92</v>
      </c>
      <c r="U20" s="26">
        <v>3</v>
      </c>
      <c r="V20" s="26">
        <v>89</v>
      </c>
      <c r="W20" s="26">
        <v>2</v>
      </c>
      <c r="X20" s="26">
        <v>76.8</v>
      </c>
      <c r="Y20" s="26">
        <v>0.5</v>
      </c>
      <c r="Z20" s="26">
        <v>71</v>
      </c>
      <c r="AA20" s="26">
        <v>1</v>
      </c>
      <c r="AB20" s="26">
        <v>95</v>
      </c>
      <c r="AC20" s="26">
        <v>2</v>
      </c>
      <c r="AD20" s="26">
        <v>85</v>
      </c>
      <c r="AE20" s="26">
        <v>2</v>
      </c>
      <c r="AF20" s="26">
        <v>98</v>
      </c>
      <c r="AG20" s="26">
        <v>0.5</v>
      </c>
      <c r="AH20" s="26">
        <v>81</v>
      </c>
      <c r="AI20" s="26">
        <v>2</v>
      </c>
      <c r="AJ20" s="26">
        <v>87</v>
      </c>
      <c r="AK20" s="26">
        <v>2</v>
      </c>
      <c r="AL20" s="26">
        <v>94</v>
      </c>
      <c r="AM20" s="26">
        <v>2</v>
      </c>
      <c r="AN20" s="26">
        <v>92</v>
      </c>
      <c r="AO20" s="26">
        <v>4</v>
      </c>
      <c r="AP20" s="26">
        <v>91</v>
      </c>
      <c r="AQ20" s="26">
        <v>3</v>
      </c>
      <c r="AR20" s="26">
        <v>79</v>
      </c>
      <c r="AS20" s="26">
        <v>1</v>
      </c>
      <c r="AT20" s="26">
        <v>70</v>
      </c>
      <c r="AU20" s="26">
        <v>1</v>
      </c>
      <c r="AV20" s="26">
        <v>80</v>
      </c>
      <c r="AW20" s="26">
        <v>1</v>
      </c>
      <c r="AX20" s="26">
        <v>77</v>
      </c>
      <c r="AY20" s="26">
        <v>1</v>
      </c>
      <c r="AZ20" s="26"/>
      <c r="BA20" s="26"/>
      <c r="BB20" s="26"/>
      <c r="BC20" s="26"/>
      <c r="BD20" s="26"/>
      <c r="BE20" s="26"/>
      <c r="BF20" s="26"/>
      <c r="BG20" s="26"/>
      <c r="BH20" s="26"/>
      <c r="BI20" s="26"/>
    </row>
    <row r="21" spans="1:63">
      <c r="A21" s="24" t="s">
        <v>0</v>
      </c>
      <c r="B21" s="24" t="s">
        <v>1</v>
      </c>
      <c r="C21" s="24" t="s">
        <v>2</v>
      </c>
      <c r="D21" s="24" t="s">
        <v>3</v>
      </c>
      <c r="E21" s="25" t="s">
        <v>835</v>
      </c>
      <c r="F21" s="24" t="s">
        <v>11</v>
      </c>
      <c r="G21" s="24" t="s">
        <v>5</v>
      </c>
      <c r="H21" s="24" t="s">
        <v>21</v>
      </c>
      <c r="I21" s="24" t="s">
        <v>5</v>
      </c>
      <c r="J21" s="24" t="s">
        <v>125</v>
      </c>
      <c r="K21" s="24" t="s">
        <v>5</v>
      </c>
      <c r="L21" s="24" t="s">
        <v>6</v>
      </c>
      <c r="M21" s="24" t="s">
        <v>5</v>
      </c>
      <c r="N21" s="24" t="s">
        <v>23</v>
      </c>
      <c r="O21" s="24" t="s">
        <v>5</v>
      </c>
      <c r="P21" s="24" t="s">
        <v>67</v>
      </c>
      <c r="Q21" s="24" t="s">
        <v>5</v>
      </c>
      <c r="R21" s="24" t="s">
        <v>9</v>
      </c>
      <c r="S21" s="24" t="s">
        <v>5</v>
      </c>
      <c r="T21" s="24" t="s">
        <v>69</v>
      </c>
      <c r="U21" s="24" t="s">
        <v>5</v>
      </c>
      <c r="V21" s="24" t="s">
        <v>68</v>
      </c>
      <c r="W21" s="24" t="s">
        <v>5</v>
      </c>
      <c r="X21" s="24" t="s">
        <v>70</v>
      </c>
      <c r="Y21" s="24" t="s">
        <v>5</v>
      </c>
      <c r="Z21" s="24" t="s">
        <v>208</v>
      </c>
      <c r="AA21" s="24" t="s">
        <v>5</v>
      </c>
      <c r="AB21" s="24" t="s">
        <v>15</v>
      </c>
      <c r="AC21" s="24" t="s">
        <v>5</v>
      </c>
      <c r="AD21" s="24" t="s">
        <v>17</v>
      </c>
      <c r="AE21" s="24" t="s">
        <v>5</v>
      </c>
      <c r="AF21" s="24" t="s">
        <v>114</v>
      </c>
      <c r="AG21" s="24" t="s">
        <v>5</v>
      </c>
      <c r="AH21" s="24" t="s">
        <v>126</v>
      </c>
      <c r="AI21" s="24" t="s">
        <v>5</v>
      </c>
      <c r="AJ21" s="24" t="s">
        <v>79</v>
      </c>
      <c r="AK21" s="24" t="s">
        <v>5</v>
      </c>
      <c r="AL21" s="24" t="s">
        <v>97</v>
      </c>
      <c r="AM21" s="24" t="s">
        <v>5</v>
      </c>
      <c r="AN21" s="24" t="s">
        <v>555</v>
      </c>
      <c r="AO21" s="24" t="s">
        <v>5</v>
      </c>
      <c r="AP21" s="24" t="s">
        <v>75</v>
      </c>
      <c r="AQ21" s="24" t="s">
        <v>5</v>
      </c>
      <c r="AR21" s="24" t="s">
        <v>27</v>
      </c>
      <c r="AS21" s="24" t="s">
        <v>5</v>
      </c>
      <c r="AT21" s="24" t="s">
        <v>842</v>
      </c>
      <c r="AU21" s="24" t="s">
        <v>5</v>
      </c>
      <c r="AV21" s="24" t="s">
        <v>168</v>
      </c>
      <c r="AW21" s="24" t="s">
        <v>5</v>
      </c>
      <c r="AX21" s="24" t="s">
        <v>28</v>
      </c>
      <c r="AY21" s="24" t="s">
        <v>5</v>
      </c>
      <c r="AZ21" s="24" t="s">
        <v>29</v>
      </c>
      <c r="BA21" s="24" t="s">
        <v>5</v>
      </c>
      <c r="BB21" s="24" t="s">
        <v>30</v>
      </c>
      <c r="BC21" s="24" t="s">
        <v>5</v>
      </c>
      <c r="BD21" s="24" t="s">
        <v>86</v>
      </c>
      <c r="BE21" s="24" t="s">
        <v>5</v>
      </c>
      <c r="BF21" s="24" t="s">
        <v>80</v>
      </c>
      <c r="BG21" s="24" t="s">
        <v>5</v>
      </c>
      <c r="BH21" s="24" t="s">
        <v>50</v>
      </c>
      <c r="BI21" s="24" t="s">
        <v>5</v>
      </c>
      <c r="BJ21" s="24"/>
      <c r="BK21" s="24"/>
    </row>
    <row r="22" spans="1:63">
      <c r="A22" s="26">
        <v>11</v>
      </c>
      <c r="B22" s="26">
        <v>2019110330</v>
      </c>
      <c r="C22" s="26" t="s">
        <v>817</v>
      </c>
      <c r="D22" s="26" t="s">
        <v>32</v>
      </c>
      <c r="E22" s="27">
        <f>(F22*G22+H22*I22+J22*K22+L22*M22+N22*O22+P22*Q22+R22*S22+T22*U22+V22*W22+X22*Y22+Z22*AA22+AB22*AC22+AD22*AE22+AF22*AG22+AH22*AI22+AJ22*AK22+AL22*AM22+AN22*AO22+AP22*AQ22+AR22*AS22+AT22*AU22+AV22*AW22+AX22*AY22+AZ22*BA22+BB22*BC22+BD22*BE22+BF22*BG22+BH22*BI22+BJ22*BK22+BL22*BM22+BN22*BO22+BP22*BQ22+BR22*BS22+BT22*BU22+BV22*BW22+BX22*BY22)/(G22+I22+K22+M22+O22+Q22+S22+U22+W22+Y22+AA22+AC22+AE22+AG22+AI22+AK22+AM22+AO22+AQ22+AS22+AU22+AW22+AY22+BA22+BC22+BE22+BG22+BI22+BK22+BM22+BO22+BQ22+BS22+BU22+BW22+BY22)</f>
        <v>84.330208333333331</v>
      </c>
      <c r="F22" s="26">
        <v>75</v>
      </c>
      <c r="G22" s="26">
        <v>3</v>
      </c>
      <c r="H22" s="26">
        <v>87</v>
      </c>
      <c r="I22" s="26">
        <v>2</v>
      </c>
      <c r="J22" s="26">
        <v>96</v>
      </c>
      <c r="K22" s="26">
        <v>1</v>
      </c>
      <c r="L22" s="26">
        <v>80</v>
      </c>
      <c r="M22" s="26">
        <v>2</v>
      </c>
      <c r="N22" s="26">
        <v>97</v>
      </c>
      <c r="O22" s="26">
        <v>3</v>
      </c>
      <c r="P22" s="26">
        <v>75</v>
      </c>
      <c r="Q22" s="26">
        <v>1</v>
      </c>
      <c r="R22" s="26">
        <v>85</v>
      </c>
      <c r="S22" s="26">
        <v>3</v>
      </c>
      <c r="T22" s="26">
        <v>87</v>
      </c>
      <c r="U22" s="26">
        <v>2</v>
      </c>
      <c r="V22" s="26">
        <v>79</v>
      </c>
      <c r="W22" s="26">
        <v>3</v>
      </c>
      <c r="X22" s="26">
        <v>89.3</v>
      </c>
      <c r="Y22" s="26">
        <v>0.5</v>
      </c>
      <c r="Z22" s="26">
        <v>90</v>
      </c>
      <c r="AA22" s="26">
        <v>2</v>
      </c>
      <c r="AB22" s="26">
        <v>84</v>
      </c>
      <c r="AC22" s="26">
        <v>1</v>
      </c>
      <c r="AD22" s="26">
        <v>85</v>
      </c>
      <c r="AE22" s="26">
        <v>2</v>
      </c>
      <c r="AF22" s="26">
        <v>97</v>
      </c>
      <c r="AG22" s="26">
        <v>2</v>
      </c>
      <c r="AH22" s="26">
        <v>88</v>
      </c>
      <c r="AI22" s="26">
        <v>1</v>
      </c>
      <c r="AJ22" s="26">
        <v>96</v>
      </c>
      <c r="AK22" s="26">
        <v>0.5</v>
      </c>
      <c r="AL22" s="26">
        <v>75</v>
      </c>
      <c r="AM22" s="26">
        <v>2</v>
      </c>
      <c r="AN22" s="26">
        <v>80</v>
      </c>
      <c r="AO22" s="26">
        <v>2</v>
      </c>
      <c r="AP22" s="26">
        <v>85.1</v>
      </c>
      <c r="AQ22" s="26">
        <v>2</v>
      </c>
      <c r="AR22" s="26">
        <v>90</v>
      </c>
      <c r="AS22" s="26">
        <v>3</v>
      </c>
      <c r="AT22" s="26">
        <v>77</v>
      </c>
      <c r="AU22" s="26">
        <v>4</v>
      </c>
      <c r="AV22" s="26">
        <v>86</v>
      </c>
      <c r="AW22" s="26">
        <v>2</v>
      </c>
      <c r="AX22" s="26">
        <v>78</v>
      </c>
      <c r="AY22" s="26">
        <v>1</v>
      </c>
      <c r="AZ22" s="26">
        <v>80</v>
      </c>
      <c r="BA22" s="26">
        <v>1</v>
      </c>
      <c r="BB22" s="26">
        <v>80</v>
      </c>
      <c r="BC22" s="26">
        <v>1</v>
      </c>
      <c r="BD22" s="26">
        <v>95</v>
      </c>
      <c r="BE22" s="26">
        <v>0</v>
      </c>
      <c r="BF22" s="26">
        <v>94</v>
      </c>
      <c r="BG22" s="26">
        <v>0</v>
      </c>
      <c r="BH22" s="26">
        <v>84</v>
      </c>
      <c r="BI22" s="26">
        <v>1</v>
      </c>
      <c r="BJ22" s="26"/>
      <c r="BK22" s="26"/>
    </row>
    <row r="23" spans="1:63">
      <c r="A23" s="24" t="s">
        <v>0</v>
      </c>
      <c r="B23" s="24" t="s">
        <v>1</v>
      </c>
      <c r="C23" s="24" t="s">
        <v>2</v>
      </c>
      <c r="D23" s="24" t="s">
        <v>3</v>
      </c>
      <c r="E23" s="25" t="s">
        <v>835</v>
      </c>
      <c r="F23" s="24" t="s">
        <v>11</v>
      </c>
      <c r="G23" s="24" t="s">
        <v>5</v>
      </c>
      <c r="H23" s="24" t="s">
        <v>14</v>
      </c>
      <c r="I23" s="24" t="s">
        <v>5</v>
      </c>
      <c r="J23" s="24" t="s">
        <v>13</v>
      </c>
      <c r="K23" s="24" t="s">
        <v>5</v>
      </c>
      <c r="L23" s="24" t="s">
        <v>100</v>
      </c>
      <c r="M23" s="24" t="s">
        <v>5</v>
      </c>
      <c r="N23" s="24" t="s">
        <v>101</v>
      </c>
      <c r="O23" s="24" t="s">
        <v>5</v>
      </c>
      <c r="P23" s="24" t="s">
        <v>10</v>
      </c>
      <c r="Q23" s="24" t="s">
        <v>5</v>
      </c>
      <c r="R23" s="24" t="s">
        <v>8</v>
      </c>
      <c r="S23" s="24" t="s">
        <v>5</v>
      </c>
      <c r="T23" s="24" t="s">
        <v>23</v>
      </c>
      <c r="U23" s="24" t="s">
        <v>5</v>
      </c>
      <c r="V23" s="24" t="s">
        <v>9</v>
      </c>
      <c r="W23" s="24" t="s">
        <v>5</v>
      </c>
      <c r="X23" s="24" t="s">
        <v>38</v>
      </c>
      <c r="Y23" s="24" t="s">
        <v>5</v>
      </c>
      <c r="Z23" s="24" t="s">
        <v>6</v>
      </c>
      <c r="AA23" s="24" t="s">
        <v>5</v>
      </c>
      <c r="AB23" s="24" t="s">
        <v>4</v>
      </c>
      <c r="AC23" s="24" t="s">
        <v>5</v>
      </c>
      <c r="AD23" s="24" t="s">
        <v>102</v>
      </c>
      <c r="AE23" s="24" t="s">
        <v>5</v>
      </c>
      <c r="AF23" s="24" t="s">
        <v>29</v>
      </c>
      <c r="AG23" s="24" t="s">
        <v>5</v>
      </c>
      <c r="AH23" s="24" t="s">
        <v>30</v>
      </c>
      <c r="AI23" s="24" t="s">
        <v>5</v>
      </c>
      <c r="AJ23" s="24" t="s">
        <v>28</v>
      </c>
      <c r="AK23" s="24" t="s">
        <v>5</v>
      </c>
      <c r="AL23" s="24" t="s">
        <v>103</v>
      </c>
      <c r="AM23" s="24" t="s">
        <v>5</v>
      </c>
      <c r="AN23" s="24" t="s">
        <v>27</v>
      </c>
      <c r="AO23" s="24" t="s">
        <v>5</v>
      </c>
      <c r="AP23" s="24" t="s">
        <v>21</v>
      </c>
      <c r="AQ23" s="24" t="s">
        <v>5</v>
      </c>
      <c r="AR23" s="24" t="s">
        <v>24</v>
      </c>
      <c r="AS23" s="24" t="s">
        <v>5</v>
      </c>
      <c r="AT23" s="24" t="s">
        <v>97</v>
      </c>
      <c r="AU23" s="24" t="s">
        <v>5</v>
      </c>
      <c r="AV23" s="24" t="s">
        <v>20</v>
      </c>
      <c r="AW23" s="24" t="s">
        <v>5</v>
      </c>
      <c r="AX23" s="24" t="s">
        <v>49</v>
      </c>
      <c r="AY23" s="24" t="s">
        <v>5</v>
      </c>
      <c r="AZ23" s="24" t="s">
        <v>18</v>
      </c>
      <c r="BA23" s="24" t="s">
        <v>5</v>
      </c>
      <c r="BB23" s="24" t="s">
        <v>19</v>
      </c>
      <c r="BC23" s="24" t="s">
        <v>5</v>
      </c>
      <c r="BD23" s="24" t="s">
        <v>17</v>
      </c>
      <c r="BE23" s="24" t="s">
        <v>5</v>
      </c>
      <c r="BF23" s="24" t="s">
        <v>50</v>
      </c>
      <c r="BG23" s="24" t="s">
        <v>5</v>
      </c>
      <c r="BH23" s="24"/>
      <c r="BI23" s="24"/>
      <c r="BJ23" s="24"/>
      <c r="BK23" s="24"/>
    </row>
    <row r="24" spans="1:63">
      <c r="A24" s="26">
        <v>12</v>
      </c>
      <c r="B24" s="26">
        <v>2019113752</v>
      </c>
      <c r="C24" s="26" t="s">
        <v>104</v>
      </c>
      <c r="D24" s="26" t="s">
        <v>32</v>
      </c>
      <c r="E24" s="27">
        <f>(F24*G24+H24*I24+J24*K24+L24*M24+N24*O24+P24*Q24+R24*S24+T24*U24+V24*W24+X24*Y24+Z24*AA24+AB24*AC24+AD24*AE24+AF24*AG24+AH24*AI24+AJ24*AK24+AL24*AM24+AN24*AO24+AP24*AQ24+AR24*AS24+AT24*AU24+AV24*AW24+AX24*AY24+AZ24*BA24+BB24*BC24+BD24*BE24+BF24*BG24+BH24*BI24+BJ24*BK24+BL24*BM24+BN24*BO24+BP24*BQ24+BR24*BS24+BT24*BU24+BV24*BW24+BX24*BY24)/(G24+I24+K24+M24+O24+Q24+S24+U24+W24+Y24+AA24+AC24+AE24+AG24+AI24+AK24+AM24+AO24+AQ24+AS24+AU24+AW24+AY24+BA24+BC24+BE24+BG24+BI24+BK24+BM24+BO24+BQ24+BS24+BU24+BW24+BY24)</f>
        <v>86.50707070707071</v>
      </c>
      <c r="F24" s="26">
        <v>94</v>
      </c>
      <c r="G24" s="26">
        <v>3</v>
      </c>
      <c r="H24" s="26">
        <v>94.2</v>
      </c>
      <c r="I24" s="26">
        <v>0.5</v>
      </c>
      <c r="J24" s="26">
        <v>94.5</v>
      </c>
      <c r="K24" s="26">
        <v>2</v>
      </c>
      <c r="L24" s="26">
        <v>82</v>
      </c>
      <c r="M24" s="26">
        <v>4</v>
      </c>
      <c r="N24" s="26">
        <v>88</v>
      </c>
      <c r="O24" s="26">
        <v>2</v>
      </c>
      <c r="P24" s="26">
        <v>96</v>
      </c>
      <c r="Q24" s="26">
        <v>3</v>
      </c>
      <c r="R24" s="26">
        <v>87</v>
      </c>
      <c r="S24" s="26">
        <v>1</v>
      </c>
      <c r="T24" s="26">
        <v>75</v>
      </c>
      <c r="U24" s="26">
        <v>3</v>
      </c>
      <c r="V24" s="26">
        <v>82</v>
      </c>
      <c r="W24" s="26">
        <v>3</v>
      </c>
      <c r="X24" s="26">
        <v>87</v>
      </c>
      <c r="Y24" s="26">
        <v>2</v>
      </c>
      <c r="Z24" s="26">
        <v>71</v>
      </c>
      <c r="AA24" s="26">
        <v>2</v>
      </c>
      <c r="AB24" s="26">
        <v>98</v>
      </c>
      <c r="AC24" s="26">
        <v>0</v>
      </c>
      <c r="AD24" s="26">
        <v>85</v>
      </c>
      <c r="AE24" s="26">
        <v>0.5</v>
      </c>
      <c r="AF24" s="26">
        <v>85</v>
      </c>
      <c r="AG24" s="26">
        <v>1</v>
      </c>
      <c r="AH24" s="26">
        <v>80</v>
      </c>
      <c r="AI24" s="26">
        <v>1</v>
      </c>
      <c r="AJ24" s="26">
        <v>88</v>
      </c>
      <c r="AK24" s="26">
        <v>1</v>
      </c>
      <c r="AL24" s="26">
        <v>83</v>
      </c>
      <c r="AM24" s="26">
        <v>2</v>
      </c>
      <c r="AN24" s="26">
        <v>93</v>
      </c>
      <c r="AO24" s="26">
        <v>3</v>
      </c>
      <c r="AP24" s="26">
        <v>93</v>
      </c>
      <c r="AQ24" s="26">
        <v>2</v>
      </c>
      <c r="AR24" s="26">
        <v>98</v>
      </c>
      <c r="AS24" s="26">
        <v>4</v>
      </c>
      <c r="AT24" s="26">
        <v>78</v>
      </c>
      <c r="AU24" s="26">
        <v>2</v>
      </c>
      <c r="AV24" s="26">
        <v>82</v>
      </c>
      <c r="AW24" s="26">
        <v>2</v>
      </c>
      <c r="AX24" s="26">
        <v>80</v>
      </c>
      <c r="AY24" s="26">
        <v>2</v>
      </c>
      <c r="AZ24" s="26">
        <v>94</v>
      </c>
      <c r="BA24" s="26">
        <v>0</v>
      </c>
      <c r="BB24" s="26">
        <v>95</v>
      </c>
      <c r="BC24" s="26">
        <v>0.5</v>
      </c>
      <c r="BD24" s="26">
        <v>85</v>
      </c>
      <c r="BE24" s="26">
        <v>2</v>
      </c>
      <c r="BF24" s="26">
        <v>82</v>
      </c>
      <c r="BG24" s="26">
        <v>1</v>
      </c>
      <c r="BH24" s="26"/>
      <c r="BI24" s="26"/>
      <c r="BJ24" s="26"/>
      <c r="BK24" s="26"/>
    </row>
    <row r="25" spans="1:63">
      <c r="A25" s="24" t="s">
        <v>0</v>
      </c>
      <c r="B25" s="24" t="s">
        <v>1</v>
      </c>
      <c r="C25" s="24" t="s">
        <v>2</v>
      </c>
      <c r="D25" s="24" t="s">
        <v>3</v>
      </c>
      <c r="E25" s="25" t="s">
        <v>835</v>
      </c>
      <c r="F25" s="24" t="s">
        <v>11</v>
      </c>
      <c r="G25" s="24" t="s">
        <v>5</v>
      </c>
      <c r="H25" s="24" t="s">
        <v>15</v>
      </c>
      <c r="I25" s="24" t="s">
        <v>5</v>
      </c>
      <c r="J25" s="24" t="s">
        <v>14</v>
      </c>
      <c r="K25" s="24" t="s">
        <v>5</v>
      </c>
      <c r="L25" s="24" t="s">
        <v>13</v>
      </c>
      <c r="M25" s="24" t="s">
        <v>5</v>
      </c>
      <c r="N25" s="24" t="s">
        <v>10</v>
      </c>
      <c r="O25" s="24" t="s">
        <v>5</v>
      </c>
      <c r="P25" s="24" t="s">
        <v>9</v>
      </c>
      <c r="Q25" s="24" t="s">
        <v>5</v>
      </c>
      <c r="R25" s="24" t="s">
        <v>50</v>
      </c>
      <c r="S25" s="24" t="s">
        <v>5</v>
      </c>
      <c r="T25" s="24" t="s">
        <v>8</v>
      </c>
      <c r="U25" s="24" t="s">
        <v>5</v>
      </c>
      <c r="V25" s="24" t="s">
        <v>6</v>
      </c>
      <c r="W25" s="24" t="s">
        <v>5</v>
      </c>
      <c r="X25" s="24" t="s">
        <v>4</v>
      </c>
      <c r="Y25" s="24" t="s">
        <v>5</v>
      </c>
      <c r="Z25" s="24" t="s">
        <v>17</v>
      </c>
      <c r="AA25" s="24" t="s">
        <v>5</v>
      </c>
      <c r="AB25" s="24" t="s">
        <v>18</v>
      </c>
      <c r="AC25" s="24" t="s">
        <v>5</v>
      </c>
      <c r="AD25" s="24" t="s">
        <v>19</v>
      </c>
      <c r="AE25" s="24" t="s">
        <v>5</v>
      </c>
      <c r="AF25" s="24" t="s">
        <v>97</v>
      </c>
      <c r="AG25" s="24" t="s">
        <v>5</v>
      </c>
      <c r="AH25" s="24" t="s">
        <v>23</v>
      </c>
      <c r="AI25" s="24" t="s">
        <v>5</v>
      </c>
      <c r="AJ25" s="24" t="s">
        <v>20</v>
      </c>
      <c r="AK25" s="24" t="s">
        <v>5</v>
      </c>
      <c r="AL25" s="24" t="s">
        <v>24</v>
      </c>
      <c r="AM25" s="24" t="s">
        <v>5</v>
      </c>
      <c r="AN25" s="24" t="s">
        <v>21</v>
      </c>
      <c r="AO25" s="24" t="s">
        <v>5</v>
      </c>
      <c r="AP25" s="24" t="s">
        <v>27</v>
      </c>
      <c r="AQ25" s="24" t="s">
        <v>5</v>
      </c>
      <c r="AR25" s="24" t="s">
        <v>28</v>
      </c>
      <c r="AS25" s="24" t="s">
        <v>5</v>
      </c>
      <c r="AT25" s="24" t="s">
        <v>29</v>
      </c>
      <c r="AU25" s="24" t="s">
        <v>5</v>
      </c>
      <c r="AV25" s="24" t="s">
        <v>30</v>
      </c>
      <c r="AW25" s="24" t="s">
        <v>5</v>
      </c>
      <c r="AX25" s="24" t="s">
        <v>105</v>
      </c>
      <c r="AY25" s="24" t="s">
        <v>5</v>
      </c>
      <c r="AZ25" s="24" t="s">
        <v>106</v>
      </c>
      <c r="BA25" s="24" t="s">
        <v>5</v>
      </c>
      <c r="BB25" s="24"/>
      <c r="BC25" s="24"/>
      <c r="BD25" s="24"/>
      <c r="BE25" s="24"/>
      <c r="BF25" s="24"/>
      <c r="BG25" s="24"/>
      <c r="BH25" s="24"/>
      <c r="BI25" s="24"/>
      <c r="BJ25" s="24"/>
      <c r="BK25" s="24"/>
    </row>
    <row r="26" spans="1:63">
      <c r="A26" s="26">
        <v>13</v>
      </c>
      <c r="B26" s="26">
        <v>2019110331</v>
      </c>
      <c r="C26" s="26" t="s">
        <v>107</v>
      </c>
      <c r="D26" s="26" t="s">
        <v>108</v>
      </c>
      <c r="E26" s="27">
        <f>(F26*G26+H26*I26+J26*K26+L26*M26+N26*O26+P26*Q26+R26*S26+T26*U26+V26*W26+X26*Y26+Z26*AA26+AB26*AC26+AD26*AE26+AF26*AG26+AH26*AI26+AJ26*AK26+AL26*AM26+AN26*AO26+AP26*AQ26+AR26*AS26+AT26*AU26+AV26*AW26+AX26*AY26+AZ26*BA26+BB26*BC26+BD26*BE26+BF26*BG26+BH26*BI26+BJ26*BK26+BL26*BM26+BN26*BO26+BP26*BQ26+BR26*BS26+BT26*BU26+BV26*BW26+BX26*BY26)/(G26+I26+K26+M26+O26+Q26+S26+U26+W26+Y26+AA26+AC26+AE26+AG26+AI26+AK26+AM26+AO26+AQ26+AS26+AU26+AW26+AY26+BA26+BC26+BE26+BG26+BI26+BK26+BM26+BO26+BQ26+BS26+BU26+BW26+BY26)</f>
        <v>82.057142857142864</v>
      </c>
      <c r="F26" s="26">
        <v>86</v>
      </c>
      <c r="G26" s="26">
        <v>3</v>
      </c>
      <c r="H26" s="26">
        <v>91</v>
      </c>
      <c r="I26" s="26">
        <v>1</v>
      </c>
      <c r="J26" s="26">
        <v>78.8</v>
      </c>
      <c r="K26" s="26">
        <v>0.5</v>
      </c>
      <c r="L26" s="26">
        <v>82</v>
      </c>
      <c r="M26" s="26">
        <v>2</v>
      </c>
      <c r="N26" s="26">
        <v>85</v>
      </c>
      <c r="O26" s="26">
        <v>3</v>
      </c>
      <c r="P26" s="26">
        <v>84</v>
      </c>
      <c r="Q26" s="26">
        <v>3</v>
      </c>
      <c r="R26" s="26">
        <v>79</v>
      </c>
      <c r="S26" s="26">
        <v>1</v>
      </c>
      <c r="T26" s="26">
        <v>84</v>
      </c>
      <c r="U26" s="26">
        <v>1</v>
      </c>
      <c r="V26" s="26">
        <v>78</v>
      </c>
      <c r="W26" s="26">
        <v>2</v>
      </c>
      <c r="X26" s="26">
        <v>95</v>
      </c>
      <c r="Y26" s="26">
        <v>0</v>
      </c>
      <c r="Z26" s="26">
        <v>85</v>
      </c>
      <c r="AA26" s="26">
        <v>2</v>
      </c>
      <c r="AB26" s="26">
        <v>92</v>
      </c>
      <c r="AC26" s="26">
        <v>0</v>
      </c>
      <c r="AD26" s="26">
        <v>92</v>
      </c>
      <c r="AE26" s="26">
        <v>0.5</v>
      </c>
      <c r="AF26" s="26">
        <v>77</v>
      </c>
      <c r="AG26" s="26">
        <v>2</v>
      </c>
      <c r="AH26" s="26">
        <v>82</v>
      </c>
      <c r="AI26" s="26">
        <v>3</v>
      </c>
      <c r="AJ26" s="26">
        <v>74</v>
      </c>
      <c r="AK26" s="26">
        <v>2</v>
      </c>
      <c r="AL26" s="26">
        <v>72</v>
      </c>
      <c r="AM26" s="26">
        <v>4</v>
      </c>
      <c r="AN26" s="26">
        <v>68</v>
      </c>
      <c r="AO26" s="26">
        <v>2</v>
      </c>
      <c r="AP26" s="26">
        <v>87</v>
      </c>
      <c r="AQ26" s="26">
        <v>3</v>
      </c>
      <c r="AR26" s="26">
        <v>79</v>
      </c>
      <c r="AS26" s="26">
        <v>1</v>
      </c>
      <c r="AT26" s="26">
        <v>85</v>
      </c>
      <c r="AU26" s="26">
        <v>1</v>
      </c>
      <c r="AV26" s="26">
        <v>83</v>
      </c>
      <c r="AW26" s="26">
        <v>1</v>
      </c>
      <c r="AX26" s="26">
        <v>90</v>
      </c>
      <c r="AY26" s="26">
        <v>2</v>
      </c>
      <c r="AZ26" s="26">
        <v>96</v>
      </c>
      <c r="BA26" s="26">
        <v>2</v>
      </c>
      <c r="BB26" s="26"/>
      <c r="BC26" s="26"/>
      <c r="BD26" s="26"/>
      <c r="BE26" s="26"/>
      <c r="BF26" s="26"/>
      <c r="BG26" s="26"/>
      <c r="BH26" s="26"/>
      <c r="BI26" s="26"/>
      <c r="BJ26" s="26"/>
      <c r="BK26" s="26"/>
    </row>
    <row r="27" spans="1:63">
      <c r="A27" s="24" t="s">
        <v>0</v>
      </c>
      <c r="B27" s="24" t="s">
        <v>1</v>
      </c>
      <c r="C27" s="24" t="s">
        <v>2</v>
      </c>
      <c r="D27" s="24" t="s">
        <v>3</v>
      </c>
      <c r="E27" s="25" t="s">
        <v>835</v>
      </c>
      <c r="F27" s="24" t="s">
        <v>72</v>
      </c>
      <c r="G27" s="24" t="s">
        <v>5</v>
      </c>
      <c r="H27" s="24" t="s">
        <v>6</v>
      </c>
      <c r="I27" s="24" t="s">
        <v>5</v>
      </c>
      <c r="J27" s="24" t="s">
        <v>109</v>
      </c>
      <c r="K27" s="24" t="s">
        <v>5</v>
      </c>
      <c r="L27" s="24" t="s">
        <v>9</v>
      </c>
      <c r="M27" s="24" t="s">
        <v>5</v>
      </c>
      <c r="N27" s="24" t="s">
        <v>110</v>
      </c>
      <c r="O27" s="24" t="s">
        <v>5</v>
      </c>
      <c r="P27" s="24" t="s">
        <v>111</v>
      </c>
      <c r="Q27" s="24" t="s">
        <v>5</v>
      </c>
      <c r="R27" s="24" t="s">
        <v>112</v>
      </c>
      <c r="S27" s="24" t="s">
        <v>5</v>
      </c>
      <c r="T27" s="24" t="s">
        <v>113</v>
      </c>
      <c r="U27" s="24" t="s">
        <v>5</v>
      </c>
      <c r="V27" s="24" t="s">
        <v>114</v>
      </c>
      <c r="W27" s="24" t="s">
        <v>5</v>
      </c>
      <c r="X27" s="24" t="s">
        <v>115</v>
      </c>
      <c r="Y27" s="24" t="s">
        <v>5</v>
      </c>
      <c r="Z27" s="24" t="s">
        <v>15</v>
      </c>
      <c r="AA27" s="24" t="s">
        <v>5</v>
      </c>
      <c r="AB27" s="24" t="s">
        <v>17</v>
      </c>
      <c r="AC27" s="24" t="s">
        <v>5</v>
      </c>
      <c r="AD27" s="24" t="s">
        <v>91</v>
      </c>
      <c r="AE27" s="24" t="s">
        <v>5</v>
      </c>
      <c r="AF27" s="24" t="s">
        <v>116</v>
      </c>
      <c r="AG27" s="24" t="s">
        <v>5</v>
      </c>
      <c r="AH27" s="24" t="s">
        <v>117</v>
      </c>
      <c r="AI27" s="24" t="s">
        <v>5</v>
      </c>
      <c r="AJ27" s="24" t="s">
        <v>23</v>
      </c>
      <c r="AK27" s="24" t="s">
        <v>5</v>
      </c>
      <c r="AL27" s="24" t="s">
        <v>118</v>
      </c>
      <c r="AM27" s="24" t="s">
        <v>5</v>
      </c>
      <c r="AN27" s="24" t="s">
        <v>119</v>
      </c>
      <c r="AO27" s="24" t="s">
        <v>5</v>
      </c>
      <c r="AP27" s="24" t="s">
        <v>120</v>
      </c>
      <c r="AQ27" s="24" t="s">
        <v>5</v>
      </c>
      <c r="AR27" s="24" t="s">
        <v>27</v>
      </c>
      <c r="AS27" s="24" t="s">
        <v>5</v>
      </c>
      <c r="AT27" s="24" t="s">
        <v>121</v>
      </c>
      <c r="AU27" s="24" t="s">
        <v>5</v>
      </c>
      <c r="AV27" s="24" t="s">
        <v>122</v>
      </c>
      <c r="AW27" s="24" t="s">
        <v>5</v>
      </c>
      <c r="AX27" s="24" t="s">
        <v>29</v>
      </c>
      <c r="AY27" s="24" t="s">
        <v>5</v>
      </c>
      <c r="AZ27" s="24" t="s">
        <v>30</v>
      </c>
      <c r="BA27" s="24" t="s">
        <v>5</v>
      </c>
      <c r="BB27" s="24"/>
      <c r="BC27" s="24"/>
      <c r="BD27" s="24"/>
      <c r="BE27" s="24"/>
      <c r="BF27" s="24"/>
      <c r="BG27" s="24"/>
      <c r="BH27" s="24"/>
      <c r="BI27" s="24"/>
      <c r="BJ27" s="24"/>
      <c r="BK27" s="24"/>
    </row>
    <row r="28" spans="1:63">
      <c r="A28" s="26">
        <v>14</v>
      </c>
      <c r="B28" s="26">
        <v>2019110333</v>
      </c>
      <c r="C28" s="26" t="s">
        <v>123</v>
      </c>
      <c r="D28" s="26" t="s">
        <v>108</v>
      </c>
      <c r="E28" s="27">
        <f>(F28*G28+H28*I28+J28*K28+L28*M28+N28*O28+P28*Q28+R28*S28+T28*U28+V28*W28+X28*Y28+Z28*AA28+AB28*AC28+AD28*AE28+AF28*AG28+AH28*AI28+AJ28*AK28+AL28*AM28+AN28*AO28+AP28*AQ28+AR28*AS28+AT28*AU28+AV28*AW28+AX28*AY28+AZ28*BA28+BB28*BC28+BD28*BE28+BF28*BG28+BH28*BI28+BJ28*BK28+BL28*BM28+BN28*BO28+BP28*BQ28+BR28*BS28+BT28*BU28+BV28*BW28+BX28*BY28)/(G28+I28+K28+M28+O28+Q28+S28+U28+W28+Y28+AA28+AC28+AE28+AG28+AI28+AK28+AM28+AO28+AQ28+AS28+AU28+AW28+AY28+BA28+BC28+BE28+BG28+BI28+BK28+BM28+BO28+BQ28+BS28+BU28+BW28+BY28)</f>
        <v>80.239130434782609</v>
      </c>
      <c r="F28" s="26">
        <v>90</v>
      </c>
      <c r="G28" s="26">
        <v>1</v>
      </c>
      <c r="H28" s="26">
        <v>70</v>
      </c>
      <c r="I28" s="26">
        <v>2</v>
      </c>
      <c r="J28" s="26">
        <v>78</v>
      </c>
      <c r="K28" s="26">
        <v>1</v>
      </c>
      <c r="L28" s="26">
        <v>85</v>
      </c>
      <c r="M28" s="26">
        <v>3</v>
      </c>
      <c r="N28" s="26">
        <v>85</v>
      </c>
      <c r="O28" s="26">
        <v>3</v>
      </c>
      <c r="P28" s="26">
        <v>77</v>
      </c>
      <c r="Q28" s="26">
        <v>3</v>
      </c>
      <c r="R28" s="26">
        <v>86</v>
      </c>
      <c r="S28" s="26">
        <v>2</v>
      </c>
      <c r="T28" s="26">
        <v>78</v>
      </c>
      <c r="U28" s="26">
        <v>2</v>
      </c>
      <c r="V28" s="26">
        <v>96</v>
      </c>
      <c r="W28" s="26">
        <v>2</v>
      </c>
      <c r="X28" s="26">
        <v>85</v>
      </c>
      <c r="Y28" s="26">
        <v>0.5</v>
      </c>
      <c r="Z28" s="26">
        <v>86</v>
      </c>
      <c r="AA28" s="26">
        <v>1</v>
      </c>
      <c r="AB28" s="26">
        <v>85</v>
      </c>
      <c r="AC28" s="26">
        <v>2</v>
      </c>
      <c r="AD28" s="26">
        <v>89</v>
      </c>
      <c r="AE28" s="26">
        <v>2</v>
      </c>
      <c r="AF28" s="26">
        <v>95</v>
      </c>
      <c r="AG28" s="26">
        <v>0.5</v>
      </c>
      <c r="AH28" s="26">
        <v>78</v>
      </c>
      <c r="AI28" s="26">
        <v>2</v>
      </c>
      <c r="AJ28" s="26">
        <v>83</v>
      </c>
      <c r="AK28" s="26">
        <v>3</v>
      </c>
      <c r="AL28" s="26">
        <v>67</v>
      </c>
      <c r="AM28" s="26">
        <v>2</v>
      </c>
      <c r="AN28" s="26">
        <v>71</v>
      </c>
      <c r="AO28" s="26">
        <v>4</v>
      </c>
      <c r="AP28" s="26">
        <v>67</v>
      </c>
      <c r="AQ28" s="26">
        <v>2</v>
      </c>
      <c r="AR28" s="26">
        <v>76</v>
      </c>
      <c r="AS28" s="26">
        <v>3</v>
      </c>
      <c r="AT28" s="26">
        <v>88</v>
      </c>
      <c r="AU28" s="26">
        <v>2</v>
      </c>
      <c r="AV28" s="26">
        <v>77</v>
      </c>
      <c r="AW28" s="26">
        <v>1</v>
      </c>
      <c r="AX28" s="26">
        <v>80</v>
      </c>
      <c r="AY28" s="26">
        <v>1</v>
      </c>
      <c r="AZ28" s="26">
        <v>80</v>
      </c>
      <c r="BA28" s="26">
        <v>1</v>
      </c>
      <c r="BB28" s="26"/>
      <c r="BC28" s="26"/>
      <c r="BD28" s="26"/>
      <c r="BE28" s="26"/>
      <c r="BF28" s="26"/>
      <c r="BG28" s="26"/>
      <c r="BH28" s="26"/>
      <c r="BI28" s="26"/>
      <c r="BJ28" s="26"/>
      <c r="BK28" s="26"/>
    </row>
    <row r="29" spans="1:63">
      <c r="A29" s="24" t="s">
        <v>0</v>
      </c>
      <c r="B29" s="24" t="s">
        <v>1</v>
      </c>
      <c r="C29" s="24" t="s">
        <v>2</v>
      </c>
      <c r="D29" s="24" t="s">
        <v>3</v>
      </c>
      <c r="E29" s="25" t="s">
        <v>835</v>
      </c>
      <c r="F29" s="24" t="s">
        <v>11</v>
      </c>
      <c r="G29" s="24" t="s">
        <v>5</v>
      </c>
      <c r="H29" s="24" t="s">
        <v>15</v>
      </c>
      <c r="I29" s="24" t="s">
        <v>5</v>
      </c>
      <c r="J29" s="24" t="s">
        <v>14</v>
      </c>
      <c r="K29" s="24" t="s">
        <v>5</v>
      </c>
      <c r="L29" s="24" t="s">
        <v>124</v>
      </c>
      <c r="M29" s="24" t="s">
        <v>5</v>
      </c>
      <c r="N29" s="24" t="s">
        <v>13</v>
      </c>
      <c r="O29" s="24" t="s">
        <v>5</v>
      </c>
      <c r="P29" s="24" t="s">
        <v>10</v>
      </c>
      <c r="Q29" s="24" t="s">
        <v>5</v>
      </c>
      <c r="R29" s="24" t="s">
        <v>9</v>
      </c>
      <c r="S29" s="24" t="s">
        <v>5</v>
      </c>
      <c r="T29" s="24" t="s">
        <v>50</v>
      </c>
      <c r="U29" s="24" t="s">
        <v>5</v>
      </c>
      <c r="V29" s="24" t="s">
        <v>8</v>
      </c>
      <c r="W29" s="24" t="s">
        <v>5</v>
      </c>
      <c r="X29" s="24" t="s">
        <v>125</v>
      </c>
      <c r="Y29" s="24" t="s">
        <v>5</v>
      </c>
      <c r="Z29" s="24" t="s">
        <v>6</v>
      </c>
      <c r="AA29" s="24" t="s">
        <v>5</v>
      </c>
      <c r="AB29" s="24" t="s">
        <v>4</v>
      </c>
      <c r="AC29" s="24" t="s">
        <v>5</v>
      </c>
      <c r="AD29" s="24" t="s">
        <v>17</v>
      </c>
      <c r="AE29" s="24" t="s">
        <v>5</v>
      </c>
      <c r="AF29" s="24" t="s">
        <v>126</v>
      </c>
      <c r="AG29" s="24" t="s">
        <v>5</v>
      </c>
      <c r="AH29" s="24" t="s">
        <v>127</v>
      </c>
      <c r="AI29" s="24" t="s">
        <v>5</v>
      </c>
      <c r="AJ29" s="24" t="s">
        <v>18</v>
      </c>
      <c r="AK29" s="24" t="s">
        <v>5</v>
      </c>
      <c r="AL29" s="24" t="s">
        <v>19</v>
      </c>
      <c r="AM29" s="24" t="s">
        <v>5</v>
      </c>
      <c r="AN29" s="24" t="s">
        <v>22</v>
      </c>
      <c r="AO29" s="24" t="s">
        <v>5</v>
      </c>
      <c r="AP29" s="24" t="s">
        <v>23</v>
      </c>
      <c r="AQ29" s="24" t="s">
        <v>5</v>
      </c>
      <c r="AR29" s="24" t="s">
        <v>20</v>
      </c>
      <c r="AS29" s="24" t="s">
        <v>5</v>
      </c>
      <c r="AT29" s="24" t="s">
        <v>24</v>
      </c>
      <c r="AU29" s="24" t="s">
        <v>5</v>
      </c>
      <c r="AV29" s="24" t="s">
        <v>21</v>
      </c>
      <c r="AW29" s="24" t="s">
        <v>5</v>
      </c>
      <c r="AX29" s="24" t="s">
        <v>27</v>
      </c>
      <c r="AY29" s="24" t="s">
        <v>5</v>
      </c>
      <c r="AZ29" s="24" t="s">
        <v>28</v>
      </c>
      <c r="BA29" s="24" t="s">
        <v>5</v>
      </c>
      <c r="BB29" s="24" t="s">
        <v>29</v>
      </c>
      <c r="BC29" s="24" t="s">
        <v>5</v>
      </c>
      <c r="BD29" s="24" t="s">
        <v>30</v>
      </c>
      <c r="BE29" s="24" t="s">
        <v>5</v>
      </c>
      <c r="BF29" s="24"/>
      <c r="BG29" s="24"/>
      <c r="BH29" s="24"/>
      <c r="BI29" s="24"/>
      <c r="BJ29" s="24"/>
      <c r="BK29" s="24"/>
    </row>
    <row r="30" spans="1:63">
      <c r="A30" s="26">
        <v>15</v>
      </c>
      <c r="B30" s="26">
        <v>2019110334</v>
      </c>
      <c r="C30" s="26" t="s">
        <v>128</v>
      </c>
      <c r="D30" s="26" t="s">
        <v>108</v>
      </c>
      <c r="E30" s="27">
        <f>(F30*G30+H30*I30+J30*K30+L30*M30+N30*O30+P30*Q30+R30*S30+T30*U30+V30*W30+X30*Y30+Z30*AA30+AB30*AC30+AD30*AE30+AF30*AG30+AH30*AI30+AJ30*AK30+AL30*AM30+AN30*AO30+AP30*AQ30+AR30*AS30+AT30*AU30+AV30*AW30+AX30*AY30+AZ30*BA30+BB30*BC30+BD30*BE30+BF30*BG30+BH30*BI30+BJ30*BK30+BL30*BM30+BN30*BO30+BP30*BQ30+BR30*BS30+BT30*BU30+BV30*BW30+BX30*BY30)/(G30+I30+K30+M30+O30+Q30+S30+U30+W30+Y30+AA30+AC30+AE30+AG30+AI30+AK30+AM30+AO30+AQ30+AS30+AU30+AW30+AY30+BA30+BC30+BE30+BG30+BI30+BK30+BM30+BO30+BQ30+BS30+BU30+BW30+BY30)</f>
        <v>83.802272727272737</v>
      </c>
      <c r="F30" s="26">
        <v>78</v>
      </c>
      <c r="G30" s="26">
        <v>3</v>
      </c>
      <c r="H30" s="26">
        <v>86</v>
      </c>
      <c r="I30" s="26">
        <v>1</v>
      </c>
      <c r="J30" s="26">
        <v>84.6</v>
      </c>
      <c r="K30" s="26">
        <v>0.5</v>
      </c>
      <c r="L30" s="26">
        <v>89</v>
      </c>
      <c r="M30" s="26">
        <v>2</v>
      </c>
      <c r="N30" s="26">
        <v>84</v>
      </c>
      <c r="O30" s="26">
        <v>2</v>
      </c>
      <c r="P30" s="26">
        <v>87</v>
      </c>
      <c r="Q30" s="26">
        <v>3</v>
      </c>
      <c r="R30" s="26">
        <v>93</v>
      </c>
      <c r="S30" s="26">
        <v>3</v>
      </c>
      <c r="T30" s="26">
        <v>80</v>
      </c>
      <c r="U30" s="26">
        <v>1</v>
      </c>
      <c r="V30" s="26">
        <v>83</v>
      </c>
      <c r="W30" s="26">
        <v>1</v>
      </c>
      <c r="X30" s="26">
        <v>90</v>
      </c>
      <c r="Y30" s="26">
        <v>1</v>
      </c>
      <c r="Z30" s="26">
        <v>66</v>
      </c>
      <c r="AA30" s="26">
        <v>2</v>
      </c>
      <c r="AB30" s="26">
        <v>95</v>
      </c>
      <c r="AC30" s="26">
        <v>0</v>
      </c>
      <c r="AD30" s="26">
        <v>85</v>
      </c>
      <c r="AE30" s="26">
        <v>2</v>
      </c>
      <c r="AF30" s="26">
        <v>90</v>
      </c>
      <c r="AG30" s="26">
        <v>1</v>
      </c>
      <c r="AH30" s="26">
        <v>97</v>
      </c>
      <c r="AI30" s="26">
        <v>2</v>
      </c>
      <c r="AJ30" s="26">
        <v>93</v>
      </c>
      <c r="AK30" s="26">
        <v>0</v>
      </c>
      <c r="AL30" s="26">
        <v>94</v>
      </c>
      <c r="AM30" s="26">
        <v>0.5</v>
      </c>
      <c r="AN30" s="26">
        <v>68</v>
      </c>
      <c r="AO30" s="26">
        <v>2</v>
      </c>
      <c r="AP30" s="26">
        <v>83</v>
      </c>
      <c r="AQ30" s="26">
        <v>3</v>
      </c>
      <c r="AR30" s="26">
        <v>77</v>
      </c>
      <c r="AS30" s="26">
        <v>2</v>
      </c>
      <c r="AT30" s="26">
        <v>92</v>
      </c>
      <c r="AU30" s="26">
        <v>4</v>
      </c>
      <c r="AV30" s="26">
        <v>85</v>
      </c>
      <c r="AW30" s="26">
        <v>2</v>
      </c>
      <c r="AX30" s="26">
        <v>80</v>
      </c>
      <c r="AY30" s="26">
        <v>3</v>
      </c>
      <c r="AZ30" s="26">
        <v>66</v>
      </c>
      <c r="BA30" s="26">
        <v>1</v>
      </c>
      <c r="BB30" s="26">
        <v>90</v>
      </c>
      <c r="BC30" s="26">
        <v>1</v>
      </c>
      <c r="BD30" s="26">
        <v>80</v>
      </c>
      <c r="BE30" s="26">
        <v>1</v>
      </c>
      <c r="BF30" s="26"/>
      <c r="BG30" s="26"/>
      <c r="BH30" s="26"/>
      <c r="BI30" s="26"/>
      <c r="BJ30" s="26"/>
      <c r="BK30" s="26"/>
    </row>
    <row r="31" spans="1:63">
      <c r="A31" s="24" t="s">
        <v>0</v>
      </c>
      <c r="B31" s="24" t="s">
        <v>1</v>
      </c>
      <c r="C31" s="24" t="s">
        <v>2</v>
      </c>
      <c r="D31" s="24" t="s">
        <v>3</v>
      </c>
      <c r="E31" s="25" t="s">
        <v>835</v>
      </c>
      <c r="F31" s="24" t="s">
        <v>11</v>
      </c>
      <c r="G31" s="24" t="s">
        <v>5</v>
      </c>
      <c r="H31" s="24" t="s">
        <v>15</v>
      </c>
      <c r="I31" s="24" t="s">
        <v>5</v>
      </c>
      <c r="J31" s="24" t="s">
        <v>14</v>
      </c>
      <c r="K31" s="24" t="s">
        <v>5</v>
      </c>
      <c r="L31" s="24" t="s">
        <v>112</v>
      </c>
      <c r="M31" s="24" t="s">
        <v>5</v>
      </c>
      <c r="N31" s="24" t="s">
        <v>13</v>
      </c>
      <c r="O31" s="24" t="s">
        <v>5</v>
      </c>
      <c r="P31" s="24" t="s">
        <v>10</v>
      </c>
      <c r="Q31" s="24" t="s">
        <v>5</v>
      </c>
      <c r="R31" s="24" t="s">
        <v>9</v>
      </c>
      <c r="S31" s="24" t="s">
        <v>5</v>
      </c>
      <c r="T31" s="24" t="s">
        <v>50</v>
      </c>
      <c r="U31" s="24" t="s">
        <v>5</v>
      </c>
      <c r="V31" s="24" t="s">
        <v>8</v>
      </c>
      <c r="W31" s="24" t="s">
        <v>5</v>
      </c>
      <c r="X31" s="24" t="s">
        <v>6</v>
      </c>
      <c r="Y31" s="24" t="s">
        <v>5</v>
      </c>
      <c r="Z31" s="24" t="s">
        <v>4</v>
      </c>
      <c r="AA31" s="24" t="s">
        <v>5</v>
      </c>
      <c r="AB31" s="24" t="s">
        <v>17</v>
      </c>
      <c r="AC31" s="24" t="s">
        <v>5</v>
      </c>
      <c r="AD31" s="24" t="s">
        <v>18</v>
      </c>
      <c r="AE31" s="24" t="s">
        <v>5</v>
      </c>
      <c r="AF31" s="24" t="s">
        <v>19</v>
      </c>
      <c r="AG31" s="24" t="s">
        <v>5</v>
      </c>
      <c r="AH31" s="24" t="s">
        <v>22</v>
      </c>
      <c r="AI31" s="24" t="s">
        <v>5</v>
      </c>
      <c r="AJ31" s="24" t="s">
        <v>23</v>
      </c>
      <c r="AK31" s="24" t="s">
        <v>5</v>
      </c>
      <c r="AL31" s="24" t="s">
        <v>20</v>
      </c>
      <c r="AM31" s="24" t="s">
        <v>5</v>
      </c>
      <c r="AN31" s="24" t="s">
        <v>24</v>
      </c>
      <c r="AO31" s="24" t="s">
        <v>5</v>
      </c>
      <c r="AP31" s="24" t="s">
        <v>21</v>
      </c>
      <c r="AQ31" s="24" t="s">
        <v>5</v>
      </c>
      <c r="AR31" s="24" t="s">
        <v>27</v>
      </c>
      <c r="AS31" s="24" t="s">
        <v>5</v>
      </c>
      <c r="AT31" s="24" t="s">
        <v>28</v>
      </c>
      <c r="AU31" s="24" t="s">
        <v>5</v>
      </c>
      <c r="AV31" s="24" t="s">
        <v>29</v>
      </c>
      <c r="AW31" s="24" t="s">
        <v>5</v>
      </c>
      <c r="AX31" s="24" t="s">
        <v>30</v>
      </c>
      <c r="AY31" s="24" t="s">
        <v>5</v>
      </c>
      <c r="AZ31" s="24" t="s">
        <v>129</v>
      </c>
      <c r="BA31" s="24" t="s">
        <v>5</v>
      </c>
      <c r="BB31" s="24" t="s">
        <v>130</v>
      </c>
      <c r="BC31" s="24" t="s">
        <v>5</v>
      </c>
      <c r="BD31" s="24" t="s">
        <v>124</v>
      </c>
      <c r="BE31" s="24" t="s">
        <v>5</v>
      </c>
      <c r="BF31" s="24" t="s">
        <v>16</v>
      </c>
      <c r="BG31" s="24" t="s">
        <v>5</v>
      </c>
      <c r="BH31" s="24"/>
      <c r="BI31" s="24"/>
      <c r="BJ31" s="24"/>
      <c r="BK31" s="24"/>
    </row>
    <row r="32" spans="1:63">
      <c r="A32" s="26">
        <v>16</v>
      </c>
      <c r="B32" s="26">
        <v>2019110335</v>
      </c>
      <c r="C32" s="26" t="s">
        <v>131</v>
      </c>
      <c r="D32" s="26" t="s">
        <v>132</v>
      </c>
      <c r="E32" s="27">
        <f>(F32*G32+H32*I32+J32*K32+L32*M32+N32*O32+P32*Q32+R32*S32+T32*U32+V32*W32+X32*Y32+Z32*AA32+AB32*AC32+AD32*AE32+AF32*AG32+AH32*AI32+AJ32*AK32+AL32*AM32+AN32*AO32+AP32*AQ32+AR32*AS32+AT32*AU32+AV32*AW32+AX32*AY32+AZ32*BA32+BB32*BC32+BD32*BE32+BF32*BG32+BH32*BI32+BJ32*BK32+BL32*BM32+BN32*BO32+BP32*BQ32+BR32*BS32+BT32*BU32+BV32*BW32+BX32*BY32)/(G32+I32+K32+M32+O32+Q32+S32+U32+W32+Y32+AA32+AC32+AE32+AG32+AI32+AK32+AM32+AO32+AQ32+AS32+AU32+AW32+AY32+BA32+BC32+BE32+BG32+BI32+BK32+BM32+BO32+BQ32+BS32+BU32+BW32+BY32)</f>
        <v>79.760416666666671</v>
      </c>
      <c r="F32" s="26">
        <v>77</v>
      </c>
      <c r="G32" s="26">
        <v>3</v>
      </c>
      <c r="H32" s="26">
        <v>89</v>
      </c>
      <c r="I32" s="26">
        <v>1</v>
      </c>
      <c r="J32" s="26">
        <v>82</v>
      </c>
      <c r="K32" s="26">
        <v>0.5</v>
      </c>
      <c r="L32" s="26">
        <v>84</v>
      </c>
      <c r="M32" s="26">
        <v>2</v>
      </c>
      <c r="N32" s="26">
        <v>84</v>
      </c>
      <c r="O32" s="26">
        <v>2</v>
      </c>
      <c r="P32" s="26">
        <v>78</v>
      </c>
      <c r="Q32" s="26">
        <v>3</v>
      </c>
      <c r="R32" s="26">
        <v>76</v>
      </c>
      <c r="S32" s="26">
        <v>3</v>
      </c>
      <c r="T32" s="26">
        <v>76</v>
      </c>
      <c r="U32" s="26">
        <v>1</v>
      </c>
      <c r="V32" s="26">
        <v>84</v>
      </c>
      <c r="W32" s="26">
        <v>1</v>
      </c>
      <c r="X32" s="26">
        <v>72</v>
      </c>
      <c r="Y32" s="26">
        <v>2</v>
      </c>
      <c r="Z32" s="26">
        <v>94</v>
      </c>
      <c r="AA32" s="26">
        <v>0</v>
      </c>
      <c r="AB32" s="26">
        <v>85</v>
      </c>
      <c r="AC32" s="26">
        <v>2</v>
      </c>
      <c r="AD32" s="26">
        <v>92</v>
      </c>
      <c r="AE32" s="26">
        <v>0</v>
      </c>
      <c r="AF32" s="26">
        <v>91</v>
      </c>
      <c r="AG32" s="26">
        <v>0.5</v>
      </c>
      <c r="AH32" s="26">
        <v>74</v>
      </c>
      <c r="AI32" s="26">
        <v>2</v>
      </c>
      <c r="AJ32" s="26">
        <v>85</v>
      </c>
      <c r="AK32" s="26">
        <v>3</v>
      </c>
      <c r="AL32" s="26">
        <v>60</v>
      </c>
      <c r="AM32" s="26">
        <v>2</v>
      </c>
      <c r="AN32" s="26">
        <v>65</v>
      </c>
      <c r="AO32" s="26">
        <v>4</v>
      </c>
      <c r="AP32" s="26">
        <v>80</v>
      </c>
      <c r="AQ32" s="26">
        <v>2</v>
      </c>
      <c r="AR32" s="26">
        <v>81</v>
      </c>
      <c r="AS32" s="26">
        <v>3</v>
      </c>
      <c r="AT32" s="26">
        <v>66</v>
      </c>
      <c r="AU32" s="26">
        <v>1</v>
      </c>
      <c r="AV32" s="26">
        <v>85</v>
      </c>
      <c r="AW32" s="26">
        <v>1</v>
      </c>
      <c r="AX32" s="26">
        <v>81</v>
      </c>
      <c r="AY32" s="26">
        <v>1</v>
      </c>
      <c r="AZ32" s="26">
        <v>90</v>
      </c>
      <c r="BA32" s="26">
        <v>2</v>
      </c>
      <c r="BB32" s="26">
        <v>93</v>
      </c>
      <c r="BC32" s="26">
        <v>2</v>
      </c>
      <c r="BD32" s="26">
        <v>88</v>
      </c>
      <c r="BE32" s="26">
        <v>2</v>
      </c>
      <c r="BF32" s="26">
        <v>95</v>
      </c>
      <c r="BG32" s="26">
        <v>2</v>
      </c>
      <c r="BH32" s="26"/>
      <c r="BI32" s="26"/>
      <c r="BJ32" s="26"/>
      <c r="BK32" s="26"/>
    </row>
    <row r="33" spans="1:63">
      <c r="A33" s="24" t="s">
        <v>0</v>
      </c>
      <c r="B33" s="24" t="s">
        <v>1</v>
      </c>
      <c r="C33" s="24" t="s">
        <v>2</v>
      </c>
      <c r="D33" s="24" t="s">
        <v>3</v>
      </c>
      <c r="E33" s="25" t="s">
        <v>835</v>
      </c>
      <c r="F33" s="24" t="s">
        <v>11</v>
      </c>
      <c r="G33" s="24" t="s">
        <v>5</v>
      </c>
      <c r="H33" s="24" t="s">
        <v>15</v>
      </c>
      <c r="I33" s="24" t="s">
        <v>5</v>
      </c>
      <c r="J33" s="24" t="s">
        <v>14</v>
      </c>
      <c r="K33" s="24" t="s">
        <v>5</v>
      </c>
      <c r="L33" s="24" t="s">
        <v>112</v>
      </c>
      <c r="M33" s="24" t="s">
        <v>5</v>
      </c>
      <c r="N33" s="24" t="s">
        <v>13</v>
      </c>
      <c r="O33" s="24" t="s">
        <v>5</v>
      </c>
      <c r="P33" s="24" t="s">
        <v>10</v>
      </c>
      <c r="Q33" s="24" t="s">
        <v>5</v>
      </c>
      <c r="R33" s="24" t="s">
        <v>9</v>
      </c>
      <c r="S33" s="24" t="s">
        <v>5</v>
      </c>
      <c r="T33" s="24" t="s">
        <v>50</v>
      </c>
      <c r="U33" s="24" t="s">
        <v>5</v>
      </c>
      <c r="V33" s="24" t="s">
        <v>8</v>
      </c>
      <c r="W33" s="24" t="s">
        <v>5</v>
      </c>
      <c r="X33" s="24" t="s">
        <v>12</v>
      </c>
      <c r="Y33" s="24" t="s">
        <v>5</v>
      </c>
      <c r="Z33" s="24" t="s">
        <v>6</v>
      </c>
      <c r="AA33" s="24" t="s">
        <v>5</v>
      </c>
      <c r="AB33" s="24" t="s">
        <v>4</v>
      </c>
      <c r="AC33" s="24" t="s">
        <v>5</v>
      </c>
      <c r="AD33" s="24" t="s">
        <v>17</v>
      </c>
      <c r="AE33" s="24" t="s">
        <v>5</v>
      </c>
      <c r="AF33" s="24" t="s">
        <v>106</v>
      </c>
      <c r="AG33" s="24" t="s">
        <v>5</v>
      </c>
      <c r="AH33" s="24" t="s">
        <v>133</v>
      </c>
      <c r="AI33" s="24" t="s">
        <v>5</v>
      </c>
      <c r="AJ33" s="24" t="s">
        <v>18</v>
      </c>
      <c r="AK33" s="24" t="s">
        <v>5</v>
      </c>
      <c r="AL33" s="24" t="s">
        <v>19</v>
      </c>
      <c r="AM33" s="24" t="s">
        <v>5</v>
      </c>
      <c r="AN33" s="24" t="s">
        <v>97</v>
      </c>
      <c r="AO33" s="24" t="s">
        <v>5</v>
      </c>
      <c r="AP33" s="24" t="s">
        <v>23</v>
      </c>
      <c r="AQ33" s="24" t="s">
        <v>5</v>
      </c>
      <c r="AR33" s="24" t="s">
        <v>20</v>
      </c>
      <c r="AS33" s="24" t="s">
        <v>5</v>
      </c>
      <c r="AT33" s="24" t="s">
        <v>24</v>
      </c>
      <c r="AU33" s="24" t="s">
        <v>5</v>
      </c>
      <c r="AV33" s="24" t="s">
        <v>21</v>
      </c>
      <c r="AW33" s="24" t="s">
        <v>5</v>
      </c>
      <c r="AX33" s="24" t="s">
        <v>27</v>
      </c>
      <c r="AY33" s="24" t="s">
        <v>5</v>
      </c>
      <c r="AZ33" s="24" t="s">
        <v>28</v>
      </c>
      <c r="BA33" s="24" t="s">
        <v>5</v>
      </c>
      <c r="BB33" s="24" t="s">
        <v>29</v>
      </c>
      <c r="BC33" s="24" t="s">
        <v>5</v>
      </c>
      <c r="BD33" s="24" t="s">
        <v>30</v>
      </c>
      <c r="BE33" s="24" t="s">
        <v>5</v>
      </c>
      <c r="BF33" s="24"/>
      <c r="BG33" s="24"/>
      <c r="BH33" s="24"/>
      <c r="BI33" s="24"/>
      <c r="BJ33" s="24"/>
      <c r="BK33" s="24"/>
    </row>
    <row r="34" spans="1:63">
      <c r="A34" s="26">
        <v>17</v>
      </c>
      <c r="B34" s="26">
        <v>2019110336</v>
      </c>
      <c r="C34" s="26" t="s">
        <v>134</v>
      </c>
      <c r="D34" s="26" t="s">
        <v>108</v>
      </c>
      <c r="E34" s="27">
        <f>(F34*G34+H34*I34+J34*K34+L34*M34+N34*O34+P34*Q34+R34*S34+T34*U34+V34*W34+X34*Y34+Z34*AA34+AB34*AC34+AD34*AE34+AF34*AG34+AH34*AI34+AJ34*AK34+AL34*AM34+AN34*AO34+AP34*AQ34+AR34*AS34+AT34*AU34+AV34*AW34+AX34*AY34+AZ34*BA34+BB34*BC34+BD34*BE34+BF34*BG34+BH34*BI34+BJ34*BK34+BL34*BM34+BN34*BO34+BP34*BQ34+BR34*BS34+BT34*BU34+BV34*BW34+BX34*BY34)/(G34+I34+K34+M34+O34+Q34+S34+U34+W34+Y34+AA34+AC34+AE34+AG34+AI34+AK34+AM34+AO34+AQ34+AS34+AU34+AW34+AY34+BA34+BC34+BE34+BG34+BI34+BK34+BM34+BO34+BQ34+BS34+BU34+BW34+BY34)</f>
        <v>81.958695652173915</v>
      </c>
      <c r="F34" s="26">
        <v>90</v>
      </c>
      <c r="G34" s="26">
        <v>3</v>
      </c>
      <c r="H34" s="26">
        <v>84</v>
      </c>
      <c r="I34" s="26">
        <v>1</v>
      </c>
      <c r="J34" s="26">
        <v>83.2</v>
      </c>
      <c r="K34" s="26">
        <v>0.5</v>
      </c>
      <c r="L34" s="26">
        <v>94</v>
      </c>
      <c r="M34" s="26">
        <v>2</v>
      </c>
      <c r="N34" s="26">
        <v>92</v>
      </c>
      <c r="O34" s="26">
        <v>2</v>
      </c>
      <c r="P34" s="26">
        <v>78</v>
      </c>
      <c r="Q34" s="26">
        <v>3</v>
      </c>
      <c r="R34" s="26">
        <v>85</v>
      </c>
      <c r="S34" s="26">
        <v>3</v>
      </c>
      <c r="T34" s="26">
        <v>86</v>
      </c>
      <c r="U34" s="26">
        <v>1</v>
      </c>
      <c r="V34" s="26">
        <v>87</v>
      </c>
      <c r="W34" s="26">
        <v>1</v>
      </c>
      <c r="X34" s="26">
        <v>82</v>
      </c>
      <c r="Y34" s="26">
        <v>2</v>
      </c>
      <c r="Z34" s="26">
        <v>75</v>
      </c>
      <c r="AA34" s="26">
        <v>2</v>
      </c>
      <c r="AB34" s="26">
        <v>95</v>
      </c>
      <c r="AC34" s="26">
        <v>0</v>
      </c>
      <c r="AD34" s="26">
        <v>85</v>
      </c>
      <c r="AE34" s="26">
        <v>2</v>
      </c>
      <c r="AF34" s="26">
        <v>96</v>
      </c>
      <c r="AG34" s="26">
        <v>2</v>
      </c>
      <c r="AH34" s="26">
        <v>84</v>
      </c>
      <c r="AI34" s="26">
        <v>2</v>
      </c>
      <c r="AJ34" s="26">
        <v>93</v>
      </c>
      <c r="AK34" s="26">
        <v>0</v>
      </c>
      <c r="AL34" s="26">
        <v>93</v>
      </c>
      <c r="AM34" s="26">
        <v>0.5</v>
      </c>
      <c r="AN34" s="26">
        <v>76</v>
      </c>
      <c r="AO34" s="26">
        <v>2</v>
      </c>
      <c r="AP34" s="26">
        <v>85</v>
      </c>
      <c r="AQ34" s="26">
        <v>3</v>
      </c>
      <c r="AR34" s="26">
        <v>78</v>
      </c>
      <c r="AS34" s="26">
        <v>2</v>
      </c>
      <c r="AT34" s="26">
        <v>67</v>
      </c>
      <c r="AU34" s="26">
        <v>4</v>
      </c>
      <c r="AV34" s="26">
        <v>73</v>
      </c>
      <c r="AW34" s="26">
        <v>2</v>
      </c>
      <c r="AX34" s="26">
        <v>80</v>
      </c>
      <c r="AY34" s="26">
        <v>3</v>
      </c>
      <c r="AZ34" s="26">
        <v>65</v>
      </c>
      <c r="BA34" s="26">
        <v>1</v>
      </c>
      <c r="BB34" s="26">
        <v>80</v>
      </c>
      <c r="BC34" s="26">
        <v>1</v>
      </c>
      <c r="BD34" s="26">
        <v>88</v>
      </c>
      <c r="BE34" s="26">
        <v>1</v>
      </c>
      <c r="BF34" s="26"/>
      <c r="BG34" s="26"/>
      <c r="BH34" s="26"/>
      <c r="BI34" s="26"/>
      <c r="BJ34" s="26"/>
      <c r="BK34" s="26"/>
    </row>
    <row r="35" spans="1:63">
      <c r="A35" s="24" t="s">
        <v>0</v>
      </c>
      <c r="B35" s="24" t="s">
        <v>1</v>
      </c>
      <c r="C35" s="24" t="s">
        <v>2</v>
      </c>
      <c r="D35" s="24" t="s">
        <v>3</v>
      </c>
      <c r="E35" s="25" t="s">
        <v>835</v>
      </c>
      <c r="F35" s="24" t="s">
        <v>11</v>
      </c>
      <c r="G35" s="24" t="s">
        <v>5</v>
      </c>
      <c r="H35" s="24" t="s">
        <v>15</v>
      </c>
      <c r="I35" s="24" t="s">
        <v>5</v>
      </c>
      <c r="J35" s="24" t="s">
        <v>14</v>
      </c>
      <c r="K35" s="24" t="s">
        <v>5</v>
      </c>
      <c r="L35" s="24" t="s">
        <v>112</v>
      </c>
      <c r="M35" s="24" t="s">
        <v>5</v>
      </c>
      <c r="N35" s="24" t="s">
        <v>13</v>
      </c>
      <c r="O35" s="24" t="s">
        <v>5</v>
      </c>
      <c r="P35" s="24" t="s">
        <v>10</v>
      </c>
      <c r="Q35" s="24" t="s">
        <v>5</v>
      </c>
      <c r="R35" s="24" t="s">
        <v>9</v>
      </c>
      <c r="S35" s="24" t="s">
        <v>5</v>
      </c>
      <c r="T35" s="24" t="s">
        <v>50</v>
      </c>
      <c r="U35" s="24" t="s">
        <v>5</v>
      </c>
      <c r="V35" s="24" t="s">
        <v>8</v>
      </c>
      <c r="W35" s="24" t="s">
        <v>5</v>
      </c>
      <c r="X35" s="24" t="s">
        <v>135</v>
      </c>
      <c r="Y35" s="24" t="s">
        <v>5</v>
      </c>
      <c r="Z35" s="24" t="s">
        <v>6</v>
      </c>
      <c r="AA35" s="24" t="s">
        <v>5</v>
      </c>
      <c r="AB35" s="24" t="s">
        <v>4</v>
      </c>
      <c r="AC35" s="24" t="s">
        <v>5</v>
      </c>
      <c r="AD35" s="24" t="s">
        <v>17</v>
      </c>
      <c r="AE35" s="24" t="s">
        <v>5</v>
      </c>
      <c r="AF35" s="24" t="s">
        <v>54</v>
      </c>
      <c r="AG35" s="24" t="s">
        <v>5</v>
      </c>
      <c r="AH35" s="24" t="s">
        <v>136</v>
      </c>
      <c r="AI35" s="24" t="s">
        <v>5</v>
      </c>
      <c r="AJ35" s="24" t="s">
        <v>18</v>
      </c>
      <c r="AK35" s="24" t="s">
        <v>5</v>
      </c>
      <c r="AL35" s="24" t="s">
        <v>19</v>
      </c>
      <c r="AM35" s="24" t="s">
        <v>5</v>
      </c>
      <c r="AN35" s="24" t="s">
        <v>97</v>
      </c>
      <c r="AO35" s="24" t="s">
        <v>5</v>
      </c>
      <c r="AP35" s="24" t="s">
        <v>23</v>
      </c>
      <c r="AQ35" s="24" t="s">
        <v>5</v>
      </c>
      <c r="AR35" s="24" t="s">
        <v>20</v>
      </c>
      <c r="AS35" s="24" t="s">
        <v>5</v>
      </c>
      <c r="AT35" s="24" t="s">
        <v>24</v>
      </c>
      <c r="AU35" s="24" t="s">
        <v>5</v>
      </c>
      <c r="AV35" s="24" t="s">
        <v>21</v>
      </c>
      <c r="AW35" s="24" t="s">
        <v>5</v>
      </c>
      <c r="AX35" s="24" t="s">
        <v>27</v>
      </c>
      <c r="AY35" s="24" t="s">
        <v>5</v>
      </c>
      <c r="AZ35" s="24" t="s">
        <v>28</v>
      </c>
      <c r="BA35" s="24" t="s">
        <v>5</v>
      </c>
      <c r="BB35" s="24" t="s">
        <v>29</v>
      </c>
      <c r="BC35" s="24" t="s">
        <v>5</v>
      </c>
      <c r="BD35" s="24" t="s">
        <v>30</v>
      </c>
      <c r="BE35" s="24" t="s">
        <v>5</v>
      </c>
      <c r="BF35" s="24"/>
      <c r="BG35" s="24"/>
      <c r="BH35" s="24"/>
      <c r="BI35" s="24"/>
      <c r="BJ35" s="24"/>
      <c r="BK35" s="24"/>
    </row>
    <row r="36" spans="1:63">
      <c r="A36" s="26">
        <v>18</v>
      </c>
      <c r="B36" s="26">
        <v>2019110337</v>
      </c>
      <c r="C36" s="26" t="s">
        <v>137</v>
      </c>
      <c r="D36" s="26" t="s">
        <v>108</v>
      </c>
      <c r="E36" s="27">
        <f>(F36*G36+H36*I36+J36*K36+L36*M36+N36*O36+P36*Q36+R36*S36+T36*U36+V36*W36+X36*Y36+Z36*AA36+AB36*AC36+AD36*AE36+AF36*AG36+AH36*AI36+AJ36*AK36+AL36*AM36+AN36*AO36+AP36*AQ36+AR36*AS36+AT36*AU36+AV36*AW36+AX36*AY36+AZ36*BA36+BB36*BC36+BD36*BE36+BF36*BG36+BH36*BI36+BJ36*BK36+BL36*BM36+BN36*BO36+BP36*BQ36+BR36*BS36+BT36*BU36+BV36*BW36+BX36*BY36)/(G36+I36+K36+M36+O36+Q36+S36+U36+W36+Y36+AA36+AC36+AE36+AG36+AI36+AK36+AM36+AO36+AQ36+AS36+AU36+AW36+AY36+BA36+BC36+BE36+BG36+BI36+BK36+BM36+BO36+BQ36+BS36+BU36+BW36+BY36)</f>
        <v>92.188043478260866</v>
      </c>
      <c r="F36" s="26">
        <v>97</v>
      </c>
      <c r="G36" s="26">
        <v>3</v>
      </c>
      <c r="H36" s="26">
        <v>95</v>
      </c>
      <c r="I36" s="26">
        <v>1</v>
      </c>
      <c r="J36" s="26">
        <v>80.3</v>
      </c>
      <c r="K36" s="26">
        <v>0.5</v>
      </c>
      <c r="L36" s="26">
        <v>100</v>
      </c>
      <c r="M36" s="26">
        <v>2</v>
      </c>
      <c r="N36" s="26">
        <v>94</v>
      </c>
      <c r="O36" s="26">
        <v>2</v>
      </c>
      <c r="P36" s="26">
        <v>99</v>
      </c>
      <c r="Q36" s="26">
        <v>3</v>
      </c>
      <c r="R36" s="26">
        <v>98</v>
      </c>
      <c r="S36" s="26">
        <v>3</v>
      </c>
      <c r="T36" s="26">
        <v>90</v>
      </c>
      <c r="U36" s="26">
        <v>1</v>
      </c>
      <c r="V36" s="26">
        <v>91</v>
      </c>
      <c r="W36" s="26">
        <v>1</v>
      </c>
      <c r="X36" s="26">
        <v>95</v>
      </c>
      <c r="Y36" s="26">
        <v>2</v>
      </c>
      <c r="Z36" s="26">
        <v>78</v>
      </c>
      <c r="AA36" s="26">
        <v>2</v>
      </c>
      <c r="AB36" s="26">
        <v>96</v>
      </c>
      <c r="AC36" s="26">
        <v>0</v>
      </c>
      <c r="AD36" s="26">
        <v>85</v>
      </c>
      <c r="AE36" s="26">
        <v>2</v>
      </c>
      <c r="AF36" s="26">
        <v>92</v>
      </c>
      <c r="AG36" s="26">
        <v>2</v>
      </c>
      <c r="AH36" s="26">
        <v>85</v>
      </c>
      <c r="AI36" s="26">
        <v>2</v>
      </c>
      <c r="AJ36" s="26">
        <v>94</v>
      </c>
      <c r="AK36" s="26">
        <v>0</v>
      </c>
      <c r="AL36" s="26">
        <v>91</v>
      </c>
      <c r="AM36" s="26">
        <v>0.5</v>
      </c>
      <c r="AN36" s="26">
        <v>81</v>
      </c>
      <c r="AO36" s="26">
        <v>2</v>
      </c>
      <c r="AP36" s="26">
        <v>87</v>
      </c>
      <c r="AQ36" s="26">
        <v>3</v>
      </c>
      <c r="AR36" s="26">
        <v>92</v>
      </c>
      <c r="AS36" s="26">
        <v>2</v>
      </c>
      <c r="AT36" s="26">
        <v>95</v>
      </c>
      <c r="AU36" s="26">
        <v>4</v>
      </c>
      <c r="AV36" s="26">
        <v>100</v>
      </c>
      <c r="AW36" s="26">
        <v>2</v>
      </c>
      <c r="AX36" s="26">
        <v>94</v>
      </c>
      <c r="AY36" s="26">
        <v>3</v>
      </c>
      <c r="AZ36" s="26">
        <v>90</v>
      </c>
      <c r="BA36" s="26">
        <v>1</v>
      </c>
      <c r="BB36" s="26">
        <v>85</v>
      </c>
      <c r="BC36" s="26">
        <v>1</v>
      </c>
      <c r="BD36" s="26">
        <v>95</v>
      </c>
      <c r="BE36" s="26">
        <v>1</v>
      </c>
      <c r="BF36" s="26"/>
      <c r="BG36" s="26"/>
      <c r="BH36" s="26"/>
      <c r="BI36" s="26"/>
      <c r="BJ36" s="26"/>
      <c r="BK36" s="26"/>
    </row>
    <row r="37" spans="1:63">
      <c r="A37" s="24" t="s">
        <v>0</v>
      </c>
      <c r="B37" s="24" t="s">
        <v>1</v>
      </c>
      <c r="C37" s="24" t="s">
        <v>2</v>
      </c>
      <c r="D37" s="24" t="s">
        <v>3</v>
      </c>
      <c r="E37" s="25" t="s">
        <v>835</v>
      </c>
      <c r="F37" s="24" t="s">
        <v>25</v>
      </c>
      <c r="G37" s="24" t="s">
        <v>5</v>
      </c>
      <c r="H37" s="24" t="s">
        <v>17</v>
      </c>
      <c r="I37" s="24" t="s">
        <v>5</v>
      </c>
      <c r="J37" s="24" t="s">
        <v>138</v>
      </c>
      <c r="K37" s="24" t="s">
        <v>5</v>
      </c>
      <c r="L37" s="24" t="s">
        <v>68</v>
      </c>
      <c r="M37" s="24" t="s">
        <v>5</v>
      </c>
      <c r="N37" s="24" t="s">
        <v>67</v>
      </c>
      <c r="O37" s="24" t="s">
        <v>5</v>
      </c>
      <c r="P37" s="24" t="s">
        <v>69</v>
      </c>
      <c r="Q37" s="24" t="s">
        <v>5</v>
      </c>
      <c r="R37" s="24" t="s">
        <v>15</v>
      </c>
      <c r="S37" s="24" t="s">
        <v>5</v>
      </c>
      <c r="T37" s="24" t="s">
        <v>9</v>
      </c>
      <c r="U37" s="24" t="s">
        <v>5</v>
      </c>
      <c r="V37" s="24" t="s">
        <v>70</v>
      </c>
      <c r="W37" s="24" t="s">
        <v>5</v>
      </c>
      <c r="X37" s="24" t="s">
        <v>6</v>
      </c>
      <c r="Y37" s="24" t="s">
        <v>5</v>
      </c>
      <c r="Z37" s="24" t="s">
        <v>71</v>
      </c>
      <c r="AA37" s="24" t="s">
        <v>5</v>
      </c>
      <c r="AB37" s="24" t="s">
        <v>74</v>
      </c>
      <c r="AC37" s="24" t="s">
        <v>5</v>
      </c>
      <c r="AD37" s="24" t="s">
        <v>75</v>
      </c>
      <c r="AE37" s="24" t="s">
        <v>5</v>
      </c>
      <c r="AF37" s="24" t="s">
        <v>28</v>
      </c>
      <c r="AG37" s="24" t="s">
        <v>5</v>
      </c>
      <c r="AH37" s="24" t="s">
        <v>44</v>
      </c>
      <c r="AI37" s="24" t="s">
        <v>5</v>
      </c>
      <c r="AJ37" s="24" t="s">
        <v>23</v>
      </c>
      <c r="AK37" s="24" t="s">
        <v>5</v>
      </c>
      <c r="AL37" s="24" t="s">
        <v>79</v>
      </c>
      <c r="AM37" s="24" t="s">
        <v>5</v>
      </c>
      <c r="AN37" s="24" t="s">
        <v>27</v>
      </c>
      <c r="AO37" s="24" t="s">
        <v>5</v>
      </c>
      <c r="AP37" s="24" t="s">
        <v>80</v>
      </c>
      <c r="AQ37" s="24" t="s">
        <v>5</v>
      </c>
      <c r="AR37" s="24" t="s">
        <v>22</v>
      </c>
      <c r="AS37" s="24" t="s">
        <v>5</v>
      </c>
      <c r="AT37" s="24" t="s">
        <v>29</v>
      </c>
      <c r="AU37" s="24" t="s">
        <v>5</v>
      </c>
      <c r="AV37" s="24" t="s">
        <v>30</v>
      </c>
      <c r="AW37" s="24" t="s">
        <v>5</v>
      </c>
      <c r="AX37" s="24" t="s">
        <v>139</v>
      </c>
      <c r="AY37" s="24" t="s">
        <v>5</v>
      </c>
      <c r="AZ37" s="24" t="s">
        <v>140</v>
      </c>
      <c r="BA37" s="24" t="s">
        <v>5</v>
      </c>
      <c r="BB37" s="24"/>
      <c r="BC37" s="24"/>
      <c r="BD37" s="24"/>
      <c r="BE37" s="24"/>
      <c r="BF37" s="24"/>
      <c r="BG37" s="24"/>
      <c r="BH37" s="24"/>
      <c r="BI37" s="24"/>
      <c r="BJ37" s="24"/>
      <c r="BK37" s="24"/>
    </row>
    <row r="38" spans="1:63">
      <c r="A38" s="26">
        <v>19</v>
      </c>
      <c r="B38" s="26">
        <v>2019110338</v>
      </c>
      <c r="C38" s="26" t="s">
        <v>141</v>
      </c>
      <c r="D38" s="26" t="s">
        <v>108</v>
      </c>
      <c r="E38" s="27">
        <f>(F38*G38+H38*I38+J38*K38+L38*M38+N38*O38+P38*Q38+R38*S38+T38*U38+V38*W38+X38*Y38+Z38*AA38+AB38*AC38+AD38*AE38+AF38*AG38+AH38*AI38+AJ38*AK38+AL38*AM38+AN38*AO38+AP38*AQ38+AR38*AS38+AT38*AU38+AV38*AW38+AX38*AY38+AZ38*BA38+BB38*BC38+BD38*BE38+BF38*BG38+BH38*BI38+BJ38*BK38+BL38*BM38+BN38*BO38+BP38*BQ38+BR38*BS38+BT38*BU38+BV38*BW38+BX38*BY38)/(G38+I38+K38+M38+O38+Q38+S38+U38+W38+Y38+AA38+AC38+AE38+AG38+AI38+AK38+AM38+AO38+AQ38+AS38+AU38+AW38+AY38+BA38+BC38+BE38+BG38+BI38+BK38+BM38+BO38+BQ38+BS38+BU38+BW38+BY38)</f>
        <v>78.583950617283946</v>
      </c>
      <c r="F38" s="26">
        <v>77</v>
      </c>
      <c r="G38" s="26">
        <v>1</v>
      </c>
      <c r="H38" s="26">
        <v>85</v>
      </c>
      <c r="I38" s="26">
        <v>2</v>
      </c>
      <c r="J38" s="26">
        <v>72</v>
      </c>
      <c r="K38" s="26">
        <v>3</v>
      </c>
      <c r="L38" s="26">
        <v>79</v>
      </c>
      <c r="M38" s="26">
        <v>3</v>
      </c>
      <c r="N38" s="26">
        <v>80</v>
      </c>
      <c r="O38" s="26">
        <v>1</v>
      </c>
      <c r="P38" s="26">
        <v>86</v>
      </c>
      <c r="Q38" s="26">
        <v>2</v>
      </c>
      <c r="R38" s="26">
        <v>91</v>
      </c>
      <c r="S38" s="26">
        <v>1</v>
      </c>
      <c r="T38" s="26">
        <v>81</v>
      </c>
      <c r="U38" s="26">
        <v>3</v>
      </c>
      <c r="V38" s="26">
        <v>90.3</v>
      </c>
      <c r="W38" s="26">
        <v>0.5</v>
      </c>
      <c r="X38" s="26">
        <v>73</v>
      </c>
      <c r="Y38" s="26">
        <v>2</v>
      </c>
      <c r="Z38" s="26">
        <v>94</v>
      </c>
      <c r="AA38" s="26">
        <v>0</v>
      </c>
      <c r="AB38" s="26">
        <v>78</v>
      </c>
      <c r="AC38" s="26">
        <v>2</v>
      </c>
      <c r="AD38" s="26">
        <v>68</v>
      </c>
      <c r="AE38" s="26">
        <v>2</v>
      </c>
      <c r="AF38" s="26">
        <v>72</v>
      </c>
      <c r="AG38" s="26">
        <v>1</v>
      </c>
      <c r="AH38" s="26">
        <v>60</v>
      </c>
      <c r="AI38" s="26">
        <v>4</v>
      </c>
      <c r="AJ38" s="26">
        <v>82</v>
      </c>
      <c r="AK38" s="26">
        <v>3</v>
      </c>
      <c r="AL38" s="26">
        <v>68</v>
      </c>
      <c r="AM38" s="26">
        <v>0.5</v>
      </c>
      <c r="AN38" s="26">
        <v>91</v>
      </c>
      <c r="AO38" s="26">
        <v>3</v>
      </c>
      <c r="AP38" s="26">
        <v>94</v>
      </c>
      <c r="AQ38" s="26">
        <v>0</v>
      </c>
      <c r="AR38" s="26">
        <v>80</v>
      </c>
      <c r="AS38" s="26">
        <v>2</v>
      </c>
      <c r="AT38" s="26">
        <v>90</v>
      </c>
      <c r="AU38" s="26">
        <v>1</v>
      </c>
      <c r="AV38" s="26">
        <v>90</v>
      </c>
      <c r="AW38" s="26">
        <v>1</v>
      </c>
      <c r="AX38" s="26">
        <v>93</v>
      </c>
      <c r="AY38" s="26">
        <v>0.5</v>
      </c>
      <c r="AZ38" s="26">
        <v>81</v>
      </c>
      <c r="BA38" s="26">
        <v>2</v>
      </c>
      <c r="BB38" s="26"/>
      <c r="BC38" s="26"/>
      <c r="BD38" s="26"/>
      <c r="BE38" s="26"/>
      <c r="BF38" s="26"/>
      <c r="BG38" s="26"/>
      <c r="BH38" s="26"/>
      <c r="BI38" s="26"/>
      <c r="BJ38" s="26"/>
      <c r="BK38" s="26"/>
    </row>
    <row r="39" spans="1:63">
      <c r="A39" s="24" t="s">
        <v>0</v>
      </c>
      <c r="B39" s="24" t="s">
        <v>1</v>
      </c>
      <c r="C39" s="24" t="s">
        <v>2</v>
      </c>
      <c r="D39" s="24" t="s">
        <v>3</v>
      </c>
      <c r="E39" s="25" t="s">
        <v>835</v>
      </c>
      <c r="F39" s="24" t="s">
        <v>11</v>
      </c>
      <c r="G39" s="24" t="s">
        <v>5</v>
      </c>
      <c r="H39" s="24" t="s">
        <v>15</v>
      </c>
      <c r="I39" s="24" t="s">
        <v>5</v>
      </c>
      <c r="J39" s="24" t="s">
        <v>14</v>
      </c>
      <c r="K39" s="24" t="s">
        <v>5</v>
      </c>
      <c r="L39" s="24" t="s">
        <v>142</v>
      </c>
      <c r="M39" s="24" t="s">
        <v>5</v>
      </c>
      <c r="N39" s="24" t="s">
        <v>13</v>
      </c>
      <c r="O39" s="24" t="s">
        <v>5</v>
      </c>
      <c r="P39" s="24" t="s">
        <v>10</v>
      </c>
      <c r="Q39" s="24" t="s">
        <v>5</v>
      </c>
      <c r="R39" s="24" t="s">
        <v>9</v>
      </c>
      <c r="S39" s="24" t="s">
        <v>5</v>
      </c>
      <c r="T39" s="24" t="s">
        <v>50</v>
      </c>
      <c r="U39" s="24" t="s">
        <v>5</v>
      </c>
      <c r="V39" s="24" t="s">
        <v>8</v>
      </c>
      <c r="W39" s="24" t="s">
        <v>5</v>
      </c>
      <c r="X39" s="24" t="s">
        <v>143</v>
      </c>
      <c r="Y39" s="24" t="s">
        <v>5</v>
      </c>
      <c r="Z39" s="24" t="s">
        <v>6</v>
      </c>
      <c r="AA39" s="24" t="s">
        <v>5</v>
      </c>
      <c r="AB39" s="24" t="s">
        <v>4</v>
      </c>
      <c r="AC39" s="24" t="s">
        <v>5</v>
      </c>
      <c r="AD39" s="24" t="s">
        <v>17</v>
      </c>
      <c r="AE39" s="24" t="s">
        <v>5</v>
      </c>
      <c r="AF39" s="24" t="s">
        <v>144</v>
      </c>
      <c r="AG39" s="24" t="s">
        <v>5</v>
      </c>
      <c r="AH39" s="24" t="s">
        <v>18</v>
      </c>
      <c r="AI39" s="24" t="s">
        <v>5</v>
      </c>
      <c r="AJ39" s="24" t="s">
        <v>19</v>
      </c>
      <c r="AK39" s="24" t="s">
        <v>5</v>
      </c>
      <c r="AL39" s="24" t="s">
        <v>145</v>
      </c>
      <c r="AM39" s="24" t="s">
        <v>5</v>
      </c>
      <c r="AN39" s="24" t="s">
        <v>23</v>
      </c>
      <c r="AO39" s="24" t="s">
        <v>5</v>
      </c>
      <c r="AP39" s="24" t="s">
        <v>20</v>
      </c>
      <c r="AQ39" s="24" t="s">
        <v>5</v>
      </c>
      <c r="AR39" s="24" t="s">
        <v>24</v>
      </c>
      <c r="AS39" s="24" t="s">
        <v>5</v>
      </c>
      <c r="AT39" s="24" t="s">
        <v>21</v>
      </c>
      <c r="AU39" s="24" t="s">
        <v>5</v>
      </c>
      <c r="AV39" s="24" t="s">
        <v>27</v>
      </c>
      <c r="AW39" s="24" t="s">
        <v>5</v>
      </c>
      <c r="AX39" s="24" t="s">
        <v>28</v>
      </c>
      <c r="AY39" s="24" t="s">
        <v>5</v>
      </c>
      <c r="AZ39" s="24" t="s">
        <v>29</v>
      </c>
      <c r="BA39" s="24" t="s">
        <v>5</v>
      </c>
      <c r="BB39" s="24" t="s">
        <v>30</v>
      </c>
      <c r="BC39" s="24" t="s">
        <v>5</v>
      </c>
      <c r="BD39" s="24"/>
      <c r="BE39" s="24"/>
      <c r="BF39" s="24"/>
      <c r="BG39" s="24"/>
      <c r="BH39" s="24"/>
      <c r="BI39" s="24"/>
      <c r="BJ39" s="24"/>
      <c r="BK39" s="24"/>
    </row>
    <row r="40" spans="1:63">
      <c r="A40" s="26">
        <v>20</v>
      </c>
      <c r="B40" s="26">
        <v>2019110339</v>
      </c>
      <c r="C40" s="26" t="s">
        <v>146</v>
      </c>
      <c r="D40" s="26" t="s">
        <v>147</v>
      </c>
      <c r="E40" s="27">
        <f>(F40*G40+H40*I40+J40*K40+L40*M40+N40*O40+P40*Q40+R40*S40+T40*U40+V40*W40+X40*Y40+Z40*AA40+AB40*AC40+AD40*AE40+AF40*AG40+AH40*AI40+AJ40*AK40+AL40*AM40+AN40*AO40+AP40*AQ40+AR40*AS40+AT40*AU40+AV40*AW40+AX40*AY40+AZ40*BA40+BB40*BC40+BD40*BE40+BF40*BG40+BH40*BI40+BJ40*BK40+BL40*BM40+BN40*BO40+BP40*BQ40+BR40*BS40+BT40*BU40+BV40*BW40+BX40*BY40)/(G40+I40+K40+M40+O40+Q40+S40+U40+W40+Y40+AA40+AC40+AE40+AG40+AI40+AK40+AM40+AO40+AQ40+AS40+AU40+AW40+AY40+BA40+BC40+BE40+BG40+BI40+BK40+BM40+BO40+BQ40+BS40+BU40+BW40+BY40)</f>
        <v>74.484090909090909</v>
      </c>
      <c r="F40" s="26">
        <v>67</v>
      </c>
      <c r="G40" s="26">
        <v>3</v>
      </c>
      <c r="H40" s="26">
        <v>76</v>
      </c>
      <c r="I40" s="26">
        <v>1</v>
      </c>
      <c r="J40" s="26">
        <v>77.599999999999994</v>
      </c>
      <c r="K40" s="26">
        <v>0.5</v>
      </c>
      <c r="L40" s="26">
        <v>89</v>
      </c>
      <c r="M40" s="26">
        <v>2</v>
      </c>
      <c r="N40" s="26">
        <v>74</v>
      </c>
      <c r="O40" s="26">
        <v>2</v>
      </c>
      <c r="P40" s="26">
        <v>76</v>
      </c>
      <c r="Q40" s="26">
        <v>3</v>
      </c>
      <c r="R40" s="26">
        <v>80</v>
      </c>
      <c r="S40" s="26">
        <v>3</v>
      </c>
      <c r="T40" s="26">
        <v>78</v>
      </c>
      <c r="U40" s="26">
        <v>1</v>
      </c>
      <c r="V40" s="26">
        <v>82</v>
      </c>
      <c r="W40" s="26">
        <v>1</v>
      </c>
      <c r="X40" s="26">
        <v>94</v>
      </c>
      <c r="Y40" s="26">
        <v>2</v>
      </c>
      <c r="Z40" s="26">
        <v>65</v>
      </c>
      <c r="AA40" s="26">
        <v>2</v>
      </c>
      <c r="AB40" s="26">
        <v>95</v>
      </c>
      <c r="AC40" s="26">
        <v>0</v>
      </c>
      <c r="AD40" s="26">
        <v>85</v>
      </c>
      <c r="AE40" s="26">
        <v>2</v>
      </c>
      <c r="AF40" s="26">
        <v>92</v>
      </c>
      <c r="AG40" s="26">
        <v>2</v>
      </c>
      <c r="AH40" s="26">
        <v>90</v>
      </c>
      <c r="AI40" s="26">
        <v>0</v>
      </c>
      <c r="AJ40" s="26">
        <v>77</v>
      </c>
      <c r="AK40" s="26">
        <v>0.5</v>
      </c>
      <c r="AL40" s="26">
        <v>70</v>
      </c>
      <c r="AM40" s="26">
        <v>2</v>
      </c>
      <c r="AN40" s="26">
        <v>83</v>
      </c>
      <c r="AO40" s="26">
        <v>3</v>
      </c>
      <c r="AP40" s="26">
        <v>60</v>
      </c>
      <c r="AQ40" s="26">
        <v>2</v>
      </c>
      <c r="AR40" s="26">
        <v>50</v>
      </c>
      <c r="AS40" s="26">
        <v>4</v>
      </c>
      <c r="AT40" s="26">
        <v>67</v>
      </c>
      <c r="AU40" s="26">
        <v>2</v>
      </c>
      <c r="AV40" s="26">
        <v>75</v>
      </c>
      <c r="AW40" s="26">
        <v>3</v>
      </c>
      <c r="AX40" s="26">
        <v>64</v>
      </c>
      <c r="AY40" s="26">
        <v>1</v>
      </c>
      <c r="AZ40" s="26">
        <v>85</v>
      </c>
      <c r="BA40" s="26">
        <v>1</v>
      </c>
      <c r="BB40" s="26">
        <v>80</v>
      </c>
      <c r="BC40" s="26">
        <v>1</v>
      </c>
      <c r="BD40" s="26"/>
      <c r="BE40" s="26"/>
      <c r="BF40" s="26"/>
      <c r="BG40" s="26"/>
      <c r="BH40" s="26"/>
      <c r="BI40" s="26"/>
      <c r="BJ40" s="26"/>
      <c r="BK40" s="26"/>
    </row>
    <row r="41" spans="1:63">
      <c r="A41" s="24" t="s">
        <v>0</v>
      </c>
      <c r="B41" s="24" t="s">
        <v>1</v>
      </c>
      <c r="C41" s="24" t="s">
        <v>2</v>
      </c>
      <c r="D41" s="24" t="s">
        <v>3</v>
      </c>
      <c r="E41" s="25" t="s">
        <v>835</v>
      </c>
      <c r="F41" s="24" t="s">
        <v>11</v>
      </c>
      <c r="G41" s="24" t="s">
        <v>5</v>
      </c>
      <c r="H41" s="24" t="s">
        <v>15</v>
      </c>
      <c r="I41" s="24" t="s">
        <v>5</v>
      </c>
      <c r="J41" s="24" t="s">
        <v>14</v>
      </c>
      <c r="K41" s="24" t="s">
        <v>5</v>
      </c>
      <c r="L41" s="24" t="s">
        <v>133</v>
      </c>
      <c r="M41" s="24" t="s">
        <v>5</v>
      </c>
      <c r="N41" s="24" t="s">
        <v>13</v>
      </c>
      <c r="O41" s="24" t="s">
        <v>5</v>
      </c>
      <c r="P41" s="24" t="s">
        <v>10</v>
      </c>
      <c r="Q41" s="24" t="s">
        <v>5</v>
      </c>
      <c r="R41" s="24" t="s">
        <v>9</v>
      </c>
      <c r="S41" s="24" t="s">
        <v>5</v>
      </c>
      <c r="T41" s="24" t="s">
        <v>50</v>
      </c>
      <c r="U41" s="24" t="s">
        <v>5</v>
      </c>
      <c r="V41" s="24" t="s">
        <v>8</v>
      </c>
      <c r="W41" s="24" t="s">
        <v>5</v>
      </c>
      <c r="X41" s="24" t="s">
        <v>148</v>
      </c>
      <c r="Y41" s="24" t="s">
        <v>5</v>
      </c>
      <c r="Z41" s="24" t="s">
        <v>6</v>
      </c>
      <c r="AA41" s="24" t="s">
        <v>5</v>
      </c>
      <c r="AB41" s="24" t="s">
        <v>4</v>
      </c>
      <c r="AC41" s="24" t="s">
        <v>5</v>
      </c>
      <c r="AD41" s="24" t="s">
        <v>17</v>
      </c>
      <c r="AE41" s="24" t="s">
        <v>5</v>
      </c>
      <c r="AF41" s="24" t="s">
        <v>57</v>
      </c>
      <c r="AG41" s="24" t="s">
        <v>5</v>
      </c>
      <c r="AH41" s="24" t="s">
        <v>42</v>
      </c>
      <c r="AI41" s="24" t="s">
        <v>5</v>
      </c>
      <c r="AJ41" s="24" t="s">
        <v>18</v>
      </c>
      <c r="AK41" s="24" t="s">
        <v>5</v>
      </c>
      <c r="AL41" s="24" t="s">
        <v>19</v>
      </c>
      <c r="AM41" s="24" t="s">
        <v>5</v>
      </c>
      <c r="AN41" s="24" t="s">
        <v>97</v>
      </c>
      <c r="AO41" s="24" t="s">
        <v>5</v>
      </c>
      <c r="AP41" s="24" t="s">
        <v>23</v>
      </c>
      <c r="AQ41" s="24" t="s">
        <v>5</v>
      </c>
      <c r="AR41" s="24" t="s">
        <v>20</v>
      </c>
      <c r="AS41" s="24" t="s">
        <v>5</v>
      </c>
      <c r="AT41" s="24" t="s">
        <v>24</v>
      </c>
      <c r="AU41" s="24" t="s">
        <v>5</v>
      </c>
      <c r="AV41" s="24" t="s">
        <v>21</v>
      </c>
      <c r="AW41" s="24" t="s">
        <v>5</v>
      </c>
      <c r="AX41" s="24" t="s">
        <v>27</v>
      </c>
      <c r="AY41" s="24" t="s">
        <v>5</v>
      </c>
      <c r="AZ41" s="24" t="s">
        <v>28</v>
      </c>
      <c r="BA41" s="24" t="s">
        <v>5</v>
      </c>
      <c r="BB41" s="24" t="s">
        <v>29</v>
      </c>
      <c r="BC41" s="24" t="s">
        <v>5</v>
      </c>
      <c r="BD41" s="24" t="s">
        <v>30</v>
      </c>
      <c r="BE41" s="24" t="s">
        <v>5</v>
      </c>
      <c r="BF41" s="24"/>
      <c r="BG41" s="24"/>
      <c r="BH41" s="24"/>
      <c r="BI41" s="24"/>
      <c r="BJ41" s="24"/>
      <c r="BK41" s="24"/>
    </row>
    <row r="42" spans="1:63">
      <c r="A42" s="26">
        <v>21</v>
      </c>
      <c r="B42" s="26">
        <v>2019110340</v>
      </c>
      <c r="C42" s="26" t="s">
        <v>149</v>
      </c>
      <c r="D42" s="26" t="s">
        <v>108</v>
      </c>
      <c r="E42" s="27">
        <f>(F42*G42+H42*I42+J42*K42+L42*M42+N42*O42+P42*Q42+R42*S42+T42*U42+V42*W42+X42*Y42+Z42*AA42+AB42*AC42+AD42*AE42+AF42*AG42+AH42*AI42+AJ42*AK42+AL42*AM42+AN42*AO42+AP42*AQ42+AR42*AS42+AT42*AU42+AV42*AW42+AX42*AY42+AZ42*BA42+BB42*BC42+BD42*BE42+BF42*BG42+BH42*BI42+BJ42*BK42+BL42*BM42+BN42*BO42+BP42*BQ42+BR42*BS42+BT42*BU42+BV42*BW42+BX42*BY42)/(G42+I42+K42+M42+O42+Q42+S42+U42+W42+Y42+AA42+AC42+AE42+AG42+AI42+AK42+AM42+AO42+AQ42+AS42+AU42+AW42+AY42+BA42+BC42+BE42+BG42+BI42+BK42+BM42+BO42+BQ42+BS42+BU42+BW42+BY42)</f>
        <v>76.496808510638303</v>
      </c>
      <c r="F42" s="26">
        <v>74</v>
      </c>
      <c r="G42" s="26">
        <v>3</v>
      </c>
      <c r="H42" s="26">
        <v>78</v>
      </c>
      <c r="I42" s="26">
        <v>2</v>
      </c>
      <c r="J42" s="26">
        <v>85.7</v>
      </c>
      <c r="K42" s="26">
        <v>0.5</v>
      </c>
      <c r="L42" s="26">
        <v>83</v>
      </c>
      <c r="M42" s="26">
        <v>2</v>
      </c>
      <c r="N42" s="26">
        <v>68</v>
      </c>
      <c r="O42" s="26">
        <v>2</v>
      </c>
      <c r="P42" s="26">
        <v>60</v>
      </c>
      <c r="Q42" s="26">
        <v>3</v>
      </c>
      <c r="R42" s="26">
        <v>81</v>
      </c>
      <c r="S42" s="26">
        <v>3</v>
      </c>
      <c r="T42" s="26">
        <v>75</v>
      </c>
      <c r="U42" s="26">
        <v>1</v>
      </c>
      <c r="V42" s="26">
        <v>85</v>
      </c>
      <c r="W42" s="26">
        <v>1</v>
      </c>
      <c r="X42" s="26">
        <v>95</v>
      </c>
      <c r="Y42" s="26">
        <v>2</v>
      </c>
      <c r="Z42" s="26">
        <v>77</v>
      </c>
      <c r="AA42" s="26">
        <v>2</v>
      </c>
      <c r="AB42" s="26">
        <v>93</v>
      </c>
      <c r="AC42" s="26">
        <v>0</v>
      </c>
      <c r="AD42" s="26">
        <v>85</v>
      </c>
      <c r="AE42" s="26">
        <v>2</v>
      </c>
      <c r="AF42" s="26">
        <v>95</v>
      </c>
      <c r="AG42" s="26">
        <v>2</v>
      </c>
      <c r="AH42" s="26">
        <v>93</v>
      </c>
      <c r="AI42" s="26">
        <v>2</v>
      </c>
      <c r="AJ42" s="26">
        <v>92</v>
      </c>
      <c r="AK42" s="26">
        <v>0</v>
      </c>
      <c r="AL42" s="26">
        <v>83</v>
      </c>
      <c r="AM42" s="26">
        <v>0.5</v>
      </c>
      <c r="AN42" s="26">
        <v>78</v>
      </c>
      <c r="AO42" s="26">
        <v>2</v>
      </c>
      <c r="AP42" s="26">
        <v>83</v>
      </c>
      <c r="AQ42" s="26">
        <v>3</v>
      </c>
      <c r="AR42" s="26">
        <v>62</v>
      </c>
      <c r="AS42" s="26">
        <v>2</v>
      </c>
      <c r="AT42" s="26">
        <v>60</v>
      </c>
      <c r="AU42" s="26">
        <v>4</v>
      </c>
      <c r="AV42" s="26">
        <v>60</v>
      </c>
      <c r="AW42" s="26">
        <v>2</v>
      </c>
      <c r="AX42" s="26">
        <v>77</v>
      </c>
      <c r="AY42" s="26">
        <v>3</v>
      </c>
      <c r="AZ42" s="26">
        <v>71</v>
      </c>
      <c r="BA42" s="26">
        <v>1</v>
      </c>
      <c r="BB42" s="26">
        <v>80</v>
      </c>
      <c r="BC42" s="26">
        <v>1</v>
      </c>
      <c r="BD42" s="26">
        <v>87</v>
      </c>
      <c r="BE42" s="26">
        <v>1</v>
      </c>
      <c r="BF42" s="26"/>
      <c r="BG42" s="26"/>
      <c r="BH42" s="26"/>
      <c r="BI42" s="26"/>
      <c r="BJ42" s="26"/>
      <c r="BK42" s="26"/>
    </row>
    <row r="43" spans="1:63">
      <c r="A43" s="24" t="s">
        <v>0</v>
      </c>
      <c r="B43" s="24" t="s">
        <v>1</v>
      </c>
      <c r="C43" s="24" t="s">
        <v>2</v>
      </c>
      <c r="D43" s="24" t="s">
        <v>3</v>
      </c>
      <c r="E43" s="25" t="s">
        <v>835</v>
      </c>
      <c r="F43" s="24" t="s">
        <v>11</v>
      </c>
      <c r="G43" s="24" t="s">
        <v>5</v>
      </c>
      <c r="H43" s="24" t="s">
        <v>15</v>
      </c>
      <c r="I43" s="24" t="s">
        <v>5</v>
      </c>
      <c r="J43" s="24" t="s">
        <v>14</v>
      </c>
      <c r="K43" s="24" t="s">
        <v>5</v>
      </c>
      <c r="L43" s="24" t="s">
        <v>150</v>
      </c>
      <c r="M43" s="24" t="s">
        <v>5</v>
      </c>
      <c r="N43" s="24" t="s">
        <v>13</v>
      </c>
      <c r="O43" s="24" t="s">
        <v>5</v>
      </c>
      <c r="P43" s="24" t="s">
        <v>10</v>
      </c>
      <c r="Q43" s="24" t="s">
        <v>5</v>
      </c>
      <c r="R43" s="24" t="s">
        <v>9</v>
      </c>
      <c r="S43" s="24" t="s">
        <v>5</v>
      </c>
      <c r="T43" s="24" t="s">
        <v>50</v>
      </c>
      <c r="U43" s="24" t="s">
        <v>5</v>
      </c>
      <c r="V43" s="24" t="s">
        <v>8</v>
      </c>
      <c r="W43" s="24" t="s">
        <v>5</v>
      </c>
      <c r="X43" s="24" t="s">
        <v>54</v>
      </c>
      <c r="Y43" s="24" t="s">
        <v>5</v>
      </c>
      <c r="Z43" s="24" t="s">
        <v>6</v>
      </c>
      <c r="AA43" s="24" t="s">
        <v>5</v>
      </c>
      <c r="AB43" s="24" t="s">
        <v>4</v>
      </c>
      <c r="AC43" s="24" t="s">
        <v>5</v>
      </c>
      <c r="AD43" s="24" t="s">
        <v>17</v>
      </c>
      <c r="AE43" s="24" t="s">
        <v>5</v>
      </c>
      <c r="AF43" s="24" t="s">
        <v>18</v>
      </c>
      <c r="AG43" s="24" t="s">
        <v>5</v>
      </c>
      <c r="AH43" s="24" t="s">
        <v>19</v>
      </c>
      <c r="AI43" s="24" t="s">
        <v>5</v>
      </c>
      <c r="AJ43" s="24" t="s">
        <v>145</v>
      </c>
      <c r="AK43" s="24" t="s">
        <v>5</v>
      </c>
      <c r="AL43" s="24" t="s">
        <v>23</v>
      </c>
      <c r="AM43" s="24" t="s">
        <v>5</v>
      </c>
      <c r="AN43" s="24" t="s">
        <v>20</v>
      </c>
      <c r="AO43" s="24" t="s">
        <v>5</v>
      </c>
      <c r="AP43" s="24" t="s">
        <v>24</v>
      </c>
      <c r="AQ43" s="24" t="s">
        <v>5</v>
      </c>
      <c r="AR43" s="24" t="s">
        <v>21</v>
      </c>
      <c r="AS43" s="24" t="s">
        <v>5</v>
      </c>
      <c r="AT43" s="24" t="s">
        <v>27</v>
      </c>
      <c r="AU43" s="24" t="s">
        <v>5</v>
      </c>
      <c r="AV43" s="24" t="s">
        <v>28</v>
      </c>
      <c r="AW43" s="24" t="s">
        <v>5</v>
      </c>
      <c r="AX43" s="24" t="s">
        <v>29</v>
      </c>
      <c r="AY43" s="24" t="s">
        <v>5</v>
      </c>
      <c r="AZ43" s="24" t="s">
        <v>30</v>
      </c>
      <c r="BA43" s="24" t="s">
        <v>5</v>
      </c>
      <c r="BB43" s="24" t="s">
        <v>151</v>
      </c>
      <c r="BC43" s="24" t="s">
        <v>5</v>
      </c>
      <c r="BD43" s="24" t="s">
        <v>33</v>
      </c>
      <c r="BE43" s="24" t="s">
        <v>5</v>
      </c>
      <c r="BF43" s="24"/>
      <c r="BG43" s="24"/>
      <c r="BH43" s="24"/>
      <c r="BI43" s="24"/>
      <c r="BJ43" s="24"/>
      <c r="BK43" s="24"/>
    </row>
    <row r="44" spans="1:63">
      <c r="A44" s="26">
        <v>22</v>
      </c>
      <c r="B44" s="26">
        <v>2019110341</v>
      </c>
      <c r="C44" s="26" t="s">
        <v>152</v>
      </c>
      <c r="D44" s="26" t="s">
        <v>108</v>
      </c>
      <c r="E44" s="27">
        <f>(F44*G44+H44*I44+J44*K44+L44*M44+N44*O44+P44*Q44+R44*S44+T44*U44+V44*W44+X44*Y44+Z44*AA44+AB44*AC44+AD44*AE44+AF44*AG44+AH44*AI44+AJ44*AK44+AL44*AM44+AN44*AO44+AP44*AQ44+AR44*AS44+AT44*AU44+AV44*AW44+AX44*AY44+AZ44*BA44+BB44*BC44+BD44*BE44+BF44*BG44+BH44*BI44+BJ44*BK44+BL44*BM44+BN44*BO44+BP44*BQ44+BR44*BS44+BT44*BU44+BV44*BW44+BX44*BY44)/(G44+I44+K44+M44+O44+Q44+S44+U44+W44+Y44+AA44+AC44+AE44+AG44+AI44+AK44+AM44+AO44+AQ44+AS44+AU44+AW44+AY44+BA44+BC44+BE44+BG44+BI44+BK44+BM44+BO44+BQ44+BS44+BU44+BW44+BY44)</f>
        <v>82.230434782608697</v>
      </c>
      <c r="F44" s="26">
        <v>86</v>
      </c>
      <c r="G44" s="26">
        <v>3</v>
      </c>
      <c r="H44" s="26">
        <v>93</v>
      </c>
      <c r="I44" s="26">
        <v>1</v>
      </c>
      <c r="J44" s="26">
        <v>72.2</v>
      </c>
      <c r="K44" s="26">
        <v>0.5</v>
      </c>
      <c r="L44" s="26">
        <v>90</v>
      </c>
      <c r="M44" s="26">
        <v>2</v>
      </c>
      <c r="N44" s="26">
        <v>82</v>
      </c>
      <c r="O44" s="26">
        <v>2</v>
      </c>
      <c r="P44" s="26">
        <v>82</v>
      </c>
      <c r="Q44" s="26">
        <v>3</v>
      </c>
      <c r="R44" s="26">
        <v>80</v>
      </c>
      <c r="S44" s="26">
        <v>3</v>
      </c>
      <c r="T44" s="26">
        <v>83</v>
      </c>
      <c r="U44" s="26">
        <v>1</v>
      </c>
      <c r="V44" s="26">
        <v>84</v>
      </c>
      <c r="W44" s="26">
        <v>1</v>
      </c>
      <c r="X44" s="26">
        <v>90</v>
      </c>
      <c r="Y44" s="26">
        <v>2</v>
      </c>
      <c r="Z44" s="26">
        <v>87</v>
      </c>
      <c r="AA44" s="26">
        <v>2</v>
      </c>
      <c r="AB44" s="26">
        <v>94</v>
      </c>
      <c r="AC44" s="26">
        <v>0</v>
      </c>
      <c r="AD44" s="26">
        <v>85</v>
      </c>
      <c r="AE44" s="26">
        <v>2</v>
      </c>
      <c r="AF44" s="26">
        <v>93</v>
      </c>
      <c r="AG44" s="26">
        <v>0</v>
      </c>
      <c r="AH44" s="26">
        <v>89</v>
      </c>
      <c r="AI44" s="26">
        <v>0.5</v>
      </c>
      <c r="AJ44" s="26">
        <v>78</v>
      </c>
      <c r="AK44" s="26">
        <v>2</v>
      </c>
      <c r="AL44" s="26">
        <v>84</v>
      </c>
      <c r="AM44" s="26">
        <v>3</v>
      </c>
      <c r="AN44" s="26">
        <v>69</v>
      </c>
      <c r="AO44" s="26">
        <v>2</v>
      </c>
      <c r="AP44" s="26">
        <v>70</v>
      </c>
      <c r="AQ44" s="26">
        <v>4</v>
      </c>
      <c r="AR44" s="26">
        <v>74</v>
      </c>
      <c r="AS44" s="26">
        <v>2</v>
      </c>
      <c r="AT44" s="26">
        <v>85</v>
      </c>
      <c r="AU44" s="26">
        <v>3</v>
      </c>
      <c r="AV44" s="26">
        <v>74</v>
      </c>
      <c r="AW44" s="26">
        <v>1</v>
      </c>
      <c r="AX44" s="26">
        <v>95</v>
      </c>
      <c r="AY44" s="26">
        <v>1</v>
      </c>
      <c r="AZ44" s="26">
        <v>82</v>
      </c>
      <c r="BA44" s="26">
        <v>1</v>
      </c>
      <c r="BB44" s="26">
        <v>95</v>
      </c>
      <c r="BC44" s="26">
        <v>2</v>
      </c>
      <c r="BD44" s="26">
        <v>80</v>
      </c>
      <c r="BE44" s="26">
        <v>2</v>
      </c>
      <c r="BF44" s="26"/>
      <c r="BG44" s="26"/>
      <c r="BH44" s="26"/>
      <c r="BI44" s="26"/>
      <c r="BJ44" s="26"/>
      <c r="BK44" s="26"/>
    </row>
    <row r="45" spans="1:63">
      <c r="A45" s="24" t="s">
        <v>0</v>
      </c>
      <c r="B45" s="24" t="s">
        <v>1</v>
      </c>
      <c r="C45" s="24" t="s">
        <v>2</v>
      </c>
      <c r="D45" s="24" t="s">
        <v>3</v>
      </c>
      <c r="E45" s="25" t="s">
        <v>835</v>
      </c>
      <c r="F45" s="24" t="s">
        <v>11</v>
      </c>
      <c r="G45" s="24" t="s">
        <v>5</v>
      </c>
      <c r="H45" s="24" t="s">
        <v>153</v>
      </c>
      <c r="I45" s="24" t="s">
        <v>5</v>
      </c>
      <c r="J45" s="24" t="s">
        <v>30</v>
      </c>
      <c r="K45" s="24" t="s">
        <v>5</v>
      </c>
      <c r="L45" s="24" t="s">
        <v>29</v>
      </c>
      <c r="M45" s="24" t="s">
        <v>5</v>
      </c>
      <c r="N45" s="24" t="s">
        <v>28</v>
      </c>
      <c r="O45" s="24" t="s">
        <v>5</v>
      </c>
      <c r="P45" s="24" t="s">
        <v>27</v>
      </c>
      <c r="Q45" s="24" t="s">
        <v>5</v>
      </c>
      <c r="R45" s="24" t="s">
        <v>154</v>
      </c>
      <c r="S45" s="24" t="s">
        <v>5</v>
      </c>
      <c r="T45" s="24" t="s">
        <v>20</v>
      </c>
      <c r="U45" s="24" t="s">
        <v>5</v>
      </c>
      <c r="V45" s="24" t="s">
        <v>23</v>
      </c>
      <c r="W45" s="24" t="s">
        <v>5</v>
      </c>
      <c r="X45" s="24" t="s">
        <v>22</v>
      </c>
      <c r="Y45" s="24" t="s">
        <v>5</v>
      </c>
      <c r="Z45" s="24" t="s">
        <v>19</v>
      </c>
      <c r="AA45" s="24" t="s">
        <v>5</v>
      </c>
      <c r="AB45" s="24" t="s">
        <v>91</v>
      </c>
      <c r="AC45" s="24" t="s">
        <v>5</v>
      </c>
      <c r="AD45" s="24" t="s">
        <v>18</v>
      </c>
      <c r="AE45" s="24" t="s">
        <v>5</v>
      </c>
      <c r="AF45" s="24" t="s">
        <v>155</v>
      </c>
      <c r="AG45" s="24" t="s">
        <v>5</v>
      </c>
      <c r="AH45" s="24" t="s">
        <v>17</v>
      </c>
      <c r="AI45" s="24" t="s">
        <v>5</v>
      </c>
      <c r="AJ45" s="24" t="s">
        <v>15</v>
      </c>
      <c r="AK45" s="24" t="s">
        <v>5</v>
      </c>
      <c r="AL45" s="24" t="s">
        <v>100</v>
      </c>
      <c r="AM45" s="24" t="s">
        <v>5</v>
      </c>
      <c r="AN45" s="24" t="s">
        <v>13</v>
      </c>
      <c r="AO45" s="24" t="s">
        <v>5</v>
      </c>
      <c r="AP45" s="24" t="s">
        <v>14</v>
      </c>
      <c r="AQ45" s="24" t="s">
        <v>5</v>
      </c>
      <c r="AR45" s="24" t="s">
        <v>156</v>
      </c>
      <c r="AS45" s="24" t="s">
        <v>5</v>
      </c>
      <c r="AT45" s="24" t="s">
        <v>54</v>
      </c>
      <c r="AU45" s="24" t="s">
        <v>5</v>
      </c>
      <c r="AV45" s="24" t="s">
        <v>6</v>
      </c>
      <c r="AW45" s="24" t="s">
        <v>5</v>
      </c>
      <c r="AX45" s="24" t="s">
        <v>157</v>
      </c>
      <c r="AY45" s="24" t="s">
        <v>5</v>
      </c>
      <c r="AZ45" s="24" t="s">
        <v>9</v>
      </c>
      <c r="BA45" s="24" t="s">
        <v>5</v>
      </c>
      <c r="BB45" s="24" t="s">
        <v>158</v>
      </c>
      <c r="BC45" s="24" t="s">
        <v>5</v>
      </c>
      <c r="BD45" s="24" t="s">
        <v>112</v>
      </c>
      <c r="BE45" s="24" t="s">
        <v>5</v>
      </c>
      <c r="BF45" s="24" t="s">
        <v>50</v>
      </c>
      <c r="BG45" s="24" t="s">
        <v>5</v>
      </c>
      <c r="BH45" s="24"/>
      <c r="BI45" s="24"/>
      <c r="BJ45" s="24"/>
      <c r="BK45" s="24"/>
    </row>
    <row r="46" spans="1:63">
      <c r="A46" s="26">
        <v>23</v>
      </c>
      <c r="B46" s="26">
        <v>2019110342</v>
      </c>
      <c r="C46" s="26" t="s">
        <v>159</v>
      </c>
      <c r="D46" s="26" t="s">
        <v>108</v>
      </c>
      <c r="E46" s="27">
        <f>(F46*G46+H46*I46+J46*K46+L46*M46+N46*O46+P46*Q46+R46*S46+T46*U46+V46*W46+X46*Y46+Z46*AA46+AB46*AC46+AD46*AE46+AF46*AG46+AH46*AI46+AJ46*AK46+AL46*AM46+AN46*AO46+AP46*AQ46+AR46*AS46+AT46*AU46+AV46*AW46+AX46*AY46+AZ46*BA46+BB46*BC46+BD46*BE46+BF46*BG46+BH46*BI46+BJ46*BK46+BL46*BM46+BN46*BO46+BP46*BQ46+BR46*BS46+BT46*BU46+BV46*BW46+BX46*BY46)/(G46+I46+K46+M46+O46+Q46+S46+U46+W46+Y46+AA46+AC46+AE46+AG46+AI46+AK46+AM46+AO46+AQ46+AS46+AU46+AW46+AY46+BA46+BC46+BE46+BG46+BI46+BK46+BM46+BO46+BQ46+BS46+BU46+BW46+BY46)</f>
        <v>89.587999999999994</v>
      </c>
      <c r="F46" s="26">
        <v>89</v>
      </c>
      <c r="G46" s="26">
        <v>3</v>
      </c>
      <c r="H46" s="26">
        <v>93</v>
      </c>
      <c r="I46" s="26">
        <v>2</v>
      </c>
      <c r="J46" s="26">
        <v>90</v>
      </c>
      <c r="K46" s="26">
        <v>1</v>
      </c>
      <c r="L46" s="26">
        <v>90</v>
      </c>
      <c r="M46" s="26">
        <v>1</v>
      </c>
      <c r="N46" s="26">
        <v>83</v>
      </c>
      <c r="O46" s="26">
        <v>1</v>
      </c>
      <c r="P46" s="26">
        <v>94</v>
      </c>
      <c r="Q46" s="26">
        <v>3</v>
      </c>
      <c r="R46" s="26">
        <v>96</v>
      </c>
      <c r="S46" s="26">
        <v>4</v>
      </c>
      <c r="T46" s="26">
        <v>88</v>
      </c>
      <c r="U46" s="26">
        <v>2</v>
      </c>
      <c r="V46" s="26">
        <v>87</v>
      </c>
      <c r="W46" s="26">
        <v>3</v>
      </c>
      <c r="X46" s="26">
        <v>69</v>
      </c>
      <c r="Y46" s="26">
        <v>2</v>
      </c>
      <c r="Z46" s="26">
        <v>97</v>
      </c>
      <c r="AA46" s="26">
        <v>0.5</v>
      </c>
      <c r="AB46" s="26">
        <v>85</v>
      </c>
      <c r="AC46" s="26">
        <v>2</v>
      </c>
      <c r="AD46" s="26">
        <v>92</v>
      </c>
      <c r="AE46" s="26">
        <v>0</v>
      </c>
      <c r="AF46" s="26">
        <v>91</v>
      </c>
      <c r="AG46" s="26">
        <v>2</v>
      </c>
      <c r="AH46" s="26">
        <v>85</v>
      </c>
      <c r="AI46" s="26">
        <v>2</v>
      </c>
      <c r="AJ46" s="26">
        <v>86</v>
      </c>
      <c r="AK46" s="26">
        <v>1</v>
      </c>
      <c r="AL46" s="26">
        <v>94</v>
      </c>
      <c r="AM46" s="26">
        <v>4</v>
      </c>
      <c r="AN46" s="26">
        <v>97</v>
      </c>
      <c r="AO46" s="26">
        <v>2</v>
      </c>
      <c r="AP46" s="26">
        <v>93.8</v>
      </c>
      <c r="AQ46" s="26">
        <v>0.5</v>
      </c>
      <c r="AR46" s="26">
        <v>95</v>
      </c>
      <c r="AS46" s="26">
        <v>0</v>
      </c>
      <c r="AT46" s="26">
        <v>80</v>
      </c>
      <c r="AU46" s="26">
        <v>2</v>
      </c>
      <c r="AV46" s="26">
        <v>78</v>
      </c>
      <c r="AW46" s="26">
        <v>2</v>
      </c>
      <c r="AX46" s="26">
        <v>91</v>
      </c>
      <c r="AY46" s="26">
        <v>1</v>
      </c>
      <c r="AZ46" s="26">
        <v>93</v>
      </c>
      <c r="BA46" s="26">
        <v>3</v>
      </c>
      <c r="BB46" s="26">
        <v>97</v>
      </c>
      <c r="BC46" s="26">
        <v>3</v>
      </c>
      <c r="BD46" s="26">
        <v>95</v>
      </c>
      <c r="BE46" s="26">
        <v>2</v>
      </c>
      <c r="BF46" s="26">
        <v>82</v>
      </c>
      <c r="BG46" s="26">
        <v>1</v>
      </c>
      <c r="BH46" s="26"/>
      <c r="BI46" s="26"/>
      <c r="BJ46" s="26"/>
      <c r="BK46" s="26"/>
    </row>
    <row r="47" spans="1:63">
      <c r="A47" s="24" t="s">
        <v>0</v>
      </c>
      <c r="B47" s="24" t="s">
        <v>1</v>
      </c>
      <c r="C47" s="24" t="s">
        <v>2</v>
      </c>
      <c r="D47" s="24" t="s">
        <v>3</v>
      </c>
      <c r="E47" s="25" t="s">
        <v>835</v>
      </c>
      <c r="F47" s="24" t="s">
        <v>11</v>
      </c>
      <c r="G47" s="24" t="s">
        <v>5</v>
      </c>
      <c r="H47" s="24" t="s">
        <v>68</v>
      </c>
      <c r="I47" s="24" t="s">
        <v>5</v>
      </c>
      <c r="J47" s="24" t="s">
        <v>69</v>
      </c>
      <c r="K47" s="24" t="s">
        <v>5</v>
      </c>
      <c r="L47" s="24" t="s">
        <v>9</v>
      </c>
      <c r="M47" s="24" t="s">
        <v>5</v>
      </c>
      <c r="N47" s="24" t="s">
        <v>70</v>
      </c>
      <c r="O47" s="24" t="s">
        <v>5</v>
      </c>
      <c r="P47" s="24" t="s">
        <v>54</v>
      </c>
      <c r="Q47" s="24" t="s">
        <v>5</v>
      </c>
      <c r="R47" s="24" t="s">
        <v>74</v>
      </c>
      <c r="S47" s="24" t="s">
        <v>5</v>
      </c>
      <c r="T47" s="24" t="s">
        <v>29</v>
      </c>
      <c r="U47" s="24" t="s">
        <v>5</v>
      </c>
      <c r="V47" s="24" t="s">
        <v>160</v>
      </c>
      <c r="W47" s="24" t="s">
        <v>5</v>
      </c>
      <c r="X47" s="24" t="s">
        <v>17</v>
      </c>
      <c r="Y47" s="24" t="s">
        <v>5</v>
      </c>
      <c r="Z47" s="24" t="s">
        <v>79</v>
      </c>
      <c r="AA47" s="24" t="s">
        <v>5</v>
      </c>
      <c r="AB47" s="24" t="s">
        <v>30</v>
      </c>
      <c r="AC47" s="24" t="s">
        <v>5</v>
      </c>
      <c r="AD47" s="24" t="s">
        <v>106</v>
      </c>
      <c r="AE47" s="24" t="s">
        <v>5</v>
      </c>
      <c r="AF47" s="24" t="s">
        <v>105</v>
      </c>
      <c r="AG47" s="24" t="s">
        <v>5</v>
      </c>
      <c r="AH47" s="24" t="s">
        <v>25</v>
      </c>
      <c r="AI47" s="24" t="s">
        <v>5</v>
      </c>
      <c r="AJ47" s="24" t="s">
        <v>67</v>
      </c>
      <c r="AK47" s="24" t="s">
        <v>5</v>
      </c>
      <c r="AL47" s="24" t="s">
        <v>15</v>
      </c>
      <c r="AM47" s="24" t="s">
        <v>5</v>
      </c>
      <c r="AN47" s="24" t="s">
        <v>6</v>
      </c>
      <c r="AO47" s="24" t="s">
        <v>5</v>
      </c>
      <c r="AP47" s="24" t="s">
        <v>86</v>
      </c>
      <c r="AQ47" s="24" t="s">
        <v>5</v>
      </c>
      <c r="AR47" s="24" t="s">
        <v>75</v>
      </c>
      <c r="AS47" s="24" t="s">
        <v>5</v>
      </c>
      <c r="AT47" s="24" t="s">
        <v>28</v>
      </c>
      <c r="AU47" s="24" t="s">
        <v>5</v>
      </c>
      <c r="AV47" s="24" t="s">
        <v>44</v>
      </c>
      <c r="AW47" s="24" t="s">
        <v>5</v>
      </c>
      <c r="AX47" s="24" t="s">
        <v>23</v>
      </c>
      <c r="AY47" s="24" t="s">
        <v>5</v>
      </c>
      <c r="AZ47" s="24" t="s">
        <v>27</v>
      </c>
      <c r="BA47" s="24" t="s">
        <v>5</v>
      </c>
      <c r="BB47" s="24" t="s">
        <v>161</v>
      </c>
      <c r="BC47" s="24" t="s">
        <v>5</v>
      </c>
      <c r="BD47" s="24"/>
      <c r="BE47" s="24"/>
      <c r="BF47" s="24"/>
      <c r="BG47" s="24"/>
      <c r="BH47" s="24"/>
      <c r="BI47" s="24"/>
      <c r="BJ47" s="24"/>
      <c r="BK47" s="24"/>
    </row>
    <row r="48" spans="1:63">
      <c r="A48" s="26">
        <v>24</v>
      </c>
      <c r="B48" s="26">
        <v>2019110343</v>
      </c>
      <c r="C48" s="26" t="s">
        <v>162</v>
      </c>
      <c r="D48" s="26" t="s">
        <v>108</v>
      </c>
      <c r="E48" s="27">
        <f>(F48*G48+H48*I48+J48*K48+L48*M48+N48*O48+P48*Q48+R48*S48+T48*U48+V48*W48+X48*Y48+Z48*AA48+AB48*AC48+AD48*AE48+AF48*AG48+AH48*AI48+AJ48*AK48+AL48*AM48+AN48*AO48+AP48*AQ48+AR48*AS48+AT48*AU48+AV48*AW48+AX48*AY48+AZ48*BA48+BB48*BC48+BD48*BE48+BF48*BG48+BH48*BI48+BJ48*BK48+BL48*BM48+BN48*BO48+BP48*BQ48+BR48*BS48+BT48*BU48+BV48*BW48+BX48*BY48)/(G48+I48+K48+M48+O48+Q48+S48+U48+W48+Y48+AA48+AC48+AE48+AG48+AI48+AK48+AM48+AO48+AQ48+AS48+AU48+AW48+AY48+BA48+BC48+BE48+BG48+BI48+BK48+BM48+BO48+BQ48+BS48+BU48+BW48+BY48)</f>
        <v>89.797727272727272</v>
      </c>
      <c r="F48" s="26">
        <v>95</v>
      </c>
      <c r="G48" s="26">
        <v>3</v>
      </c>
      <c r="H48" s="26">
        <v>92</v>
      </c>
      <c r="I48" s="26">
        <v>3</v>
      </c>
      <c r="J48" s="26">
        <v>94</v>
      </c>
      <c r="K48" s="26">
        <v>2</v>
      </c>
      <c r="L48" s="26">
        <v>95</v>
      </c>
      <c r="M48" s="26">
        <v>3</v>
      </c>
      <c r="N48" s="26">
        <v>81.2</v>
      </c>
      <c r="O48" s="26">
        <v>0.5</v>
      </c>
      <c r="P48" s="26">
        <v>93</v>
      </c>
      <c r="Q48" s="26">
        <v>2</v>
      </c>
      <c r="R48" s="26">
        <v>96</v>
      </c>
      <c r="S48" s="26">
        <v>2</v>
      </c>
      <c r="T48" s="26">
        <v>85</v>
      </c>
      <c r="U48" s="26">
        <v>1</v>
      </c>
      <c r="V48" s="26">
        <v>84</v>
      </c>
      <c r="W48" s="26">
        <v>2</v>
      </c>
      <c r="X48" s="26">
        <v>85</v>
      </c>
      <c r="Y48" s="26">
        <v>2</v>
      </c>
      <c r="Z48" s="26">
        <v>91</v>
      </c>
      <c r="AA48" s="26">
        <v>0.5</v>
      </c>
      <c r="AB48" s="26">
        <v>90</v>
      </c>
      <c r="AC48" s="26">
        <v>1</v>
      </c>
      <c r="AD48" s="26">
        <v>95</v>
      </c>
      <c r="AE48" s="26">
        <v>2</v>
      </c>
      <c r="AF48" s="26">
        <v>93</v>
      </c>
      <c r="AG48" s="26">
        <v>2</v>
      </c>
      <c r="AH48" s="26">
        <v>86</v>
      </c>
      <c r="AI48" s="26">
        <v>1</v>
      </c>
      <c r="AJ48" s="26">
        <v>86</v>
      </c>
      <c r="AK48" s="26">
        <v>1</v>
      </c>
      <c r="AL48" s="26">
        <v>84</v>
      </c>
      <c r="AM48" s="26">
        <v>1</v>
      </c>
      <c r="AN48" s="26">
        <v>86</v>
      </c>
      <c r="AO48" s="26">
        <v>2</v>
      </c>
      <c r="AP48" s="26">
        <v>95</v>
      </c>
      <c r="AQ48" s="26">
        <v>0</v>
      </c>
      <c r="AR48" s="26">
        <v>89</v>
      </c>
      <c r="AS48" s="26">
        <v>2</v>
      </c>
      <c r="AT48" s="26">
        <v>72</v>
      </c>
      <c r="AU48" s="26">
        <v>1</v>
      </c>
      <c r="AV48" s="26">
        <v>94</v>
      </c>
      <c r="AW48" s="26">
        <v>4</v>
      </c>
      <c r="AX48" s="26">
        <v>79</v>
      </c>
      <c r="AY48" s="26">
        <v>3</v>
      </c>
      <c r="AZ48" s="26">
        <v>91</v>
      </c>
      <c r="BA48" s="26">
        <v>3</v>
      </c>
      <c r="BB48" s="26">
        <v>94</v>
      </c>
      <c r="BC48" s="26">
        <v>0</v>
      </c>
      <c r="BD48" s="26"/>
      <c r="BE48" s="26"/>
      <c r="BF48" s="26"/>
      <c r="BG48" s="26"/>
      <c r="BH48" s="26"/>
      <c r="BI48" s="26"/>
      <c r="BJ48" s="26"/>
      <c r="BK48" s="26"/>
    </row>
    <row r="49" spans="1:63">
      <c r="A49" s="24" t="s">
        <v>0</v>
      </c>
      <c r="B49" s="24" t="s">
        <v>1</v>
      </c>
      <c r="C49" s="24" t="s">
        <v>2</v>
      </c>
      <c r="D49" s="24" t="s">
        <v>3</v>
      </c>
      <c r="E49" s="25" t="s">
        <v>835</v>
      </c>
      <c r="F49" s="24" t="s">
        <v>11</v>
      </c>
      <c r="G49" s="24" t="s">
        <v>5</v>
      </c>
      <c r="H49" s="24" t="s">
        <v>15</v>
      </c>
      <c r="I49" s="24" t="s">
        <v>5</v>
      </c>
      <c r="J49" s="24" t="s">
        <v>14</v>
      </c>
      <c r="K49" s="24" t="s">
        <v>5</v>
      </c>
      <c r="L49" s="24" t="s">
        <v>163</v>
      </c>
      <c r="M49" s="24" t="s">
        <v>5</v>
      </c>
      <c r="N49" s="24" t="s">
        <v>13</v>
      </c>
      <c r="O49" s="24" t="s">
        <v>5</v>
      </c>
      <c r="P49" s="24" t="s">
        <v>10</v>
      </c>
      <c r="Q49" s="24" t="s">
        <v>5</v>
      </c>
      <c r="R49" s="24" t="s">
        <v>9</v>
      </c>
      <c r="S49" s="24" t="s">
        <v>5</v>
      </c>
      <c r="T49" s="24" t="s">
        <v>50</v>
      </c>
      <c r="U49" s="24" t="s">
        <v>5</v>
      </c>
      <c r="V49" s="24" t="s">
        <v>8</v>
      </c>
      <c r="W49" s="24" t="s">
        <v>5</v>
      </c>
      <c r="X49" s="24" t="s">
        <v>114</v>
      </c>
      <c r="Y49" s="24" t="s">
        <v>5</v>
      </c>
      <c r="Z49" s="24" t="s">
        <v>6</v>
      </c>
      <c r="AA49" s="24" t="s">
        <v>5</v>
      </c>
      <c r="AB49" s="24" t="s">
        <v>4</v>
      </c>
      <c r="AC49" s="24" t="s">
        <v>5</v>
      </c>
      <c r="AD49" s="24" t="s">
        <v>17</v>
      </c>
      <c r="AE49" s="24" t="s">
        <v>5</v>
      </c>
      <c r="AF49" s="24" t="s">
        <v>16</v>
      </c>
      <c r="AG49" s="24" t="s">
        <v>5</v>
      </c>
      <c r="AH49" s="24" t="s">
        <v>18</v>
      </c>
      <c r="AI49" s="24" t="s">
        <v>5</v>
      </c>
      <c r="AJ49" s="24" t="s">
        <v>19</v>
      </c>
      <c r="AK49" s="24" t="s">
        <v>5</v>
      </c>
      <c r="AL49" s="24" t="s">
        <v>97</v>
      </c>
      <c r="AM49" s="24" t="s">
        <v>5</v>
      </c>
      <c r="AN49" s="24" t="s">
        <v>23</v>
      </c>
      <c r="AO49" s="24" t="s">
        <v>5</v>
      </c>
      <c r="AP49" s="24" t="s">
        <v>20</v>
      </c>
      <c r="AQ49" s="24" t="s">
        <v>5</v>
      </c>
      <c r="AR49" s="24" t="s">
        <v>24</v>
      </c>
      <c r="AS49" s="24" t="s">
        <v>5</v>
      </c>
      <c r="AT49" s="24" t="s">
        <v>21</v>
      </c>
      <c r="AU49" s="24" t="s">
        <v>5</v>
      </c>
      <c r="AV49" s="24" t="s">
        <v>27</v>
      </c>
      <c r="AW49" s="24" t="s">
        <v>5</v>
      </c>
      <c r="AX49" s="24" t="s">
        <v>28</v>
      </c>
      <c r="AY49" s="24" t="s">
        <v>5</v>
      </c>
      <c r="AZ49" s="24" t="s">
        <v>29</v>
      </c>
      <c r="BA49" s="24" t="s">
        <v>5</v>
      </c>
      <c r="BB49" s="24" t="s">
        <v>30</v>
      </c>
      <c r="BC49" s="24" t="s">
        <v>5</v>
      </c>
      <c r="BD49" s="24"/>
      <c r="BE49" s="24"/>
      <c r="BF49" s="24"/>
      <c r="BG49" s="24"/>
      <c r="BH49" s="24"/>
      <c r="BI49" s="24"/>
      <c r="BJ49" s="24"/>
      <c r="BK49" s="24"/>
    </row>
    <row r="50" spans="1:63">
      <c r="A50" s="26">
        <v>25</v>
      </c>
      <c r="B50" s="26">
        <v>2019110344</v>
      </c>
      <c r="C50" s="26" t="s">
        <v>164</v>
      </c>
      <c r="D50" s="26" t="s">
        <v>108</v>
      </c>
      <c r="E50" s="27">
        <f>(F50*G50+H50*I50+J50*K50+L50*M50+N50*O50+P50*Q50+R50*S50+T50*U50+V50*W50+X50*Y50+Z50*AA50+AB50*AC50+AD50*AE50+AF50*AG50+AH50*AI50+AJ50*AK50+AL50*AM50+AN50*AO50+AP50*AQ50+AR50*AS50+AT50*AU50+AV50*AW50+AX50*AY50+AZ50*BA50+BB50*BC50+BD50*BE50+BF50*BG50+BH50*BI50+BJ50*BK50+BL50*BM50+BN50*BO50+BP50*BQ50+BR50*BS50+BT50*BU50+BV50*BW50+BX50*BY50)/(G50+I50+K50+M50+O50+Q50+S50+U50+W50+Y50+AA50+AC50+AE50+AG50+AI50+AK50+AM50+AO50+AQ50+AS50+AU50+AW50+AY50+BA50+BC50+BE50+BG50+BI50+BK50+BM50+BO50+BQ50+BS50+BU50+BW50+BY50)</f>
        <v>81.931818181818187</v>
      </c>
      <c r="F50" s="26">
        <v>85</v>
      </c>
      <c r="G50" s="26">
        <v>3</v>
      </c>
      <c r="H50" s="26">
        <v>89</v>
      </c>
      <c r="I50" s="26">
        <v>1</v>
      </c>
      <c r="J50" s="26">
        <v>80</v>
      </c>
      <c r="K50" s="26">
        <v>0.5</v>
      </c>
      <c r="L50" s="26">
        <v>90</v>
      </c>
      <c r="M50" s="26">
        <v>2</v>
      </c>
      <c r="N50" s="26">
        <v>87</v>
      </c>
      <c r="O50" s="26">
        <v>2</v>
      </c>
      <c r="P50" s="26">
        <v>73</v>
      </c>
      <c r="Q50" s="26">
        <v>3</v>
      </c>
      <c r="R50" s="26">
        <v>83</v>
      </c>
      <c r="S50" s="26">
        <v>3</v>
      </c>
      <c r="T50" s="26">
        <v>79</v>
      </c>
      <c r="U50" s="26">
        <v>1</v>
      </c>
      <c r="V50" s="26">
        <v>82</v>
      </c>
      <c r="W50" s="26">
        <v>1</v>
      </c>
      <c r="X50" s="26">
        <v>97</v>
      </c>
      <c r="Y50" s="26">
        <v>2</v>
      </c>
      <c r="Z50" s="26">
        <v>74</v>
      </c>
      <c r="AA50" s="26">
        <v>2</v>
      </c>
      <c r="AB50" s="26">
        <v>94</v>
      </c>
      <c r="AC50" s="26">
        <v>0</v>
      </c>
      <c r="AD50" s="26">
        <v>85</v>
      </c>
      <c r="AE50" s="26">
        <v>2</v>
      </c>
      <c r="AF50" s="26">
        <v>94</v>
      </c>
      <c r="AG50" s="26">
        <v>2</v>
      </c>
      <c r="AH50" s="26">
        <v>90</v>
      </c>
      <c r="AI50" s="26">
        <v>0</v>
      </c>
      <c r="AJ50" s="26">
        <v>76</v>
      </c>
      <c r="AK50" s="26">
        <v>0.5</v>
      </c>
      <c r="AL50" s="26">
        <v>71</v>
      </c>
      <c r="AM50" s="26">
        <v>2</v>
      </c>
      <c r="AN50" s="26">
        <v>82</v>
      </c>
      <c r="AO50" s="26">
        <v>3</v>
      </c>
      <c r="AP50" s="26">
        <v>71</v>
      </c>
      <c r="AQ50" s="26">
        <v>2</v>
      </c>
      <c r="AR50" s="26">
        <v>81</v>
      </c>
      <c r="AS50" s="26">
        <v>4</v>
      </c>
      <c r="AT50" s="26">
        <v>77</v>
      </c>
      <c r="AU50" s="26">
        <v>2</v>
      </c>
      <c r="AV50" s="26">
        <v>84</v>
      </c>
      <c r="AW50" s="26">
        <v>3</v>
      </c>
      <c r="AX50" s="26">
        <v>80</v>
      </c>
      <c r="AY50" s="26">
        <v>1</v>
      </c>
      <c r="AZ50" s="26">
        <v>75</v>
      </c>
      <c r="BA50" s="26">
        <v>1</v>
      </c>
      <c r="BB50" s="26">
        <v>85</v>
      </c>
      <c r="BC50" s="26">
        <v>1</v>
      </c>
      <c r="BD50" s="26"/>
      <c r="BE50" s="26"/>
      <c r="BF50" s="26"/>
      <c r="BG50" s="26"/>
      <c r="BH50" s="26"/>
      <c r="BI50" s="26"/>
      <c r="BJ50" s="26"/>
      <c r="BK50" s="26"/>
    </row>
    <row r="51" spans="1:63">
      <c r="A51" s="24" t="s">
        <v>0</v>
      </c>
      <c r="B51" s="24" t="s">
        <v>1</v>
      </c>
      <c r="C51" s="24" t="s">
        <v>2</v>
      </c>
      <c r="D51" s="24" t="s">
        <v>3</v>
      </c>
      <c r="E51" s="25" t="s">
        <v>835</v>
      </c>
      <c r="F51" s="24" t="s">
        <v>11</v>
      </c>
      <c r="G51" s="24" t="s">
        <v>5</v>
      </c>
      <c r="H51" s="24" t="s">
        <v>68</v>
      </c>
      <c r="I51" s="24" t="s">
        <v>5</v>
      </c>
      <c r="J51" s="24" t="s">
        <v>67</v>
      </c>
      <c r="K51" s="24" t="s">
        <v>5</v>
      </c>
      <c r="L51" s="24" t="s">
        <v>69</v>
      </c>
      <c r="M51" s="24" t="s">
        <v>5</v>
      </c>
      <c r="N51" s="24" t="s">
        <v>15</v>
      </c>
      <c r="O51" s="24" t="s">
        <v>5</v>
      </c>
      <c r="P51" s="24" t="s">
        <v>9</v>
      </c>
      <c r="Q51" s="24" t="s">
        <v>5</v>
      </c>
      <c r="R51" s="24" t="s">
        <v>33</v>
      </c>
      <c r="S51" s="24" t="s">
        <v>5</v>
      </c>
      <c r="T51" s="24" t="s">
        <v>70</v>
      </c>
      <c r="U51" s="24" t="s">
        <v>5</v>
      </c>
      <c r="V51" s="24" t="s">
        <v>6</v>
      </c>
      <c r="W51" s="24" t="s">
        <v>5</v>
      </c>
      <c r="X51" s="24" t="s">
        <v>142</v>
      </c>
      <c r="Y51" s="24" t="s">
        <v>5</v>
      </c>
      <c r="Z51" s="24" t="s">
        <v>165</v>
      </c>
      <c r="AA51" s="24" t="s">
        <v>5</v>
      </c>
      <c r="AB51" s="24" t="s">
        <v>71</v>
      </c>
      <c r="AC51" s="24" t="s">
        <v>5</v>
      </c>
      <c r="AD51" s="24" t="s">
        <v>74</v>
      </c>
      <c r="AE51" s="24" t="s">
        <v>5</v>
      </c>
      <c r="AF51" s="24" t="s">
        <v>75</v>
      </c>
      <c r="AG51" s="24" t="s">
        <v>5</v>
      </c>
      <c r="AH51" s="24" t="s">
        <v>29</v>
      </c>
      <c r="AI51" s="24" t="s">
        <v>5</v>
      </c>
      <c r="AJ51" s="24" t="s">
        <v>28</v>
      </c>
      <c r="AK51" s="24" t="s">
        <v>5</v>
      </c>
      <c r="AL51" s="24" t="s">
        <v>44</v>
      </c>
      <c r="AM51" s="24" t="s">
        <v>5</v>
      </c>
      <c r="AN51" s="24" t="s">
        <v>17</v>
      </c>
      <c r="AO51" s="24" t="s">
        <v>5</v>
      </c>
      <c r="AP51" s="24" t="s">
        <v>23</v>
      </c>
      <c r="AQ51" s="24" t="s">
        <v>5</v>
      </c>
      <c r="AR51" s="24" t="s">
        <v>150</v>
      </c>
      <c r="AS51" s="24" t="s">
        <v>5</v>
      </c>
      <c r="AT51" s="24" t="s">
        <v>79</v>
      </c>
      <c r="AU51" s="24" t="s">
        <v>5</v>
      </c>
      <c r="AV51" s="24" t="s">
        <v>27</v>
      </c>
      <c r="AW51" s="24" t="s">
        <v>5</v>
      </c>
      <c r="AX51" s="24" t="s">
        <v>30</v>
      </c>
      <c r="AY51" s="24" t="s">
        <v>5</v>
      </c>
      <c r="AZ51" s="24" t="s">
        <v>80</v>
      </c>
      <c r="BA51" s="24" t="s">
        <v>5</v>
      </c>
      <c r="BB51" s="24" t="s">
        <v>35</v>
      </c>
      <c r="BC51" s="24" t="s">
        <v>5</v>
      </c>
      <c r="BD51" s="24" t="s">
        <v>106</v>
      </c>
      <c r="BE51" s="24" t="s">
        <v>5</v>
      </c>
      <c r="BF51" s="24" t="s">
        <v>25</v>
      </c>
      <c r="BG51" s="24" t="s">
        <v>5</v>
      </c>
      <c r="BH51" s="24"/>
      <c r="BI51" s="24"/>
      <c r="BJ51" s="24"/>
      <c r="BK51" s="24"/>
    </row>
    <row r="52" spans="1:63">
      <c r="A52" s="26">
        <v>26</v>
      </c>
      <c r="B52" s="26">
        <v>2019110346</v>
      </c>
      <c r="C52" s="26" t="s">
        <v>166</v>
      </c>
      <c r="D52" s="26" t="s">
        <v>108</v>
      </c>
      <c r="E52" s="27">
        <f>(F52*G52+H52*I52+J52*K52+L52*M52+N52*O52+P52*Q52+R52*S52+T52*U52+V52*W52+X52*Y52+Z52*AA52+AB52*AC52+AD52*AE52+AF52*AG52+AH52*AI52+AJ52*AK52+AL52*AM52+AN52*AO52+AP52*AQ52+AR52*AS52+AT52*AU52+AV52*AW52+AX52*AY52+AZ52*BA52+BB52*BC52+BD52*BE52+BF52*BG52+BH52*BI52+BJ52*BK52+BL52*BM52+BN52*BO52+BP52*BQ52+BR52*BS52+BT52*BU52+BV52*BW52+BX52*BY52)/(G52+I52+K52+M52+O52+Q52+S52+U52+W52+Y52+AA52+AC52+AE52+AG52+AI52+AK52+AM52+AO52+AQ52+AS52+AU52+AW52+AY52+BA52+BC52+BE52+BG52+BI52+BK52+BM52+BO52+BQ52+BS52+BU52+BW52+BY52)</f>
        <v>84.414285714285711</v>
      </c>
      <c r="F52" s="26">
        <v>85</v>
      </c>
      <c r="G52" s="26">
        <v>3</v>
      </c>
      <c r="H52" s="26">
        <v>87</v>
      </c>
      <c r="I52" s="26">
        <v>3</v>
      </c>
      <c r="J52" s="26">
        <v>83</v>
      </c>
      <c r="K52" s="26">
        <v>1</v>
      </c>
      <c r="L52" s="26">
        <v>83</v>
      </c>
      <c r="M52" s="26">
        <v>2</v>
      </c>
      <c r="N52" s="26">
        <v>88</v>
      </c>
      <c r="O52" s="26">
        <v>1</v>
      </c>
      <c r="P52" s="26">
        <v>83</v>
      </c>
      <c r="Q52" s="26">
        <v>3</v>
      </c>
      <c r="R52" s="26">
        <v>83</v>
      </c>
      <c r="S52" s="26">
        <v>2</v>
      </c>
      <c r="T52" s="26">
        <v>81.599999999999994</v>
      </c>
      <c r="U52" s="26">
        <v>0.5</v>
      </c>
      <c r="V52" s="26">
        <v>81</v>
      </c>
      <c r="W52" s="26">
        <v>2</v>
      </c>
      <c r="X52" s="26">
        <v>90</v>
      </c>
      <c r="Y52" s="26">
        <v>2</v>
      </c>
      <c r="Z52" s="26">
        <v>91</v>
      </c>
      <c r="AA52" s="26">
        <v>2</v>
      </c>
      <c r="AB52" s="26">
        <v>93</v>
      </c>
      <c r="AC52" s="26">
        <v>0</v>
      </c>
      <c r="AD52" s="26">
        <v>93</v>
      </c>
      <c r="AE52" s="26">
        <v>2</v>
      </c>
      <c r="AF52" s="26">
        <v>70</v>
      </c>
      <c r="AG52" s="26">
        <v>2</v>
      </c>
      <c r="AH52" s="26">
        <v>85</v>
      </c>
      <c r="AI52" s="26">
        <v>1</v>
      </c>
      <c r="AJ52" s="26">
        <v>72</v>
      </c>
      <c r="AK52" s="26">
        <v>1</v>
      </c>
      <c r="AL52" s="26">
        <v>93</v>
      </c>
      <c r="AM52" s="26">
        <v>4</v>
      </c>
      <c r="AN52" s="26">
        <v>85</v>
      </c>
      <c r="AO52" s="26">
        <v>2</v>
      </c>
      <c r="AP52" s="26">
        <v>80</v>
      </c>
      <c r="AQ52" s="26">
        <v>3</v>
      </c>
      <c r="AR52" s="26">
        <v>89</v>
      </c>
      <c r="AS52" s="26">
        <v>2</v>
      </c>
      <c r="AT52" s="26">
        <v>81</v>
      </c>
      <c r="AU52" s="26">
        <v>0.5</v>
      </c>
      <c r="AV52" s="26">
        <v>87</v>
      </c>
      <c r="AW52" s="26">
        <v>3</v>
      </c>
      <c r="AX52" s="26">
        <v>81</v>
      </c>
      <c r="AY52" s="26">
        <v>1</v>
      </c>
      <c r="AZ52" s="26">
        <v>93</v>
      </c>
      <c r="BA52" s="26">
        <v>0</v>
      </c>
      <c r="BB52" s="26">
        <v>71</v>
      </c>
      <c r="BC52" s="26">
        <v>2</v>
      </c>
      <c r="BD52" s="26">
        <v>93</v>
      </c>
      <c r="BE52" s="26">
        <v>2</v>
      </c>
      <c r="BF52" s="26">
        <v>75</v>
      </c>
      <c r="BG52" s="26">
        <v>2</v>
      </c>
      <c r="BH52" s="26"/>
      <c r="BI52" s="26"/>
      <c r="BJ52" s="26"/>
      <c r="BK52" s="26"/>
    </row>
    <row r="53" spans="1:63">
      <c r="A53" s="24" t="s">
        <v>0</v>
      </c>
      <c r="B53" s="24" t="s">
        <v>1</v>
      </c>
      <c r="C53" s="24" t="s">
        <v>2</v>
      </c>
      <c r="D53" s="24" t="s">
        <v>3</v>
      </c>
      <c r="E53" s="25" t="s">
        <v>835</v>
      </c>
      <c r="F53" s="24" t="s">
        <v>30</v>
      </c>
      <c r="G53" s="24" t="s">
        <v>5</v>
      </c>
      <c r="H53" s="24" t="s">
        <v>29</v>
      </c>
      <c r="I53" s="24" t="s">
        <v>5</v>
      </c>
      <c r="J53" s="24" t="s">
        <v>28</v>
      </c>
      <c r="K53" s="24" t="s">
        <v>5</v>
      </c>
      <c r="L53" s="24" t="s">
        <v>27</v>
      </c>
      <c r="M53" s="24" t="s">
        <v>5</v>
      </c>
      <c r="N53" s="24" t="s">
        <v>21</v>
      </c>
      <c r="O53" s="24" t="s">
        <v>5</v>
      </c>
      <c r="P53" s="24" t="s">
        <v>24</v>
      </c>
      <c r="Q53" s="24" t="s">
        <v>5</v>
      </c>
      <c r="R53" s="24" t="s">
        <v>20</v>
      </c>
      <c r="S53" s="24" t="s">
        <v>5</v>
      </c>
      <c r="T53" s="24" t="s">
        <v>23</v>
      </c>
      <c r="U53" s="24" t="s">
        <v>5</v>
      </c>
      <c r="V53" s="24" t="s">
        <v>22</v>
      </c>
      <c r="W53" s="24" t="s">
        <v>5</v>
      </c>
      <c r="X53" s="24" t="s">
        <v>19</v>
      </c>
      <c r="Y53" s="24" t="s">
        <v>5</v>
      </c>
      <c r="Z53" s="24" t="s">
        <v>84</v>
      </c>
      <c r="AA53" s="24" t="s">
        <v>5</v>
      </c>
      <c r="AB53" s="24" t="s">
        <v>126</v>
      </c>
      <c r="AC53" s="24" t="s">
        <v>5</v>
      </c>
      <c r="AD53" s="24" t="s">
        <v>17</v>
      </c>
      <c r="AE53" s="24" t="s">
        <v>5</v>
      </c>
      <c r="AF53" s="24" t="s">
        <v>15</v>
      </c>
      <c r="AG53" s="24" t="s">
        <v>5</v>
      </c>
      <c r="AH53" s="24" t="s">
        <v>13</v>
      </c>
      <c r="AI53" s="24" t="s">
        <v>5</v>
      </c>
      <c r="AJ53" s="24" t="s">
        <v>14</v>
      </c>
      <c r="AK53" s="24" t="s">
        <v>5</v>
      </c>
      <c r="AL53" s="24" t="s">
        <v>112</v>
      </c>
      <c r="AM53" s="24" t="s">
        <v>5</v>
      </c>
      <c r="AN53" s="24" t="s">
        <v>11</v>
      </c>
      <c r="AO53" s="24" t="s">
        <v>5</v>
      </c>
      <c r="AP53" s="24" t="s">
        <v>10</v>
      </c>
      <c r="AQ53" s="24" t="s">
        <v>5</v>
      </c>
      <c r="AR53" s="24" t="s">
        <v>9</v>
      </c>
      <c r="AS53" s="24" t="s">
        <v>5</v>
      </c>
      <c r="AT53" s="24" t="s">
        <v>8</v>
      </c>
      <c r="AU53" s="24" t="s">
        <v>5</v>
      </c>
      <c r="AV53" s="24" t="s">
        <v>121</v>
      </c>
      <c r="AW53" s="24" t="s">
        <v>5</v>
      </c>
      <c r="AX53" s="24" t="s">
        <v>106</v>
      </c>
      <c r="AY53" s="24" t="s">
        <v>5</v>
      </c>
      <c r="AZ53" s="24" t="s">
        <v>6</v>
      </c>
      <c r="BA53" s="24" t="s">
        <v>5</v>
      </c>
      <c r="BB53" s="24" t="s">
        <v>50</v>
      </c>
      <c r="BC53" s="24" t="s">
        <v>5</v>
      </c>
      <c r="BD53" s="24" t="s">
        <v>125</v>
      </c>
      <c r="BE53" s="24" t="s">
        <v>5</v>
      </c>
      <c r="BF53" s="24"/>
      <c r="BG53" s="24"/>
      <c r="BH53" s="24"/>
      <c r="BI53" s="24"/>
      <c r="BJ53" s="24"/>
      <c r="BK53" s="24"/>
    </row>
    <row r="54" spans="1:63">
      <c r="A54" s="26">
        <v>27</v>
      </c>
      <c r="B54" s="26">
        <v>2019110348</v>
      </c>
      <c r="C54" s="26" t="s">
        <v>167</v>
      </c>
      <c r="D54" s="26" t="s">
        <v>108</v>
      </c>
      <c r="E54" s="27">
        <f>(F54*G54+H54*I54+J54*K54+L54*M54+N54*O54+P54*Q54+R54*S54+T54*U54+V54*W54+X54*Y54+Z54*AA54+AB54*AC54+AD54*AE54+AF54*AG54+AH54*AI54+AJ54*AK54+AL54*AM54+AN54*AO54+AP54*AQ54+AR54*AS54+AT54*AU54+AV54*AW54+AX54*AY54+AZ54*BA54+BB54*BC54+BD54*BE54+BF54*BG54+BH54*BI54+BJ54*BK54+BL54*BM54+BN54*BO54+BP54*BQ54+BR54*BS54+BT54*BU54+BV54*BW54+BX54*BY54)/(G54+I54+K54+M54+O54+Q54+S54+U54+W54+Y54+AA54+AC54+AE54+AG54+AI54+AK54+AM54+AO54+AQ54+AS54+AU54+AW54+AY54+BA54+BC54+BE54+BG54+BI54+BK54+BM54+BO54+BQ54+BS54+BU54+BW54+BY54)</f>
        <v>81.225416666666661</v>
      </c>
      <c r="F54" s="26">
        <v>80</v>
      </c>
      <c r="G54" s="26">
        <v>1</v>
      </c>
      <c r="H54" s="26">
        <v>85</v>
      </c>
      <c r="I54" s="26">
        <v>1</v>
      </c>
      <c r="J54" s="26">
        <v>69</v>
      </c>
      <c r="K54" s="26">
        <v>1</v>
      </c>
      <c r="L54" s="26">
        <v>80</v>
      </c>
      <c r="M54" s="26">
        <v>3</v>
      </c>
      <c r="N54" s="26">
        <v>81</v>
      </c>
      <c r="O54" s="26">
        <v>2</v>
      </c>
      <c r="P54" s="26">
        <v>80</v>
      </c>
      <c r="Q54" s="26">
        <v>4</v>
      </c>
      <c r="R54" s="26">
        <v>64</v>
      </c>
      <c r="S54" s="26">
        <v>2</v>
      </c>
      <c r="T54" s="26">
        <v>78</v>
      </c>
      <c r="U54" s="26">
        <v>3</v>
      </c>
      <c r="V54" s="26">
        <v>63</v>
      </c>
      <c r="W54" s="26">
        <v>2</v>
      </c>
      <c r="X54" s="26">
        <v>96</v>
      </c>
      <c r="Y54" s="26">
        <v>0.5</v>
      </c>
      <c r="Z54" s="26">
        <v>90.31</v>
      </c>
      <c r="AA54" s="26">
        <v>2</v>
      </c>
      <c r="AB54" s="26">
        <v>87</v>
      </c>
      <c r="AC54" s="26">
        <v>1</v>
      </c>
      <c r="AD54" s="26">
        <v>85</v>
      </c>
      <c r="AE54" s="26">
        <v>2</v>
      </c>
      <c r="AF54" s="26">
        <v>84</v>
      </c>
      <c r="AG54" s="26">
        <v>1</v>
      </c>
      <c r="AH54" s="26">
        <v>88</v>
      </c>
      <c r="AI54" s="26">
        <v>2</v>
      </c>
      <c r="AJ54" s="26">
        <v>86.4</v>
      </c>
      <c r="AK54" s="26">
        <v>0.5</v>
      </c>
      <c r="AL54" s="26">
        <v>96</v>
      </c>
      <c r="AM54" s="26">
        <v>2</v>
      </c>
      <c r="AN54" s="26">
        <v>78</v>
      </c>
      <c r="AO54" s="26">
        <v>3</v>
      </c>
      <c r="AP54" s="26">
        <v>75</v>
      </c>
      <c r="AQ54" s="26">
        <v>3</v>
      </c>
      <c r="AR54" s="26">
        <v>82</v>
      </c>
      <c r="AS54" s="26">
        <v>3</v>
      </c>
      <c r="AT54" s="26">
        <v>82</v>
      </c>
      <c r="AU54" s="26">
        <v>1</v>
      </c>
      <c r="AV54" s="26">
        <v>89</v>
      </c>
      <c r="AW54" s="26">
        <v>2</v>
      </c>
      <c r="AX54" s="26">
        <v>96</v>
      </c>
      <c r="AY54" s="26">
        <v>2</v>
      </c>
      <c r="AZ54" s="26">
        <v>73</v>
      </c>
      <c r="BA54" s="26">
        <v>2</v>
      </c>
      <c r="BB54" s="26">
        <v>78</v>
      </c>
      <c r="BC54" s="26">
        <v>1</v>
      </c>
      <c r="BD54" s="26">
        <v>93</v>
      </c>
      <c r="BE54" s="26">
        <v>1</v>
      </c>
      <c r="BF54" s="26"/>
      <c r="BG54" s="26"/>
      <c r="BH54" s="26"/>
      <c r="BI54" s="26"/>
      <c r="BJ54" s="26"/>
      <c r="BK54" s="26"/>
    </row>
    <row r="55" spans="1:63">
      <c r="A55" s="24" t="s">
        <v>0</v>
      </c>
      <c r="B55" s="24" t="s">
        <v>1</v>
      </c>
      <c r="C55" s="24" t="s">
        <v>2</v>
      </c>
      <c r="D55" s="24" t="s">
        <v>3</v>
      </c>
      <c r="E55" s="25" t="s">
        <v>835</v>
      </c>
      <c r="F55" s="24" t="s">
        <v>74</v>
      </c>
      <c r="G55" s="24" t="s">
        <v>5</v>
      </c>
      <c r="H55" s="24" t="s">
        <v>15</v>
      </c>
      <c r="I55" s="24" t="s">
        <v>5</v>
      </c>
      <c r="J55" s="24" t="s">
        <v>14</v>
      </c>
      <c r="K55" s="24" t="s">
        <v>5</v>
      </c>
      <c r="L55" s="24" t="s">
        <v>168</v>
      </c>
      <c r="M55" s="24" t="s">
        <v>5</v>
      </c>
      <c r="N55" s="24" t="s">
        <v>13</v>
      </c>
      <c r="O55" s="24" t="s">
        <v>5</v>
      </c>
      <c r="P55" s="24" t="s">
        <v>10</v>
      </c>
      <c r="Q55" s="24" t="s">
        <v>5</v>
      </c>
      <c r="R55" s="24" t="s">
        <v>9</v>
      </c>
      <c r="S55" s="24" t="s">
        <v>5</v>
      </c>
      <c r="T55" s="24" t="s">
        <v>50</v>
      </c>
      <c r="U55" s="24" t="s">
        <v>5</v>
      </c>
      <c r="V55" s="24" t="s">
        <v>8</v>
      </c>
      <c r="W55" s="24" t="s">
        <v>5</v>
      </c>
      <c r="X55" s="24" t="s">
        <v>124</v>
      </c>
      <c r="Y55" s="24" t="s">
        <v>5</v>
      </c>
      <c r="Z55" s="24" t="s">
        <v>6</v>
      </c>
      <c r="AA55" s="24" t="s">
        <v>5</v>
      </c>
      <c r="AB55" s="24" t="s">
        <v>4</v>
      </c>
      <c r="AC55" s="24" t="s">
        <v>5</v>
      </c>
      <c r="AD55" s="24" t="s">
        <v>17</v>
      </c>
      <c r="AE55" s="24" t="s">
        <v>5</v>
      </c>
      <c r="AF55" s="24" t="s">
        <v>16</v>
      </c>
      <c r="AG55" s="24" t="s">
        <v>5</v>
      </c>
      <c r="AH55" s="24" t="s">
        <v>169</v>
      </c>
      <c r="AI55" s="24" t="s">
        <v>5</v>
      </c>
      <c r="AJ55" s="24" t="s">
        <v>18</v>
      </c>
      <c r="AK55" s="24" t="s">
        <v>5</v>
      </c>
      <c r="AL55" s="24" t="s">
        <v>19</v>
      </c>
      <c r="AM55" s="24" t="s">
        <v>5</v>
      </c>
      <c r="AN55" s="24" t="s">
        <v>22</v>
      </c>
      <c r="AO55" s="24" t="s">
        <v>5</v>
      </c>
      <c r="AP55" s="24" t="s">
        <v>23</v>
      </c>
      <c r="AQ55" s="24" t="s">
        <v>5</v>
      </c>
      <c r="AR55" s="24" t="s">
        <v>20</v>
      </c>
      <c r="AS55" s="24" t="s">
        <v>5</v>
      </c>
      <c r="AT55" s="24" t="s">
        <v>24</v>
      </c>
      <c r="AU55" s="24" t="s">
        <v>5</v>
      </c>
      <c r="AV55" s="24" t="s">
        <v>21</v>
      </c>
      <c r="AW55" s="24" t="s">
        <v>5</v>
      </c>
      <c r="AX55" s="24" t="s">
        <v>27</v>
      </c>
      <c r="AY55" s="24" t="s">
        <v>5</v>
      </c>
      <c r="AZ55" s="24" t="s">
        <v>28</v>
      </c>
      <c r="BA55" s="24" t="s">
        <v>5</v>
      </c>
      <c r="BB55" s="24" t="s">
        <v>29</v>
      </c>
      <c r="BC55" s="24" t="s">
        <v>5</v>
      </c>
      <c r="BD55" s="24" t="s">
        <v>30</v>
      </c>
      <c r="BE55" s="24" t="s">
        <v>5</v>
      </c>
      <c r="BF55" s="24"/>
      <c r="BG55" s="24"/>
      <c r="BH55" s="24"/>
      <c r="BI55" s="24"/>
      <c r="BJ55" s="24"/>
      <c r="BK55" s="24"/>
    </row>
    <row r="56" spans="1:63">
      <c r="A56" s="26">
        <v>28</v>
      </c>
      <c r="B56" s="26">
        <v>2019110349</v>
      </c>
      <c r="C56" s="26" t="s">
        <v>170</v>
      </c>
      <c r="D56" s="26" t="s">
        <v>171</v>
      </c>
      <c r="E56" s="27">
        <f>(F56*G56+H56*I56+J56*K56+L56*M56+N56*O56+P56*Q56+R56*S56+T56*U56+V56*W56+X56*Y56+Z56*AA56+AB56*AC56+AD56*AE56+AF56*AG56+AH56*AI56+AJ56*AK56+AL56*AM56+AN56*AO56+AP56*AQ56+AR56*AS56+AT56*AU56+AV56*AW56+AX56*AY56+AZ56*BA56+BB56*BC56+BD56*BE56+BF56*BG56+BH56*BI56+BJ56*BK56+BL56*BM56+BN56*BO56+BP56*BQ56+BR56*BS56+BT56*BU56+BV56*BW56+BX56*BY56)/(G56+I56+K56+M56+O56+Q56+S56+U56+W56+Y56+AA56+AC56+AE56+AG56+AI56+AK56+AM56+AO56+AQ56+AS56+AU56+AW56+AY56+BA56+BC56+BE56+BG56+BI56+BK56+BM56+BO56+BQ56+BS56+BU56+BW56+BY56)</f>
        <v>81.551111111111112</v>
      </c>
      <c r="F56" s="26">
        <v>85</v>
      </c>
      <c r="G56" s="26">
        <v>2</v>
      </c>
      <c r="H56" s="26">
        <v>84</v>
      </c>
      <c r="I56" s="26">
        <v>1</v>
      </c>
      <c r="J56" s="26">
        <v>81.599999999999994</v>
      </c>
      <c r="K56" s="26">
        <v>0.5</v>
      </c>
      <c r="L56" s="26">
        <v>83</v>
      </c>
      <c r="M56" s="26">
        <v>2</v>
      </c>
      <c r="N56" s="26">
        <v>86</v>
      </c>
      <c r="O56" s="26">
        <v>2</v>
      </c>
      <c r="P56" s="26">
        <v>86</v>
      </c>
      <c r="Q56" s="26">
        <v>3</v>
      </c>
      <c r="R56" s="26">
        <v>81</v>
      </c>
      <c r="S56" s="26">
        <v>3</v>
      </c>
      <c r="T56" s="26">
        <v>83</v>
      </c>
      <c r="U56" s="26">
        <v>1</v>
      </c>
      <c r="V56" s="26">
        <v>82</v>
      </c>
      <c r="W56" s="26">
        <v>1</v>
      </c>
      <c r="X56" s="26">
        <v>90</v>
      </c>
      <c r="Y56" s="26">
        <v>2</v>
      </c>
      <c r="Z56" s="26">
        <v>71</v>
      </c>
      <c r="AA56" s="26">
        <v>2</v>
      </c>
      <c r="AB56" s="26">
        <v>95</v>
      </c>
      <c r="AC56" s="26">
        <v>0</v>
      </c>
      <c r="AD56" s="26">
        <v>85</v>
      </c>
      <c r="AE56" s="26">
        <v>2</v>
      </c>
      <c r="AF56" s="26">
        <v>95</v>
      </c>
      <c r="AG56" s="26">
        <v>2</v>
      </c>
      <c r="AH56" s="26">
        <v>89</v>
      </c>
      <c r="AI56" s="26">
        <v>2</v>
      </c>
      <c r="AJ56" s="26">
        <v>95</v>
      </c>
      <c r="AK56" s="26">
        <v>0</v>
      </c>
      <c r="AL56" s="26">
        <v>84</v>
      </c>
      <c r="AM56" s="26">
        <v>0.5</v>
      </c>
      <c r="AN56" s="26">
        <v>70</v>
      </c>
      <c r="AO56" s="26">
        <v>2</v>
      </c>
      <c r="AP56" s="26">
        <v>78</v>
      </c>
      <c r="AQ56" s="26">
        <v>3</v>
      </c>
      <c r="AR56" s="26">
        <v>66</v>
      </c>
      <c r="AS56" s="26">
        <v>2</v>
      </c>
      <c r="AT56" s="26">
        <v>77</v>
      </c>
      <c r="AU56" s="26">
        <v>4</v>
      </c>
      <c r="AV56" s="26">
        <v>85</v>
      </c>
      <c r="AW56" s="26">
        <v>2</v>
      </c>
      <c r="AX56" s="26">
        <v>81</v>
      </c>
      <c r="AY56" s="26">
        <v>3</v>
      </c>
      <c r="AZ56" s="26">
        <v>77</v>
      </c>
      <c r="BA56" s="26">
        <v>1</v>
      </c>
      <c r="BB56" s="26">
        <v>85</v>
      </c>
      <c r="BC56" s="26">
        <v>1</v>
      </c>
      <c r="BD56" s="26">
        <v>80</v>
      </c>
      <c r="BE56" s="26">
        <v>1</v>
      </c>
      <c r="BF56" s="26"/>
      <c r="BG56" s="26"/>
      <c r="BH56" s="26"/>
      <c r="BI56" s="26"/>
      <c r="BJ56" s="26"/>
      <c r="BK56" s="26"/>
    </row>
    <row r="57" spans="1:63">
      <c r="A57" s="24" t="s">
        <v>0</v>
      </c>
      <c r="B57" s="24" t="s">
        <v>1</v>
      </c>
      <c r="C57" s="24" t="s">
        <v>2</v>
      </c>
      <c r="D57" s="24" t="s">
        <v>3</v>
      </c>
      <c r="E57" s="25" t="s">
        <v>835</v>
      </c>
      <c r="F57" s="24" t="s">
        <v>11</v>
      </c>
      <c r="G57" s="24" t="s">
        <v>5</v>
      </c>
      <c r="H57" s="24" t="s">
        <v>21</v>
      </c>
      <c r="I57" s="24" t="s">
        <v>5</v>
      </c>
      <c r="J57" s="24" t="s">
        <v>10</v>
      </c>
      <c r="K57" s="24" t="s">
        <v>5</v>
      </c>
      <c r="L57" s="24" t="s">
        <v>8</v>
      </c>
      <c r="M57" s="24" t="s">
        <v>5</v>
      </c>
      <c r="N57" s="24" t="s">
        <v>50</v>
      </c>
      <c r="O57" s="24" t="s">
        <v>5</v>
      </c>
      <c r="P57" s="24" t="s">
        <v>15</v>
      </c>
      <c r="Q57" s="24" t="s">
        <v>5</v>
      </c>
      <c r="R57" s="24" t="s">
        <v>9</v>
      </c>
      <c r="S57" s="24" t="s">
        <v>5</v>
      </c>
      <c r="T57" s="24" t="s">
        <v>114</v>
      </c>
      <c r="U57" s="24" t="s">
        <v>5</v>
      </c>
      <c r="V57" s="24" t="s">
        <v>14</v>
      </c>
      <c r="W57" s="24" t="s">
        <v>5</v>
      </c>
      <c r="X57" s="24" t="s">
        <v>6</v>
      </c>
      <c r="Y57" s="24" t="s">
        <v>5</v>
      </c>
      <c r="Z57" s="24" t="s">
        <v>112</v>
      </c>
      <c r="AA57" s="24" t="s">
        <v>5</v>
      </c>
      <c r="AB57" s="24" t="s">
        <v>4</v>
      </c>
      <c r="AC57" s="24" t="s">
        <v>5</v>
      </c>
      <c r="AD57" s="24" t="s">
        <v>13</v>
      </c>
      <c r="AE57" s="24" t="s">
        <v>5</v>
      </c>
      <c r="AF57" s="24" t="s">
        <v>20</v>
      </c>
      <c r="AG57" s="24" t="s">
        <v>5</v>
      </c>
      <c r="AH57" s="24" t="s">
        <v>28</v>
      </c>
      <c r="AI57" s="24" t="s">
        <v>5</v>
      </c>
      <c r="AJ57" s="24" t="s">
        <v>97</v>
      </c>
      <c r="AK57" s="24" t="s">
        <v>5</v>
      </c>
      <c r="AL57" s="24" t="s">
        <v>24</v>
      </c>
      <c r="AM57" s="24" t="s">
        <v>5</v>
      </c>
      <c r="AN57" s="24" t="s">
        <v>17</v>
      </c>
      <c r="AO57" s="24" t="s">
        <v>5</v>
      </c>
      <c r="AP57" s="24" t="s">
        <v>23</v>
      </c>
      <c r="AQ57" s="24" t="s">
        <v>5</v>
      </c>
      <c r="AR57" s="24" t="s">
        <v>136</v>
      </c>
      <c r="AS57" s="24" t="s">
        <v>5</v>
      </c>
      <c r="AT57" s="24" t="s">
        <v>19</v>
      </c>
      <c r="AU57" s="24" t="s">
        <v>5</v>
      </c>
      <c r="AV57" s="24" t="s">
        <v>27</v>
      </c>
      <c r="AW57" s="24" t="s">
        <v>5</v>
      </c>
      <c r="AX57" s="24" t="s">
        <v>30</v>
      </c>
      <c r="AY57" s="24" t="s">
        <v>5</v>
      </c>
      <c r="AZ57" s="24" t="s">
        <v>54</v>
      </c>
      <c r="BA57" s="24" t="s">
        <v>5</v>
      </c>
      <c r="BB57" s="24" t="s">
        <v>18</v>
      </c>
      <c r="BC57" s="24" t="s">
        <v>5</v>
      </c>
      <c r="BD57" s="24" t="s">
        <v>133</v>
      </c>
      <c r="BE57" s="24" t="s">
        <v>5</v>
      </c>
      <c r="BF57" s="24" t="s">
        <v>29</v>
      </c>
      <c r="BG57" s="24" t="s">
        <v>5</v>
      </c>
      <c r="BH57" s="24"/>
      <c r="BI57" s="24"/>
      <c r="BJ57" s="24"/>
      <c r="BK57" s="24"/>
    </row>
    <row r="58" spans="1:63">
      <c r="A58" s="26">
        <v>29</v>
      </c>
      <c r="B58" s="26">
        <v>2019110350</v>
      </c>
      <c r="C58" s="26" t="s">
        <v>172</v>
      </c>
      <c r="D58" s="26" t="s">
        <v>108</v>
      </c>
      <c r="E58" s="27">
        <f>(F58*G58+H58*I58+J58*K58+L58*M58+N58*O58+P58*Q58+R58*S58+T58*U58+V58*W58+X58*Y58+Z58*AA58+AB58*AC58+AD58*AE58+AF58*AG58+AH58*AI58+AJ58*AK58+AL58*AM58+AN58*AO58+AP58*AQ58+AR58*AS58+AT58*AU58+AV58*AW58+AX58*AY58+AZ58*BA58+BB58*BC58+BD58*BE58+BF58*BG58+BH58*BI58+BJ58*BK58+BL58*BM58+BN58*BO58+BP58*BQ58+BR58*BS58+BT58*BU58+BV58*BW58+BX58*BY58)/(G58+I58+K58+M58+O58+Q58+S58+U58+W58+Y58+AA58+AC58+AE58+AG58+AI58+AK58+AM58+AO58+AQ58+AS58+AU58+AW58+AY58+BA58+BC58+BE58+BG58+BI58+BK58+BM58+BO58+BQ58+BS58+BU58+BW58+BY58)</f>
        <v>89.514583333333334</v>
      </c>
      <c r="F58" s="26">
        <v>93</v>
      </c>
      <c r="G58" s="26">
        <v>3</v>
      </c>
      <c r="H58" s="26">
        <v>93</v>
      </c>
      <c r="I58" s="26">
        <v>2</v>
      </c>
      <c r="J58" s="26">
        <v>98</v>
      </c>
      <c r="K58" s="26">
        <v>3</v>
      </c>
      <c r="L58" s="26">
        <v>88</v>
      </c>
      <c r="M58" s="26">
        <v>1</v>
      </c>
      <c r="N58" s="26">
        <v>84</v>
      </c>
      <c r="O58" s="26">
        <v>1</v>
      </c>
      <c r="P58" s="26">
        <v>82</v>
      </c>
      <c r="Q58" s="26">
        <v>1</v>
      </c>
      <c r="R58" s="26">
        <v>96</v>
      </c>
      <c r="S58" s="26">
        <v>3</v>
      </c>
      <c r="T58" s="26">
        <v>97</v>
      </c>
      <c r="U58" s="26">
        <v>2</v>
      </c>
      <c r="V58" s="26">
        <v>74.400000000000006</v>
      </c>
      <c r="W58" s="26">
        <v>0.5</v>
      </c>
      <c r="X58" s="26">
        <v>81</v>
      </c>
      <c r="Y58" s="26">
        <v>2</v>
      </c>
      <c r="Z58" s="26">
        <v>100</v>
      </c>
      <c r="AA58" s="26">
        <v>2</v>
      </c>
      <c r="AB58" s="26">
        <v>93</v>
      </c>
      <c r="AC58" s="26">
        <v>0</v>
      </c>
      <c r="AD58" s="26">
        <v>93</v>
      </c>
      <c r="AE58" s="26">
        <v>2</v>
      </c>
      <c r="AF58" s="26">
        <v>95</v>
      </c>
      <c r="AG58" s="26">
        <v>2</v>
      </c>
      <c r="AH58" s="26">
        <v>80</v>
      </c>
      <c r="AI58" s="26">
        <v>1</v>
      </c>
      <c r="AJ58" s="26">
        <v>84</v>
      </c>
      <c r="AK58" s="26">
        <v>2</v>
      </c>
      <c r="AL58" s="26">
        <v>95</v>
      </c>
      <c r="AM58" s="26">
        <v>4</v>
      </c>
      <c r="AN58" s="26">
        <v>85</v>
      </c>
      <c r="AO58" s="26">
        <v>2</v>
      </c>
      <c r="AP58" s="26">
        <v>79</v>
      </c>
      <c r="AQ58" s="26">
        <v>3</v>
      </c>
      <c r="AR58" s="26">
        <v>81</v>
      </c>
      <c r="AS58" s="26">
        <v>2</v>
      </c>
      <c r="AT58" s="26">
        <v>83</v>
      </c>
      <c r="AU58" s="26">
        <v>0.5</v>
      </c>
      <c r="AV58" s="26">
        <v>88</v>
      </c>
      <c r="AW58" s="26">
        <v>3</v>
      </c>
      <c r="AX58" s="26">
        <v>90</v>
      </c>
      <c r="AY58" s="26">
        <v>1</v>
      </c>
      <c r="AZ58" s="26">
        <v>92</v>
      </c>
      <c r="BA58" s="26">
        <v>2</v>
      </c>
      <c r="BB58" s="26">
        <v>92</v>
      </c>
      <c r="BC58" s="26">
        <v>0</v>
      </c>
      <c r="BD58" s="26">
        <v>85</v>
      </c>
      <c r="BE58" s="26">
        <v>2</v>
      </c>
      <c r="BF58" s="26">
        <v>80</v>
      </c>
      <c r="BG58" s="26">
        <v>1</v>
      </c>
      <c r="BH58" s="26"/>
      <c r="BI58" s="26"/>
      <c r="BJ58" s="26"/>
      <c r="BK58" s="26"/>
    </row>
    <row r="59" spans="1:63">
      <c r="A59" s="24" t="s">
        <v>0</v>
      </c>
      <c r="B59" s="24" t="s">
        <v>1</v>
      </c>
      <c r="C59" s="24" t="s">
        <v>2</v>
      </c>
      <c r="D59" s="24" t="s">
        <v>3</v>
      </c>
      <c r="E59" s="25" t="s">
        <v>835</v>
      </c>
      <c r="F59" s="24" t="s">
        <v>25</v>
      </c>
      <c r="G59" s="24" t="s">
        <v>5</v>
      </c>
      <c r="H59" s="24" t="s">
        <v>71</v>
      </c>
      <c r="I59" s="24" t="s">
        <v>5</v>
      </c>
      <c r="J59" s="24" t="s">
        <v>6</v>
      </c>
      <c r="K59" s="24" t="s">
        <v>5</v>
      </c>
      <c r="L59" s="24" t="s">
        <v>67</v>
      </c>
      <c r="M59" s="24" t="s">
        <v>5</v>
      </c>
      <c r="N59" s="24" t="s">
        <v>9</v>
      </c>
      <c r="O59" s="24" t="s">
        <v>5</v>
      </c>
      <c r="P59" s="24" t="s">
        <v>173</v>
      </c>
      <c r="Q59" s="24" t="s">
        <v>5</v>
      </c>
      <c r="R59" s="24" t="s">
        <v>68</v>
      </c>
      <c r="S59" s="24" t="s">
        <v>5</v>
      </c>
      <c r="T59" s="24" t="s">
        <v>138</v>
      </c>
      <c r="U59" s="24" t="s">
        <v>5</v>
      </c>
      <c r="V59" s="24" t="s">
        <v>112</v>
      </c>
      <c r="W59" s="24" t="s">
        <v>5</v>
      </c>
      <c r="X59" s="24" t="s">
        <v>69</v>
      </c>
      <c r="Y59" s="24" t="s">
        <v>5</v>
      </c>
      <c r="Z59" s="24" t="s">
        <v>70</v>
      </c>
      <c r="AA59" s="24" t="s">
        <v>5</v>
      </c>
      <c r="AB59" s="24" t="s">
        <v>15</v>
      </c>
      <c r="AC59" s="24" t="s">
        <v>5</v>
      </c>
      <c r="AD59" s="24" t="s">
        <v>17</v>
      </c>
      <c r="AE59" s="24" t="s">
        <v>5</v>
      </c>
      <c r="AF59" s="24" t="s">
        <v>80</v>
      </c>
      <c r="AG59" s="24" t="s">
        <v>5</v>
      </c>
      <c r="AH59" s="24" t="s">
        <v>84</v>
      </c>
      <c r="AI59" s="24" t="s">
        <v>5</v>
      </c>
      <c r="AJ59" s="24" t="s">
        <v>79</v>
      </c>
      <c r="AK59" s="24" t="s">
        <v>5</v>
      </c>
      <c r="AL59" s="24" t="s">
        <v>35</v>
      </c>
      <c r="AM59" s="24" t="s">
        <v>5</v>
      </c>
      <c r="AN59" s="24" t="s">
        <v>23</v>
      </c>
      <c r="AO59" s="24" t="s">
        <v>5</v>
      </c>
      <c r="AP59" s="24" t="s">
        <v>75</v>
      </c>
      <c r="AQ59" s="24" t="s">
        <v>5</v>
      </c>
      <c r="AR59" s="24" t="s">
        <v>44</v>
      </c>
      <c r="AS59" s="24" t="s">
        <v>5</v>
      </c>
      <c r="AT59" s="24" t="s">
        <v>74</v>
      </c>
      <c r="AU59" s="24" t="s">
        <v>5</v>
      </c>
      <c r="AV59" s="24" t="s">
        <v>27</v>
      </c>
      <c r="AW59" s="24" t="s">
        <v>5</v>
      </c>
      <c r="AX59" s="24" t="s">
        <v>28</v>
      </c>
      <c r="AY59" s="24" t="s">
        <v>5</v>
      </c>
      <c r="AZ59" s="24" t="s">
        <v>29</v>
      </c>
      <c r="BA59" s="24" t="s">
        <v>5</v>
      </c>
      <c r="BB59" s="24" t="s">
        <v>30</v>
      </c>
      <c r="BC59" s="24" t="s">
        <v>5</v>
      </c>
      <c r="BD59" s="24"/>
      <c r="BE59" s="24"/>
      <c r="BF59" s="24"/>
      <c r="BG59" s="24"/>
      <c r="BH59" s="24"/>
      <c r="BI59" s="24"/>
      <c r="BJ59" s="24"/>
      <c r="BK59" s="24"/>
    </row>
    <row r="60" spans="1:63">
      <c r="A60" s="26">
        <v>30</v>
      </c>
      <c r="B60" s="26">
        <v>2019110351</v>
      </c>
      <c r="C60" s="26" t="s">
        <v>174</v>
      </c>
      <c r="D60" s="26" t="s">
        <v>108</v>
      </c>
      <c r="E60" s="27">
        <f>(F60*G60+H60*I60+J60*K60+L60*M60+N60*O60+P60*Q60+R60*S60+T60*U60+V60*W60+X60*Y60+Z60*AA60+AB60*AC60+AD60*AE60+AF60*AG60+AH60*AI60+AJ60*AK60+AL60*AM60+AN60*AO60+AP60*AQ60+AR60*AS60+AT60*AU60+AV60*AW60+AX60*AY60+AZ60*BA60+BB60*BC60+BD60*BE60+BF60*BG60+BH60*BI60+BJ60*BK60+BL60*BM60+BN60*BO60+BP60*BQ60+BR60*BS60+BT60*BU60+BV60*BW60+BX60*BY60)/(G60+I60+K60+M60+O60+Q60+S60+U60+W60+Y60+AA60+AC60+AE60+AG60+AI60+AK60+AM60+AO60+AQ60+AS60+AU60+AW60+AY60+BA60+BC60+BE60+BG60+BI60+BK60+BM60+BO60+BQ60+BS60+BU60+BW60+BY60)</f>
        <v>87.13604651162791</v>
      </c>
      <c r="F60" s="26">
        <v>82</v>
      </c>
      <c r="G60" s="26">
        <v>1</v>
      </c>
      <c r="H60" s="26">
        <v>97</v>
      </c>
      <c r="I60" s="26">
        <v>0</v>
      </c>
      <c r="J60" s="26">
        <v>74</v>
      </c>
      <c r="K60" s="26">
        <v>2</v>
      </c>
      <c r="L60" s="26">
        <v>88</v>
      </c>
      <c r="M60" s="26">
        <v>1</v>
      </c>
      <c r="N60" s="26">
        <v>92</v>
      </c>
      <c r="O60" s="26">
        <v>3</v>
      </c>
      <c r="P60" s="26">
        <v>86</v>
      </c>
      <c r="Q60" s="26">
        <v>1</v>
      </c>
      <c r="R60" s="26">
        <v>93</v>
      </c>
      <c r="S60" s="26">
        <v>3</v>
      </c>
      <c r="T60" s="26">
        <v>92</v>
      </c>
      <c r="U60" s="26">
        <v>3</v>
      </c>
      <c r="V60" s="26">
        <v>92</v>
      </c>
      <c r="W60" s="26">
        <v>2</v>
      </c>
      <c r="X60" s="26">
        <v>95</v>
      </c>
      <c r="Y60" s="26">
        <v>2</v>
      </c>
      <c r="Z60" s="26">
        <v>86.1</v>
      </c>
      <c r="AA60" s="26">
        <v>0.5</v>
      </c>
      <c r="AB60" s="26">
        <v>86</v>
      </c>
      <c r="AC60" s="26">
        <v>1</v>
      </c>
      <c r="AD60" s="26">
        <v>85</v>
      </c>
      <c r="AE60" s="26">
        <v>2</v>
      </c>
      <c r="AF60" s="26">
        <v>95</v>
      </c>
      <c r="AG60" s="26">
        <v>0</v>
      </c>
      <c r="AH60" s="26">
        <v>89.9</v>
      </c>
      <c r="AI60" s="26">
        <v>2</v>
      </c>
      <c r="AJ60" s="26">
        <v>94</v>
      </c>
      <c r="AK60" s="26">
        <v>0.5</v>
      </c>
      <c r="AL60" s="26">
        <v>77</v>
      </c>
      <c r="AM60" s="26">
        <v>2</v>
      </c>
      <c r="AN60" s="26">
        <v>81</v>
      </c>
      <c r="AO60" s="26">
        <v>3</v>
      </c>
      <c r="AP60" s="26">
        <v>75</v>
      </c>
      <c r="AQ60" s="26">
        <v>2</v>
      </c>
      <c r="AR60" s="26">
        <v>97</v>
      </c>
      <c r="AS60" s="26">
        <v>4</v>
      </c>
      <c r="AT60" s="26">
        <v>77</v>
      </c>
      <c r="AU60" s="26">
        <v>2</v>
      </c>
      <c r="AV60" s="26">
        <v>89</v>
      </c>
      <c r="AW60" s="26">
        <v>3</v>
      </c>
      <c r="AX60" s="26">
        <v>86</v>
      </c>
      <c r="AY60" s="26">
        <v>1</v>
      </c>
      <c r="AZ60" s="26">
        <v>90</v>
      </c>
      <c r="BA60" s="26">
        <v>1</v>
      </c>
      <c r="BB60" s="26">
        <v>80</v>
      </c>
      <c r="BC60" s="26">
        <v>1</v>
      </c>
      <c r="BD60" s="26"/>
      <c r="BE60" s="26"/>
      <c r="BF60" s="26"/>
      <c r="BG60" s="26"/>
      <c r="BH60" s="26"/>
      <c r="BI60" s="26"/>
      <c r="BJ60" s="26"/>
      <c r="BK60" s="26"/>
    </row>
    <row r="61" spans="1:63">
      <c r="A61" s="24" t="s">
        <v>0</v>
      </c>
      <c r="B61" s="24" t="s">
        <v>1</v>
      </c>
      <c r="C61" s="24" t="s">
        <v>2</v>
      </c>
      <c r="D61" s="24" t="s">
        <v>3</v>
      </c>
      <c r="E61" s="25" t="s">
        <v>835</v>
      </c>
      <c r="F61" s="24" t="s">
        <v>11</v>
      </c>
      <c r="G61" s="24" t="s">
        <v>5</v>
      </c>
      <c r="H61" s="24" t="s">
        <v>10</v>
      </c>
      <c r="I61" s="24" t="s">
        <v>5</v>
      </c>
      <c r="J61" s="24" t="s">
        <v>8</v>
      </c>
      <c r="K61" s="24" t="s">
        <v>5</v>
      </c>
      <c r="L61" s="24" t="s">
        <v>13</v>
      </c>
      <c r="M61" s="24" t="s">
        <v>5</v>
      </c>
      <c r="N61" s="24" t="s">
        <v>15</v>
      </c>
      <c r="O61" s="24" t="s">
        <v>5</v>
      </c>
      <c r="P61" s="24" t="s">
        <v>9</v>
      </c>
      <c r="Q61" s="24" t="s">
        <v>5</v>
      </c>
      <c r="R61" s="24" t="s">
        <v>14</v>
      </c>
      <c r="S61" s="24" t="s">
        <v>5</v>
      </c>
      <c r="T61" s="24" t="s">
        <v>6</v>
      </c>
      <c r="U61" s="24" t="s">
        <v>5</v>
      </c>
      <c r="V61" s="24" t="s">
        <v>60</v>
      </c>
      <c r="W61" s="24" t="s">
        <v>5</v>
      </c>
      <c r="X61" s="24" t="s">
        <v>4</v>
      </c>
      <c r="Y61" s="24" t="s">
        <v>5</v>
      </c>
      <c r="Z61" s="24" t="s">
        <v>21</v>
      </c>
      <c r="AA61" s="24" t="s">
        <v>5</v>
      </c>
      <c r="AB61" s="24" t="s">
        <v>175</v>
      </c>
      <c r="AC61" s="24" t="s">
        <v>5</v>
      </c>
      <c r="AD61" s="24" t="s">
        <v>20</v>
      </c>
      <c r="AE61" s="24" t="s">
        <v>5</v>
      </c>
      <c r="AF61" s="24" t="s">
        <v>29</v>
      </c>
      <c r="AG61" s="24" t="s">
        <v>5</v>
      </c>
      <c r="AH61" s="24" t="s">
        <v>28</v>
      </c>
      <c r="AI61" s="24" t="s">
        <v>5</v>
      </c>
      <c r="AJ61" s="24" t="s">
        <v>97</v>
      </c>
      <c r="AK61" s="24" t="s">
        <v>5</v>
      </c>
      <c r="AL61" s="24" t="s">
        <v>24</v>
      </c>
      <c r="AM61" s="24" t="s">
        <v>5</v>
      </c>
      <c r="AN61" s="24" t="s">
        <v>17</v>
      </c>
      <c r="AO61" s="24" t="s">
        <v>5</v>
      </c>
      <c r="AP61" s="24" t="s">
        <v>23</v>
      </c>
      <c r="AQ61" s="24" t="s">
        <v>5</v>
      </c>
      <c r="AR61" s="24" t="s">
        <v>19</v>
      </c>
      <c r="AS61" s="24" t="s">
        <v>5</v>
      </c>
      <c r="AT61" s="24" t="s">
        <v>27</v>
      </c>
      <c r="AU61" s="24" t="s">
        <v>5</v>
      </c>
      <c r="AV61" s="24" t="s">
        <v>30</v>
      </c>
      <c r="AW61" s="24" t="s">
        <v>5</v>
      </c>
      <c r="AX61" s="24" t="s">
        <v>18</v>
      </c>
      <c r="AY61" s="24" t="s">
        <v>5</v>
      </c>
      <c r="AZ61" s="24" t="s">
        <v>98</v>
      </c>
      <c r="BA61" s="24" t="s">
        <v>5</v>
      </c>
      <c r="BB61" s="24"/>
      <c r="BC61" s="24"/>
      <c r="BD61" s="24"/>
      <c r="BE61" s="24"/>
      <c r="BF61" s="24"/>
      <c r="BG61" s="24"/>
      <c r="BH61" s="24"/>
      <c r="BI61" s="24"/>
      <c r="BJ61" s="24"/>
      <c r="BK61" s="24"/>
    </row>
    <row r="62" spans="1:63">
      <c r="A62" s="26">
        <v>31</v>
      </c>
      <c r="B62" s="26">
        <v>2019110352</v>
      </c>
      <c r="C62" s="26" t="s">
        <v>176</v>
      </c>
      <c r="D62" s="26" t="s">
        <v>108</v>
      </c>
      <c r="E62" s="27">
        <f>(F62*G62+H62*I62+J62*K62+L62*M62+N62*O62+P62*Q62+R62*S62+T62*U62+V62*W62+X62*Y62+Z62*AA62+AB62*AC62+AD62*AE62+AF62*AG62+AH62*AI62+AJ62*AK62+AL62*AM62+AN62*AO62+AP62*AQ62+AR62*AS62+AT62*AU62+AV62*AW62+AX62*AY62+AZ62*BA62+BB62*BC62+BD62*BE62+BF62*BG62+BH62*BI62+BJ62*BK62+BL62*BM62+BN62*BO62+BP62*BQ62+BR62*BS62+BT62*BU62+BV62*BW62+BX62*BY62)/(G62+I62+K62+M62+O62+Q62+S62+U62+W62+Y62+AA62+AC62+AE62+AG62+AI62+AK62+AM62+AO62+AQ62+AS62+AU62+AW62+AY62+BA62+BC62+BE62+BG62+BI62+BK62+BM62+BO62+BQ62+BS62+BU62+BW62+BY62)</f>
        <v>82.446511627906972</v>
      </c>
      <c r="F62" s="26">
        <v>66</v>
      </c>
      <c r="G62" s="26">
        <v>3</v>
      </c>
      <c r="H62" s="26">
        <v>79</v>
      </c>
      <c r="I62" s="26">
        <v>3</v>
      </c>
      <c r="J62" s="26">
        <v>82</v>
      </c>
      <c r="K62" s="26">
        <v>1</v>
      </c>
      <c r="L62" s="26">
        <v>80</v>
      </c>
      <c r="M62" s="26">
        <v>2</v>
      </c>
      <c r="N62" s="26">
        <v>82</v>
      </c>
      <c r="O62" s="26">
        <v>1</v>
      </c>
      <c r="P62" s="26">
        <v>81</v>
      </c>
      <c r="Q62" s="26">
        <v>3</v>
      </c>
      <c r="R62" s="26">
        <v>88.4</v>
      </c>
      <c r="S62" s="26">
        <v>0.5</v>
      </c>
      <c r="T62" s="26">
        <v>81</v>
      </c>
      <c r="U62" s="26">
        <v>2</v>
      </c>
      <c r="V62" s="26">
        <v>92</v>
      </c>
      <c r="W62" s="26">
        <v>2</v>
      </c>
      <c r="X62" s="26">
        <v>95</v>
      </c>
      <c r="Y62" s="26">
        <v>0</v>
      </c>
      <c r="Z62" s="26">
        <v>90</v>
      </c>
      <c r="AA62" s="26">
        <v>2</v>
      </c>
      <c r="AB62" s="26">
        <v>97</v>
      </c>
      <c r="AC62" s="26">
        <v>2</v>
      </c>
      <c r="AD62" s="26">
        <v>89</v>
      </c>
      <c r="AE62" s="26">
        <v>2</v>
      </c>
      <c r="AF62" s="26">
        <v>85</v>
      </c>
      <c r="AG62" s="26">
        <v>1</v>
      </c>
      <c r="AH62" s="26">
        <v>77</v>
      </c>
      <c r="AI62" s="26">
        <v>1</v>
      </c>
      <c r="AJ62" s="26">
        <v>82</v>
      </c>
      <c r="AK62" s="26">
        <v>2</v>
      </c>
      <c r="AL62" s="26">
        <v>69</v>
      </c>
      <c r="AM62" s="26">
        <v>4</v>
      </c>
      <c r="AN62" s="26">
        <v>85</v>
      </c>
      <c r="AO62" s="26">
        <v>2</v>
      </c>
      <c r="AP62" s="26">
        <v>79</v>
      </c>
      <c r="AQ62" s="26">
        <v>3</v>
      </c>
      <c r="AR62" s="26">
        <v>88</v>
      </c>
      <c r="AS62" s="26">
        <v>0.5</v>
      </c>
      <c r="AT62" s="26">
        <v>91</v>
      </c>
      <c r="AU62" s="26">
        <v>3</v>
      </c>
      <c r="AV62" s="26">
        <v>85</v>
      </c>
      <c r="AW62" s="26">
        <v>1</v>
      </c>
      <c r="AX62" s="26">
        <v>93</v>
      </c>
      <c r="AY62" s="26">
        <v>0</v>
      </c>
      <c r="AZ62" s="26">
        <v>95</v>
      </c>
      <c r="BA62" s="26">
        <v>2</v>
      </c>
      <c r="BB62" s="26"/>
      <c r="BC62" s="26"/>
      <c r="BD62" s="26"/>
      <c r="BE62" s="26"/>
      <c r="BF62" s="26"/>
      <c r="BG62" s="26"/>
      <c r="BH62" s="26"/>
      <c r="BI62" s="26"/>
      <c r="BJ62" s="26"/>
      <c r="BK62" s="26"/>
    </row>
    <row r="63" spans="1:63">
      <c r="A63" s="24" t="s">
        <v>0</v>
      </c>
      <c r="B63" s="24" t="s">
        <v>1</v>
      </c>
      <c r="C63" s="24" t="s">
        <v>2</v>
      </c>
      <c r="D63" s="24" t="s">
        <v>3</v>
      </c>
      <c r="E63" s="25" t="s">
        <v>835</v>
      </c>
      <c r="F63" s="24" t="s">
        <v>11</v>
      </c>
      <c r="G63" s="24" t="s">
        <v>5</v>
      </c>
      <c r="H63" s="24" t="s">
        <v>15</v>
      </c>
      <c r="I63" s="24" t="s">
        <v>5</v>
      </c>
      <c r="J63" s="24" t="s">
        <v>14</v>
      </c>
      <c r="K63" s="24" t="s">
        <v>5</v>
      </c>
      <c r="L63" s="24" t="s">
        <v>136</v>
      </c>
      <c r="M63" s="24" t="s">
        <v>5</v>
      </c>
      <c r="N63" s="24" t="s">
        <v>13</v>
      </c>
      <c r="O63" s="24" t="s">
        <v>5</v>
      </c>
      <c r="P63" s="24" t="s">
        <v>10</v>
      </c>
      <c r="Q63" s="24" t="s">
        <v>5</v>
      </c>
      <c r="R63" s="24" t="s">
        <v>9</v>
      </c>
      <c r="S63" s="24" t="s">
        <v>5</v>
      </c>
      <c r="T63" s="24" t="s">
        <v>50</v>
      </c>
      <c r="U63" s="24" t="s">
        <v>5</v>
      </c>
      <c r="V63" s="24" t="s">
        <v>8</v>
      </c>
      <c r="W63" s="24" t="s">
        <v>5</v>
      </c>
      <c r="X63" s="24" t="s">
        <v>177</v>
      </c>
      <c r="Y63" s="24" t="s">
        <v>5</v>
      </c>
      <c r="Z63" s="24" t="s">
        <v>6</v>
      </c>
      <c r="AA63" s="24" t="s">
        <v>5</v>
      </c>
      <c r="AB63" s="24" t="s">
        <v>4</v>
      </c>
      <c r="AC63" s="24" t="s">
        <v>5</v>
      </c>
      <c r="AD63" s="24" t="s">
        <v>17</v>
      </c>
      <c r="AE63" s="24" t="s">
        <v>5</v>
      </c>
      <c r="AF63" s="24" t="s">
        <v>54</v>
      </c>
      <c r="AG63" s="24" t="s">
        <v>5</v>
      </c>
      <c r="AH63" s="24" t="s">
        <v>178</v>
      </c>
      <c r="AI63" s="24" t="s">
        <v>5</v>
      </c>
      <c r="AJ63" s="24" t="s">
        <v>18</v>
      </c>
      <c r="AK63" s="24" t="s">
        <v>5</v>
      </c>
      <c r="AL63" s="24" t="s">
        <v>19</v>
      </c>
      <c r="AM63" s="24" t="s">
        <v>5</v>
      </c>
      <c r="AN63" s="24" t="s">
        <v>97</v>
      </c>
      <c r="AO63" s="24" t="s">
        <v>5</v>
      </c>
      <c r="AP63" s="24" t="s">
        <v>23</v>
      </c>
      <c r="AQ63" s="24" t="s">
        <v>5</v>
      </c>
      <c r="AR63" s="24" t="s">
        <v>20</v>
      </c>
      <c r="AS63" s="24" t="s">
        <v>5</v>
      </c>
      <c r="AT63" s="24" t="s">
        <v>24</v>
      </c>
      <c r="AU63" s="24" t="s">
        <v>5</v>
      </c>
      <c r="AV63" s="24" t="s">
        <v>21</v>
      </c>
      <c r="AW63" s="24" t="s">
        <v>5</v>
      </c>
      <c r="AX63" s="24" t="s">
        <v>27</v>
      </c>
      <c r="AY63" s="24" t="s">
        <v>5</v>
      </c>
      <c r="AZ63" s="24" t="s">
        <v>28</v>
      </c>
      <c r="BA63" s="24" t="s">
        <v>5</v>
      </c>
      <c r="BB63" s="24" t="s">
        <v>29</v>
      </c>
      <c r="BC63" s="24" t="s">
        <v>5</v>
      </c>
      <c r="BD63" s="24" t="s">
        <v>30</v>
      </c>
      <c r="BE63" s="24" t="s">
        <v>5</v>
      </c>
      <c r="BF63" s="24" t="s">
        <v>179</v>
      </c>
      <c r="BG63" s="24" t="s">
        <v>5</v>
      </c>
      <c r="BH63" s="24"/>
      <c r="BI63" s="24"/>
      <c r="BJ63" s="24"/>
      <c r="BK63" s="24"/>
    </row>
    <row r="64" spans="1:63">
      <c r="A64" s="26">
        <v>32</v>
      </c>
      <c r="B64" s="26">
        <v>2019110353</v>
      </c>
      <c r="C64" s="26" t="s">
        <v>180</v>
      </c>
      <c r="D64" s="26" t="s">
        <v>108</v>
      </c>
      <c r="E64" s="27">
        <f>(F64*G64+H64*I64+J64*K64+L64*M64+N64*O64+P64*Q64+R64*S64+T64*U64+V64*W64+X64*Y64+Z64*AA64+AB64*AC64+AD64*AE64+AF64*AG64+AH64*AI64+AJ64*AK64+AL64*AM64+AN64*AO64+AP64*AQ64+AR64*AS64+AT64*AU64+AV64*AW64+AX64*AY64+AZ64*BA64+BB64*BC64+BD64*BE64+BF64*BG64+BH64*BI64+BJ64*BK64+BL64*BM64+BN64*BO64+BP64*BQ64+BR64*BS64+BT64*BU64+BV64*BW64+BX64*BY64)/(G64+I64+K64+M64+O64+Q64+S64+U64+W64+Y64+AA64+AC64+AE64+AG64+AI64+AK64+AM64+AO64+AQ64+AS64+AU64+AW64+AY64+BA64+BC64+BE64+BG64+BI64+BK64+BM64+BO64+BQ64+BS64+BU64+BW64+BY64)</f>
        <v>83.4</v>
      </c>
      <c r="F64" s="26">
        <v>87</v>
      </c>
      <c r="G64" s="26">
        <v>3</v>
      </c>
      <c r="H64" s="26">
        <v>80</v>
      </c>
      <c r="I64" s="26">
        <v>1</v>
      </c>
      <c r="J64" s="26">
        <v>75</v>
      </c>
      <c r="K64" s="26">
        <v>0.5</v>
      </c>
      <c r="L64" s="26">
        <v>88</v>
      </c>
      <c r="M64" s="26">
        <v>2</v>
      </c>
      <c r="N64" s="26">
        <v>87</v>
      </c>
      <c r="O64" s="26">
        <v>2</v>
      </c>
      <c r="P64" s="26">
        <v>79</v>
      </c>
      <c r="Q64" s="26">
        <v>3</v>
      </c>
      <c r="R64" s="26">
        <v>80</v>
      </c>
      <c r="S64" s="26">
        <v>3</v>
      </c>
      <c r="T64" s="26">
        <v>82</v>
      </c>
      <c r="U64" s="26">
        <v>1</v>
      </c>
      <c r="V64" s="26">
        <v>84</v>
      </c>
      <c r="W64" s="26">
        <v>3</v>
      </c>
      <c r="X64" s="26">
        <v>93</v>
      </c>
      <c r="Y64" s="26">
        <v>2</v>
      </c>
      <c r="Z64" s="26">
        <v>77</v>
      </c>
      <c r="AA64" s="26">
        <v>2</v>
      </c>
      <c r="AB64" s="26">
        <v>95</v>
      </c>
      <c r="AC64" s="26">
        <v>0</v>
      </c>
      <c r="AD64" s="26">
        <v>85</v>
      </c>
      <c r="AE64" s="26">
        <v>2</v>
      </c>
      <c r="AF64" s="26">
        <v>95</v>
      </c>
      <c r="AG64" s="26">
        <v>2</v>
      </c>
      <c r="AH64" s="26">
        <v>88</v>
      </c>
      <c r="AI64" s="26">
        <v>2</v>
      </c>
      <c r="AJ64" s="26">
        <v>95</v>
      </c>
      <c r="AK64" s="26">
        <v>0</v>
      </c>
      <c r="AL64" s="26">
        <v>75</v>
      </c>
      <c r="AM64" s="26">
        <v>0.5</v>
      </c>
      <c r="AN64" s="26">
        <v>70</v>
      </c>
      <c r="AO64" s="26">
        <v>2</v>
      </c>
      <c r="AP64" s="26">
        <v>94</v>
      </c>
      <c r="AQ64" s="26">
        <v>3</v>
      </c>
      <c r="AR64" s="26">
        <v>86</v>
      </c>
      <c r="AS64" s="26">
        <v>2</v>
      </c>
      <c r="AT64" s="26">
        <v>63</v>
      </c>
      <c r="AU64" s="26">
        <v>4</v>
      </c>
      <c r="AV64" s="26">
        <v>89</v>
      </c>
      <c r="AW64" s="26">
        <v>2</v>
      </c>
      <c r="AX64" s="26">
        <v>81</v>
      </c>
      <c r="AY64" s="26">
        <v>3</v>
      </c>
      <c r="AZ64" s="26">
        <v>81</v>
      </c>
      <c r="BA64" s="26">
        <v>1</v>
      </c>
      <c r="BB64" s="26">
        <v>90</v>
      </c>
      <c r="BC64" s="26">
        <v>1</v>
      </c>
      <c r="BD64" s="26">
        <v>85</v>
      </c>
      <c r="BE64" s="26">
        <v>1</v>
      </c>
      <c r="BF64" s="26">
        <v>97</v>
      </c>
      <c r="BG64" s="26">
        <v>2</v>
      </c>
      <c r="BH64" s="26"/>
      <c r="BI64" s="26"/>
      <c r="BJ64" s="26"/>
      <c r="BK64" s="26"/>
    </row>
    <row r="65" spans="1:63">
      <c r="A65" s="24" t="s">
        <v>0</v>
      </c>
      <c r="B65" s="24" t="s">
        <v>1</v>
      </c>
      <c r="C65" s="24" t="s">
        <v>2</v>
      </c>
      <c r="D65" s="24" t="s">
        <v>3</v>
      </c>
      <c r="E65" s="25" t="s">
        <v>835</v>
      </c>
      <c r="F65" s="24" t="s">
        <v>11</v>
      </c>
      <c r="G65" s="24" t="s">
        <v>5</v>
      </c>
      <c r="H65" s="24" t="s">
        <v>15</v>
      </c>
      <c r="I65" s="24" t="s">
        <v>5</v>
      </c>
      <c r="J65" s="24" t="s">
        <v>14</v>
      </c>
      <c r="K65" s="24" t="s">
        <v>5</v>
      </c>
      <c r="L65" s="24" t="s">
        <v>163</v>
      </c>
      <c r="M65" s="24" t="s">
        <v>5</v>
      </c>
      <c r="N65" s="24" t="s">
        <v>13</v>
      </c>
      <c r="O65" s="24" t="s">
        <v>5</v>
      </c>
      <c r="P65" s="24" t="s">
        <v>10</v>
      </c>
      <c r="Q65" s="24" t="s">
        <v>5</v>
      </c>
      <c r="R65" s="24" t="s">
        <v>9</v>
      </c>
      <c r="S65" s="24" t="s">
        <v>5</v>
      </c>
      <c r="T65" s="24" t="s">
        <v>50</v>
      </c>
      <c r="U65" s="24" t="s">
        <v>5</v>
      </c>
      <c r="V65" s="24" t="s">
        <v>8</v>
      </c>
      <c r="W65" s="24" t="s">
        <v>5</v>
      </c>
      <c r="X65" s="24" t="s">
        <v>114</v>
      </c>
      <c r="Y65" s="24" t="s">
        <v>5</v>
      </c>
      <c r="Z65" s="24" t="s">
        <v>6</v>
      </c>
      <c r="AA65" s="24" t="s">
        <v>5</v>
      </c>
      <c r="AB65" s="24" t="s">
        <v>4</v>
      </c>
      <c r="AC65" s="24" t="s">
        <v>5</v>
      </c>
      <c r="AD65" s="24" t="s">
        <v>17</v>
      </c>
      <c r="AE65" s="24" t="s">
        <v>5</v>
      </c>
      <c r="AF65" s="24" t="s">
        <v>16</v>
      </c>
      <c r="AG65" s="24" t="s">
        <v>5</v>
      </c>
      <c r="AH65" s="24" t="s">
        <v>18</v>
      </c>
      <c r="AI65" s="24" t="s">
        <v>5</v>
      </c>
      <c r="AJ65" s="24" t="s">
        <v>19</v>
      </c>
      <c r="AK65" s="24" t="s">
        <v>5</v>
      </c>
      <c r="AL65" s="24" t="s">
        <v>97</v>
      </c>
      <c r="AM65" s="24" t="s">
        <v>5</v>
      </c>
      <c r="AN65" s="24" t="s">
        <v>23</v>
      </c>
      <c r="AO65" s="24" t="s">
        <v>5</v>
      </c>
      <c r="AP65" s="24" t="s">
        <v>20</v>
      </c>
      <c r="AQ65" s="24" t="s">
        <v>5</v>
      </c>
      <c r="AR65" s="24" t="s">
        <v>24</v>
      </c>
      <c r="AS65" s="24" t="s">
        <v>5</v>
      </c>
      <c r="AT65" s="24" t="s">
        <v>21</v>
      </c>
      <c r="AU65" s="24" t="s">
        <v>5</v>
      </c>
      <c r="AV65" s="24" t="s">
        <v>27</v>
      </c>
      <c r="AW65" s="24" t="s">
        <v>5</v>
      </c>
      <c r="AX65" s="24" t="s">
        <v>28</v>
      </c>
      <c r="AY65" s="24" t="s">
        <v>5</v>
      </c>
      <c r="AZ65" s="24" t="s">
        <v>29</v>
      </c>
      <c r="BA65" s="24" t="s">
        <v>5</v>
      </c>
      <c r="BB65" s="24" t="s">
        <v>30</v>
      </c>
      <c r="BC65" s="24" t="s">
        <v>5</v>
      </c>
      <c r="BD65" s="24"/>
      <c r="BE65" s="24"/>
      <c r="BF65" s="24"/>
      <c r="BG65" s="24"/>
      <c r="BH65" s="24"/>
      <c r="BI65" s="24"/>
      <c r="BJ65" s="24"/>
      <c r="BK65" s="24"/>
    </row>
    <row r="66" spans="1:63">
      <c r="A66" s="26">
        <v>33</v>
      </c>
      <c r="B66" s="26">
        <v>2019110354</v>
      </c>
      <c r="C66" s="26" t="s">
        <v>181</v>
      </c>
      <c r="D66" s="26" t="s">
        <v>108</v>
      </c>
      <c r="E66" s="27">
        <f>(F66*G66+H66*I66+J66*K66+L66*M66+N66*O66+P66*Q66+R66*S66+T66*U66+V66*W66+X66*Y66+Z66*AA66+AB66*AC66+AD66*AE66+AF66*AG66+AH66*AI66+AJ66*AK66+AL66*AM66+AN66*AO66+AP66*AQ66+AR66*AS66+AT66*AU66+AV66*AW66+AX66*AY66+AZ66*BA66+BB66*BC66+BD66*BE66+BF66*BG66+BH66*BI66+BJ66*BK66+BL66*BM66+BN66*BO66+BP66*BQ66+BR66*BS66+BT66*BU66+BV66*BW66+BX66*BY66)/(G66+I66+K66+M66+O66+Q66+S66+U66+W66+Y66+AA66+AC66+AE66+AG66+AI66+AK66+AM66+AO66+AQ66+AS66+AU66+AW66+AY66+BA66+BC66+BE66+BG66+BI66+BK66+BM66+BO66+BQ66+BS66+BU66+BW66+BY66)</f>
        <v>76.273863636363643</v>
      </c>
      <c r="F66" s="26">
        <v>75</v>
      </c>
      <c r="G66" s="26">
        <v>3</v>
      </c>
      <c r="H66" s="26">
        <v>78</v>
      </c>
      <c r="I66" s="26">
        <v>1</v>
      </c>
      <c r="J66" s="26">
        <v>81.099999999999994</v>
      </c>
      <c r="K66" s="26">
        <v>0.5</v>
      </c>
      <c r="L66" s="26">
        <v>91</v>
      </c>
      <c r="M66" s="26">
        <v>2</v>
      </c>
      <c r="N66" s="26">
        <v>70</v>
      </c>
      <c r="O66" s="26">
        <v>2</v>
      </c>
      <c r="P66" s="26">
        <v>71</v>
      </c>
      <c r="Q66" s="26">
        <v>3</v>
      </c>
      <c r="R66" s="26">
        <v>82</v>
      </c>
      <c r="S66" s="26">
        <v>3</v>
      </c>
      <c r="T66" s="26">
        <v>77</v>
      </c>
      <c r="U66" s="26">
        <v>1</v>
      </c>
      <c r="V66" s="26">
        <v>76</v>
      </c>
      <c r="W66" s="26">
        <v>1</v>
      </c>
      <c r="X66" s="26">
        <v>100</v>
      </c>
      <c r="Y66" s="26">
        <v>2</v>
      </c>
      <c r="Z66" s="26">
        <v>72</v>
      </c>
      <c r="AA66" s="26">
        <v>2</v>
      </c>
      <c r="AB66" s="26">
        <v>93</v>
      </c>
      <c r="AC66" s="26">
        <v>0</v>
      </c>
      <c r="AD66" s="26">
        <v>85</v>
      </c>
      <c r="AE66" s="26">
        <v>2</v>
      </c>
      <c r="AF66" s="26">
        <v>98</v>
      </c>
      <c r="AG66" s="26">
        <v>2</v>
      </c>
      <c r="AH66" s="26">
        <v>94</v>
      </c>
      <c r="AI66" s="26">
        <v>0</v>
      </c>
      <c r="AJ66" s="26">
        <v>75</v>
      </c>
      <c r="AK66" s="26">
        <v>0.5</v>
      </c>
      <c r="AL66" s="26">
        <v>73</v>
      </c>
      <c r="AM66" s="26">
        <v>2</v>
      </c>
      <c r="AN66" s="26">
        <v>73</v>
      </c>
      <c r="AO66" s="26">
        <v>3</v>
      </c>
      <c r="AP66" s="26">
        <v>68</v>
      </c>
      <c r="AQ66" s="26">
        <v>2</v>
      </c>
      <c r="AR66" s="26">
        <v>61</v>
      </c>
      <c r="AS66" s="26">
        <v>4</v>
      </c>
      <c r="AT66" s="26">
        <v>57</v>
      </c>
      <c r="AU66" s="26">
        <v>2</v>
      </c>
      <c r="AV66" s="26">
        <v>83</v>
      </c>
      <c r="AW66" s="26">
        <v>3</v>
      </c>
      <c r="AX66" s="26">
        <v>63</v>
      </c>
      <c r="AY66" s="26">
        <v>1</v>
      </c>
      <c r="AZ66" s="26">
        <v>75</v>
      </c>
      <c r="BA66" s="26">
        <v>1</v>
      </c>
      <c r="BB66" s="26">
        <v>85</v>
      </c>
      <c r="BC66" s="26">
        <v>1</v>
      </c>
      <c r="BD66" s="26"/>
      <c r="BE66" s="26"/>
      <c r="BF66" s="26"/>
      <c r="BG66" s="26"/>
      <c r="BH66" s="26"/>
      <c r="BI66" s="26"/>
      <c r="BJ66" s="26"/>
      <c r="BK66" s="26"/>
    </row>
    <row r="67" spans="1:63">
      <c r="A67" s="24" t="s">
        <v>0</v>
      </c>
      <c r="B67" s="24" t="s">
        <v>1</v>
      </c>
      <c r="C67" s="24" t="s">
        <v>2</v>
      </c>
      <c r="D67" s="24" t="s">
        <v>3</v>
      </c>
      <c r="E67" s="25" t="s">
        <v>835</v>
      </c>
      <c r="F67" s="24" t="s">
        <v>11</v>
      </c>
      <c r="G67" s="24" t="s">
        <v>5</v>
      </c>
      <c r="H67" s="24" t="s">
        <v>15</v>
      </c>
      <c r="I67" s="24" t="s">
        <v>5</v>
      </c>
      <c r="J67" s="24" t="s">
        <v>14</v>
      </c>
      <c r="K67" s="24" t="s">
        <v>5</v>
      </c>
      <c r="L67" s="24" t="s">
        <v>54</v>
      </c>
      <c r="M67" s="24" t="s">
        <v>5</v>
      </c>
      <c r="N67" s="24" t="s">
        <v>13</v>
      </c>
      <c r="O67" s="24" t="s">
        <v>5</v>
      </c>
      <c r="P67" s="24" t="s">
        <v>10</v>
      </c>
      <c r="Q67" s="24" t="s">
        <v>5</v>
      </c>
      <c r="R67" s="24" t="s">
        <v>9</v>
      </c>
      <c r="S67" s="24" t="s">
        <v>5</v>
      </c>
      <c r="T67" s="24" t="s">
        <v>50</v>
      </c>
      <c r="U67" s="24" t="s">
        <v>5</v>
      </c>
      <c r="V67" s="24" t="s">
        <v>8</v>
      </c>
      <c r="W67" s="24" t="s">
        <v>5</v>
      </c>
      <c r="X67" s="24" t="s">
        <v>43</v>
      </c>
      <c r="Y67" s="24" t="s">
        <v>5</v>
      </c>
      <c r="Z67" s="24" t="s">
        <v>6</v>
      </c>
      <c r="AA67" s="24" t="s">
        <v>5</v>
      </c>
      <c r="AB67" s="24" t="s">
        <v>4</v>
      </c>
      <c r="AC67" s="24" t="s">
        <v>5</v>
      </c>
      <c r="AD67" s="24" t="s">
        <v>17</v>
      </c>
      <c r="AE67" s="24" t="s">
        <v>5</v>
      </c>
      <c r="AF67" s="24" t="s">
        <v>54</v>
      </c>
      <c r="AG67" s="24" t="s">
        <v>5</v>
      </c>
      <c r="AH67" s="24" t="s">
        <v>182</v>
      </c>
      <c r="AI67" s="24" t="s">
        <v>5</v>
      </c>
      <c r="AJ67" s="24" t="s">
        <v>18</v>
      </c>
      <c r="AK67" s="24" t="s">
        <v>5</v>
      </c>
      <c r="AL67" s="24" t="s">
        <v>19</v>
      </c>
      <c r="AM67" s="24" t="s">
        <v>5</v>
      </c>
      <c r="AN67" s="24" t="s">
        <v>97</v>
      </c>
      <c r="AO67" s="24" t="s">
        <v>5</v>
      </c>
      <c r="AP67" s="24" t="s">
        <v>23</v>
      </c>
      <c r="AQ67" s="24" t="s">
        <v>5</v>
      </c>
      <c r="AR67" s="24" t="s">
        <v>20</v>
      </c>
      <c r="AS67" s="24" t="s">
        <v>5</v>
      </c>
      <c r="AT67" s="24" t="s">
        <v>24</v>
      </c>
      <c r="AU67" s="24" t="s">
        <v>5</v>
      </c>
      <c r="AV67" s="24" t="s">
        <v>21</v>
      </c>
      <c r="AW67" s="24" t="s">
        <v>5</v>
      </c>
      <c r="AX67" s="24" t="s">
        <v>27</v>
      </c>
      <c r="AY67" s="24" t="s">
        <v>5</v>
      </c>
      <c r="AZ67" s="24" t="s">
        <v>28</v>
      </c>
      <c r="BA67" s="24" t="s">
        <v>5</v>
      </c>
      <c r="BB67" s="24" t="s">
        <v>29</v>
      </c>
      <c r="BC67" s="24" t="s">
        <v>5</v>
      </c>
      <c r="BD67" s="24" t="s">
        <v>30</v>
      </c>
      <c r="BE67" s="24" t="s">
        <v>5</v>
      </c>
      <c r="BF67" s="24"/>
      <c r="BG67" s="24"/>
      <c r="BH67" s="24"/>
      <c r="BI67" s="24"/>
      <c r="BJ67" s="24"/>
      <c r="BK67" s="24"/>
    </row>
    <row r="68" spans="1:63">
      <c r="A68" s="26">
        <v>34</v>
      </c>
      <c r="B68" s="26">
        <v>2019110355</v>
      </c>
      <c r="C68" s="26" t="s">
        <v>183</v>
      </c>
      <c r="D68" s="26" t="s">
        <v>108</v>
      </c>
      <c r="E68" s="27">
        <f>(F68*G68+H68*I68+J68*K68+L68*M68+N68*O68+P68*Q68+R68*S68+T68*U68+V68*W68+X68*Y68+Z68*AA68+AB68*AC68+AD68*AE68+AF68*AG68+AH68*AI68+AJ68*AK68+AL68*AM68+AN68*AO68+AP68*AQ68+AR68*AS68+AT68*AU68+AV68*AW68+AX68*AY68+AZ68*BA68+BB68*BC68+BD68*BE68+BF68*BG68+BH68*BI68+BJ68*BK68+BL68*BM68+BN68*BO68+BP68*BQ68+BR68*BS68+BT68*BU68+BV68*BW68+BX68*BY68)/(G68+I68+K68+M68+O68+Q68+S68+U68+W68+Y68+AA68+AC68+AE68+AG68+AI68+AK68+AM68+AO68+AQ68+AS68+AU68+AW68+AY68+BA68+BC68+BE68+BG68+BI68+BK68+BM68+BO68+BQ68+BS68+BU68+BW68+BY68)</f>
        <v>75.415000000000006</v>
      </c>
      <c r="F68" s="26">
        <v>57</v>
      </c>
      <c r="G68" s="26">
        <v>3</v>
      </c>
      <c r="H68" s="26">
        <v>78</v>
      </c>
      <c r="I68" s="26">
        <v>1</v>
      </c>
      <c r="J68" s="26">
        <v>60.7</v>
      </c>
      <c r="K68" s="26">
        <v>0.5</v>
      </c>
      <c r="L68" s="26">
        <v>95</v>
      </c>
      <c r="M68" s="26">
        <v>2</v>
      </c>
      <c r="N68" s="26">
        <v>86.32</v>
      </c>
      <c r="O68" s="26">
        <v>2</v>
      </c>
      <c r="P68" s="26">
        <v>73</v>
      </c>
      <c r="Q68" s="26">
        <v>3</v>
      </c>
      <c r="R68" s="26">
        <v>72</v>
      </c>
      <c r="S68" s="26">
        <v>3</v>
      </c>
      <c r="T68" s="26">
        <v>69</v>
      </c>
      <c r="U68" s="26">
        <v>1</v>
      </c>
      <c r="V68" s="26">
        <v>72</v>
      </c>
      <c r="W68" s="26">
        <v>1</v>
      </c>
      <c r="X68" s="26">
        <v>91</v>
      </c>
      <c r="Y68" s="26">
        <v>2</v>
      </c>
      <c r="Z68" s="26">
        <v>70</v>
      </c>
      <c r="AA68" s="26">
        <v>2</v>
      </c>
      <c r="AB68" s="26">
        <v>93</v>
      </c>
      <c r="AC68" s="26">
        <v>0</v>
      </c>
      <c r="AD68" s="26">
        <v>85</v>
      </c>
      <c r="AE68" s="26">
        <v>2</v>
      </c>
      <c r="AF68" s="26">
        <v>95</v>
      </c>
      <c r="AG68" s="26">
        <v>2</v>
      </c>
      <c r="AH68" s="26">
        <v>92.3</v>
      </c>
      <c r="AI68" s="26">
        <v>2</v>
      </c>
      <c r="AJ68" s="26">
        <v>92</v>
      </c>
      <c r="AK68" s="26">
        <v>0</v>
      </c>
      <c r="AL68" s="26">
        <v>83</v>
      </c>
      <c r="AM68" s="26">
        <v>0.5</v>
      </c>
      <c r="AN68" s="26">
        <v>68</v>
      </c>
      <c r="AO68" s="26">
        <v>2</v>
      </c>
      <c r="AP68" s="26">
        <v>67</v>
      </c>
      <c r="AQ68" s="26">
        <v>3</v>
      </c>
      <c r="AR68" s="26">
        <v>62</v>
      </c>
      <c r="AS68" s="26">
        <v>2</v>
      </c>
      <c r="AT68" s="26">
        <v>64</v>
      </c>
      <c r="AU68" s="26">
        <v>4</v>
      </c>
      <c r="AV68" s="26">
        <v>62</v>
      </c>
      <c r="AW68" s="26">
        <v>2</v>
      </c>
      <c r="AX68" s="26">
        <v>85</v>
      </c>
      <c r="AY68" s="26">
        <v>3</v>
      </c>
      <c r="AZ68" s="26">
        <v>72</v>
      </c>
      <c r="BA68" s="26">
        <v>1</v>
      </c>
      <c r="BB68" s="26">
        <v>90</v>
      </c>
      <c r="BC68" s="26">
        <v>1</v>
      </c>
      <c r="BD68" s="26">
        <v>85</v>
      </c>
      <c r="BE68" s="26">
        <v>1</v>
      </c>
      <c r="BF68" s="26">
        <v>46</v>
      </c>
      <c r="BG68" s="26"/>
      <c r="BH68" s="26"/>
      <c r="BI68" s="26"/>
      <c r="BJ68" s="26"/>
      <c r="BK68" s="26"/>
    </row>
    <row r="69" spans="1:63">
      <c r="A69" s="24" t="s">
        <v>0</v>
      </c>
      <c r="B69" s="24" t="s">
        <v>1</v>
      </c>
      <c r="C69" s="24" t="s">
        <v>2</v>
      </c>
      <c r="D69" s="24" t="s">
        <v>3</v>
      </c>
      <c r="E69" s="25" t="s">
        <v>835</v>
      </c>
      <c r="F69" s="24" t="s">
        <v>11</v>
      </c>
      <c r="G69" s="24" t="s">
        <v>5</v>
      </c>
      <c r="H69" s="24" t="s">
        <v>15</v>
      </c>
      <c r="I69" s="24" t="s">
        <v>5</v>
      </c>
      <c r="J69" s="24" t="s">
        <v>14</v>
      </c>
      <c r="K69" s="24" t="s">
        <v>5</v>
      </c>
      <c r="L69" s="24" t="s">
        <v>114</v>
      </c>
      <c r="M69" s="24" t="s">
        <v>5</v>
      </c>
      <c r="N69" s="24" t="s">
        <v>13</v>
      </c>
      <c r="O69" s="24" t="s">
        <v>5</v>
      </c>
      <c r="P69" s="24" t="s">
        <v>10</v>
      </c>
      <c r="Q69" s="24" t="s">
        <v>5</v>
      </c>
      <c r="R69" s="24" t="s">
        <v>9</v>
      </c>
      <c r="S69" s="24" t="s">
        <v>5</v>
      </c>
      <c r="T69" s="24" t="s">
        <v>50</v>
      </c>
      <c r="U69" s="24" t="s">
        <v>5</v>
      </c>
      <c r="V69" s="24" t="s">
        <v>8</v>
      </c>
      <c r="W69" s="24" t="s">
        <v>5</v>
      </c>
      <c r="X69" s="24" t="s">
        <v>184</v>
      </c>
      <c r="Y69" s="24" t="s">
        <v>5</v>
      </c>
      <c r="Z69" s="24" t="s">
        <v>6</v>
      </c>
      <c r="AA69" s="24" t="s">
        <v>5</v>
      </c>
      <c r="AB69" s="24" t="s">
        <v>4</v>
      </c>
      <c r="AC69" s="24" t="s">
        <v>5</v>
      </c>
      <c r="AD69" s="24" t="s">
        <v>17</v>
      </c>
      <c r="AE69" s="24" t="s">
        <v>5</v>
      </c>
      <c r="AF69" s="24" t="s">
        <v>18</v>
      </c>
      <c r="AG69" s="24" t="s">
        <v>5</v>
      </c>
      <c r="AH69" s="24" t="s">
        <v>19</v>
      </c>
      <c r="AI69" s="24" t="s">
        <v>5</v>
      </c>
      <c r="AJ69" s="24" t="s">
        <v>97</v>
      </c>
      <c r="AK69" s="24" t="s">
        <v>5</v>
      </c>
      <c r="AL69" s="24" t="s">
        <v>23</v>
      </c>
      <c r="AM69" s="24" t="s">
        <v>5</v>
      </c>
      <c r="AN69" s="24" t="s">
        <v>20</v>
      </c>
      <c r="AO69" s="24" t="s">
        <v>5</v>
      </c>
      <c r="AP69" s="24" t="s">
        <v>24</v>
      </c>
      <c r="AQ69" s="24" t="s">
        <v>5</v>
      </c>
      <c r="AR69" s="24" t="s">
        <v>21</v>
      </c>
      <c r="AS69" s="24" t="s">
        <v>5</v>
      </c>
      <c r="AT69" s="24" t="s">
        <v>27</v>
      </c>
      <c r="AU69" s="24" t="s">
        <v>5</v>
      </c>
      <c r="AV69" s="24" t="s">
        <v>28</v>
      </c>
      <c r="AW69" s="24" t="s">
        <v>5</v>
      </c>
      <c r="AX69" s="24" t="s">
        <v>29</v>
      </c>
      <c r="AY69" s="24" t="s">
        <v>5</v>
      </c>
      <c r="AZ69" s="24" t="s">
        <v>30</v>
      </c>
      <c r="BA69" s="24" t="s">
        <v>5</v>
      </c>
      <c r="BB69" s="24" t="s">
        <v>185</v>
      </c>
      <c r="BC69" s="24" t="s">
        <v>5</v>
      </c>
      <c r="BD69" s="24"/>
      <c r="BE69" s="24"/>
      <c r="BF69" s="24"/>
      <c r="BG69" s="24"/>
      <c r="BH69" s="24"/>
      <c r="BI69" s="24"/>
      <c r="BJ69" s="24"/>
      <c r="BK69" s="24"/>
    </row>
    <row r="70" spans="1:63">
      <c r="A70" s="26">
        <v>35</v>
      </c>
      <c r="B70" s="26">
        <v>2019110356</v>
      </c>
      <c r="C70" s="26" t="s">
        <v>186</v>
      </c>
      <c r="D70" s="26" t="s">
        <v>108</v>
      </c>
      <c r="E70" s="27">
        <f>(F70*G70+H70*I70+J70*K70+L70*M70+N70*O70+P70*Q70+R70*S70+T70*U70+V70*W70+X70*Y70+Z70*AA70+AB70*AC70+AD70*AE70+AF70*AG70+AH70*AI70+AJ70*AK70+AL70*AM70+AN70*AO70+AP70*AQ70+AR70*AS70+AT70*AU70+AV70*AW70+AX70*AY70+AZ70*BA70+BB70*BC70+BD70*BE70+BF70*BG70+BH70*BI70+BJ70*BK70+BL70*BM70+BN70*BO70+BP70*BQ70+BR70*BS70+BT70*BU70+BV70*BW70+BX70*BY70)/(G70+I70+K70+M70+O70+Q70+S70+U70+W70+Y70+AA70+AC70+AE70+AG70+AI70+AK70+AM70+AO70+AQ70+AS70+AU70+AW70+AY70+BA70+BC70+BE70+BG70+BI70+BK70+BM70+BO70+BQ70+BS70+BU70+BW70+BY70)</f>
        <v>72.945652173913047</v>
      </c>
      <c r="F70" s="26">
        <v>63</v>
      </c>
      <c r="G70" s="26">
        <v>3</v>
      </c>
      <c r="H70" s="26">
        <v>89</v>
      </c>
      <c r="I70" s="26">
        <v>1</v>
      </c>
      <c r="J70" s="26">
        <v>80</v>
      </c>
      <c r="K70" s="26">
        <v>0.5</v>
      </c>
      <c r="L70" s="26">
        <v>96</v>
      </c>
      <c r="M70" s="26">
        <v>2</v>
      </c>
      <c r="N70" s="26">
        <v>73</v>
      </c>
      <c r="O70" s="26">
        <v>2</v>
      </c>
      <c r="P70" s="26">
        <v>63</v>
      </c>
      <c r="Q70" s="26">
        <v>3</v>
      </c>
      <c r="R70" s="26">
        <v>80</v>
      </c>
      <c r="S70" s="26">
        <v>3</v>
      </c>
      <c r="T70" s="26">
        <v>76</v>
      </c>
      <c r="U70" s="26">
        <v>1</v>
      </c>
      <c r="V70" s="26">
        <v>61</v>
      </c>
      <c r="W70" s="26">
        <v>1</v>
      </c>
      <c r="X70" s="26">
        <v>89</v>
      </c>
      <c r="Y70" s="26">
        <v>4</v>
      </c>
      <c r="Z70" s="26">
        <v>69</v>
      </c>
      <c r="AA70" s="26">
        <v>2</v>
      </c>
      <c r="AB70" s="26">
        <v>95</v>
      </c>
      <c r="AC70" s="26">
        <v>0</v>
      </c>
      <c r="AD70" s="26">
        <v>85</v>
      </c>
      <c r="AE70" s="26">
        <v>2</v>
      </c>
      <c r="AF70" s="26">
        <v>94</v>
      </c>
      <c r="AG70" s="26">
        <v>0</v>
      </c>
      <c r="AH70" s="26">
        <v>79</v>
      </c>
      <c r="AI70" s="26">
        <v>0.5</v>
      </c>
      <c r="AJ70" s="26">
        <v>67</v>
      </c>
      <c r="AK70" s="26">
        <v>2</v>
      </c>
      <c r="AL70" s="26">
        <v>77</v>
      </c>
      <c r="AM70" s="26">
        <v>3</v>
      </c>
      <c r="AN70" s="26">
        <v>62</v>
      </c>
      <c r="AO70" s="26">
        <v>2</v>
      </c>
      <c r="AP70" s="26">
        <v>54</v>
      </c>
      <c r="AQ70" s="26">
        <v>4</v>
      </c>
      <c r="AR70" s="26">
        <v>49</v>
      </c>
      <c r="AS70" s="26">
        <v>2</v>
      </c>
      <c r="AT70" s="26">
        <v>75</v>
      </c>
      <c r="AU70" s="26">
        <v>3</v>
      </c>
      <c r="AV70" s="26">
        <v>65</v>
      </c>
      <c r="AW70" s="26">
        <v>1</v>
      </c>
      <c r="AX70" s="26">
        <v>75</v>
      </c>
      <c r="AY70" s="26">
        <v>1</v>
      </c>
      <c r="AZ70" s="26">
        <v>86</v>
      </c>
      <c r="BA70" s="26">
        <v>1</v>
      </c>
      <c r="BB70" s="26">
        <v>88</v>
      </c>
      <c r="BC70" s="26">
        <v>2</v>
      </c>
      <c r="BD70" s="26"/>
      <c r="BE70" s="26"/>
      <c r="BF70" s="26"/>
      <c r="BG70" s="26"/>
      <c r="BH70" s="26"/>
      <c r="BI70" s="26"/>
      <c r="BJ70" s="26"/>
      <c r="BK70" s="26"/>
    </row>
    <row r="71" spans="1:63">
      <c r="A71" s="24" t="s">
        <v>0</v>
      </c>
      <c r="B71" s="24" t="s">
        <v>1</v>
      </c>
      <c r="C71" s="24" t="s">
        <v>2</v>
      </c>
      <c r="D71" s="24" t="s">
        <v>3</v>
      </c>
      <c r="E71" s="25" t="s">
        <v>835</v>
      </c>
      <c r="F71" s="24" t="s">
        <v>11</v>
      </c>
      <c r="G71" s="24" t="s">
        <v>5</v>
      </c>
      <c r="H71" s="24" t="s">
        <v>15</v>
      </c>
      <c r="I71" s="24" t="s">
        <v>5</v>
      </c>
      <c r="J71" s="24" t="s">
        <v>14</v>
      </c>
      <c r="K71" s="24" t="s">
        <v>5</v>
      </c>
      <c r="L71" s="24" t="s">
        <v>112</v>
      </c>
      <c r="M71" s="24" t="s">
        <v>5</v>
      </c>
      <c r="N71" s="24" t="s">
        <v>13</v>
      </c>
      <c r="O71" s="24" t="s">
        <v>5</v>
      </c>
      <c r="P71" s="24" t="s">
        <v>10</v>
      </c>
      <c r="Q71" s="24" t="s">
        <v>5</v>
      </c>
      <c r="R71" s="24" t="s">
        <v>9</v>
      </c>
      <c r="S71" s="24" t="s">
        <v>5</v>
      </c>
      <c r="T71" s="24" t="s">
        <v>50</v>
      </c>
      <c r="U71" s="24" t="s">
        <v>5</v>
      </c>
      <c r="V71" s="24" t="s">
        <v>8</v>
      </c>
      <c r="W71" s="24" t="s">
        <v>5</v>
      </c>
      <c r="X71" s="24" t="s">
        <v>72</v>
      </c>
      <c r="Y71" s="24" t="s">
        <v>5</v>
      </c>
      <c r="Z71" s="24" t="s">
        <v>6</v>
      </c>
      <c r="AA71" s="24" t="s">
        <v>5</v>
      </c>
      <c r="AB71" s="24" t="s">
        <v>4</v>
      </c>
      <c r="AC71" s="24" t="s">
        <v>5</v>
      </c>
      <c r="AD71" s="24" t="s">
        <v>17</v>
      </c>
      <c r="AE71" s="24" t="s">
        <v>5</v>
      </c>
      <c r="AF71" s="24" t="s">
        <v>54</v>
      </c>
      <c r="AG71" s="24" t="s">
        <v>5</v>
      </c>
      <c r="AH71" s="24" t="s">
        <v>127</v>
      </c>
      <c r="AI71" s="24" t="s">
        <v>5</v>
      </c>
      <c r="AJ71" s="24" t="s">
        <v>18</v>
      </c>
      <c r="AK71" s="24" t="s">
        <v>5</v>
      </c>
      <c r="AL71" s="24" t="s">
        <v>19</v>
      </c>
      <c r="AM71" s="24" t="s">
        <v>5</v>
      </c>
      <c r="AN71" s="24" t="s">
        <v>97</v>
      </c>
      <c r="AO71" s="24" t="s">
        <v>5</v>
      </c>
      <c r="AP71" s="24" t="s">
        <v>23</v>
      </c>
      <c r="AQ71" s="24" t="s">
        <v>5</v>
      </c>
      <c r="AR71" s="24" t="s">
        <v>20</v>
      </c>
      <c r="AS71" s="24" t="s">
        <v>5</v>
      </c>
      <c r="AT71" s="24" t="s">
        <v>24</v>
      </c>
      <c r="AU71" s="24" t="s">
        <v>5</v>
      </c>
      <c r="AV71" s="24" t="s">
        <v>21</v>
      </c>
      <c r="AW71" s="24" t="s">
        <v>5</v>
      </c>
      <c r="AX71" s="24" t="s">
        <v>27</v>
      </c>
      <c r="AY71" s="24" t="s">
        <v>5</v>
      </c>
      <c r="AZ71" s="24" t="s">
        <v>28</v>
      </c>
      <c r="BA71" s="24" t="s">
        <v>5</v>
      </c>
      <c r="BB71" s="24" t="s">
        <v>29</v>
      </c>
      <c r="BC71" s="24" t="s">
        <v>5</v>
      </c>
      <c r="BD71" s="24" t="s">
        <v>30</v>
      </c>
      <c r="BE71" s="24" t="s">
        <v>5</v>
      </c>
      <c r="BF71" s="24" t="s">
        <v>114</v>
      </c>
      <c r="BG71" s="24" t="s">
        <v>5</v>
      </c>
      <c r="BH71" s="24" t="s">
        <v>105</v>
      </c>
      <c r="BI71" s="24" t="s">
        <v>5</v>
      </c>
      <c r="BJ71" s="24"/>
      <c r="BK71" s="24"/>
    </row>
    <row r="72" spans="1:63">
      <c r="A72" s="26">
        <v>36</v>
      </c>
      <c r="B72" s="26">
        <v>2019110358</v>
      </c>
      <c r="C72" s="26" t="s">
        <v>187</v>
      </c>
      <c r="D72" s="26" t="s">
        <v>108</v>
      </c>
      <c r="E72" s="27">
        <f>(F72*G72+H72*I72+J72*K72+L72*M72+N72*O72+P72*Q72+R72*S72+T72*U72+V72*W72+X72*Y72+Z72*AA72+AB72*AC72+AD72*AE72+AF72*AG72+AH72*AI72+AJ72*AK72+AL72*AM72+AN72*AO72+AP72*AQ72+AR72*AS72+AT72*AU72+AV72*AW72+AX72*AY72+AZ72*BA72+BB72*BC72+BD72*BE72+BF72*BG72+BH72*BI72+BJ72*BK72+BL72*BM72+BN72*BO72+BP72*BQ72+BR72*BS72+BT72*BU72+BV72*BW72+BX72*BY72)/(G72+I72+K72+M72+O72+Q72+S72+U72+W72+Y72+AA72+AC72+AE72+AG72+AI72+AK72+AM72+AO72+AQ72+AS72+AU72+AW72+AY72+BA72+BC72+BE72+BG72+BI72+BK72+BM72+BO72+BQ72+BS72+BU72+BW72+BY72)</f>
        <v>92.674489795918376</v>
      </c>
      <c r="F72" s="26">
        <v>98</v>
      </c>
      <c r="G72" s="26">
        <v>3</v>
      </c>
      <c r="H72" s="26">
        <v>80</v>
      </c>
      <c r="I72" s="26">
        <v>1</v>
      </c>
      <c r="J72" s="26">
        <v>88.1</v>
      </c>
      <c r="K72" s="26">
        <v>0.5</v>
      </c>
      <c r="L72" s="26">
        <v>100</v>
      </c>
      <c r="M72" s="26">
        <v>2</v>
      </c>
      <c r="N72" s="26">
        <v>95</v>
      </c>
      <c r="O72" s="26">
        <v>1</v>
      </c>
      <c r="P72" s="26">
        <v>97</v>
      </c>
      <c r="Q72" s="26">
        <v>3</v>
      </c>
      <c r="R72" s="26">
        <v>97</v>
      </c>
      <c r="S72" s="26">
        <v>3</v>
      </c>
      <c r="T72" s="26">
        <v>88</v>
      </c>
      <c r="U72" s="26">
        <v>1</v>
      </c>
      <c r="V72" s="26">
        <v>92</v>
      </c>
      <c r="W72" s="26">
        <v>2</v>
      </c>
      <c r="X72" s="26">
        <v>93</v>
      </c>
      <c r="Y72" s="26">
        <v>1</v>
      </c>
      <c r="Z72" s="26">
        <v>77</v>
      </c>
      <c r="AA72" s="26">
        <v>2</v>
      </c>
      <c r="AB72" s="26">
        <v>95</v>
      </c>
      <c r="AC72" s="26">
        <v>0</v>
      </c>
      <c r="AD72" s="26">
        <v>85</v>
      </c>
      <c r="AE72" s="26">
        <v>2</v>
      </c>
      <c r="AF72" s="26">
        <v>93</v>
      </c>
      <c r="AG72" s="26">
        <v>2</v>
      </c>
      <c r="AH72" s="26">
        <v>96</v>
      </c>
      <c r="AI72" s="26">
        <v>2</v>
      </c>
      <c r="AJ72" s="26">
        <v>94</v>
      </c>
      <c r="AK72" s="26">
        <v>0</v>
      </c>
      <c r="AL72" s="26">
        <v>100</v>
      </c>
      <c r="AM72" s="26">
        <v>0.5</v>
      </c>
      <c r="AN72" s="26">
        <v>83</v>
      </c>
      <c r="AO72" s="26">
        <v>2</v>
      </c>
      <c r="AP72" s="26">
        <v>84</v>
      </c>
      <c r="AQ72" s="26">
        <v>3</v>
      </c>
      <c r="AR72" s="26">
        <v>95</v>
      </c>
      <c r="AS72" s="26">
        <v>2</v>
      </c>
      <c r="AT72" s="26">
        <v>98</v>
      </c>
      <c r="AU72" s="26">
        <v>4</v>
      </c>
      <c r="AV72" s="26">
        <v>95</v>
      </c>
      <c r="AW72" s="26">
        <v>2</v>
      </c>
      <c r="AX72" s="26">
        <v>94</v>
      </c>
      <c r="AY72" s="26">
        <v>3</v>
      </c>
      <c r="AZ72" s="26">
        <v>81</v>
      </c>
      <c r="BA72" s="26">
        <v>1</v>
      </c>
      <c r="BB72" s="26">
        <v>95</v>
      </c>
      <c r="BC72" s="26">
        <v>1</v>
      </c>
      <c r="BD72" s="26">
        <v>95</v>
      </c>
      <c r="BE72" s="26">
        <v>1</v>
      </c>
      <c r="BF72" s="26">
        <v>98</v>
      </c>
      <c r="BG72" s="26">
        <v>2</v>
      </c>
      <c r="BH72" s="26">
        <v>95</v>
      </c>
      <c r="BI72" s="26">
        <v>2</v>
      </c>
      <c r="BJ72" s="26"/>
      <c r="BK72" s="26"/>
    </row>
    <row r="73" spans="1:63">
      <c r="A73" s="24" t="s">
        <v>0</v>
      </c>
      <c r="B73" s="24" t="s">
        <v>1</v>
      </c>
      <c r="C73" s="24" t="s">
        <v>2</v>
      </c>
      <c r="D73" s="24" t="s">
        <v>3</v>
      </c>
      <c r="E73" s="25" t="s">
        <v>835</v>
      </c>
      <c r="F73" s="24" t="s">
        <v>11</v>
      </c>
      <c r="G73" s="24" t="s">
        <v>5</v>
      </c>
      <c r="H73" s="24" t="s">
        <v>15</v>
      </c>
      <c r="I73" s="24" t="s">
        <v>5</v>
      </c>
      <c r="J73" s="24" t="s">
        <v>14</v>
      </c>
      <c r="K73" s="24" t="s">
        <v>5</v>
      </c>
      <c r="L73" s="24" t="s">
        <v>112</v>
      </c>
      <c r="M73" s="24" t="s">
        <v>5</v>
      </c>
      <c r="N73" s="24" t="s">
        <v>13</v>
      </c>
      <c r="O73" s="24" t="s">
        <v>5</v>
      </c>
      <c r="P73" s="24" t="s">
        <v>10</v>
      </c>
      <c r="Q73" s="24" t="s">
        <v>5</v>
      </c>
      <c r="R73" s="24" t="s">
        <v>9</v>
      </c>
      <c r="S73" s="24" t="s">
        <v>5</v>
      </c>
      <c r="T73" s="24" t="s">
        <v>50</v>
      </c>
      <c r="U73" s="24" t="s">
        <v>5</v>
      </c>
      <c r="V73" s="24" t="s">
        <v>8</v>
      </c>
      <c r="W73" s="24" t="s">
        <v>5</v>
      </c>
      <c r="X73" s="24" t="s">
        <v>12</v>
      </c>
      <c r="Y73" s="24" t="s">
        <v>5</v>
      </c>
      <c r="Z73" s="24" t="s">
        <v>6</v>
      </c>
      <c r="AA73" s="24" t="s">
        <v>5</v>
      </c>
      <c r="AB73" s="24" t="s">
        <v>4</v>
      </c>
      <c r="AC73" s="24" t="s">
        <v>5</v>
      </c>
      <c r="AD73" s="24" t="s">
        <v>17</v>
      </c>
      <c r="AE73" s="24" t="s">
        <v>5</v>
      </c>
      <c r="AF73" s="24" t="s">
        <v>41</v>
      </c>
      <c r="AG73" s="24" t="s">
        <v>5</v>
      </c>
      <c r="AH73" s="24" t="s">
        <v>182</v>
      </c>
      <c r="AI73" s="24" t="s">
        <v>5</v>
      </c>
      <c r="AJ73" s="24" t="s">
        <v>18</v>
      </c>
      <c r="AK73" s="24" t="s">
        <v>5</v>
      </c>
      <c r="AL73" s="24" t="s">
        <v>19</v>
      </c>
      <c r="AM73" s="24" t="s">
        <v>5</v>
      </c>
      <c r="AN73" s="24" t="s">
        <v>22</v>
      </c>
      <c r="AO73" s="24" t="s">
        <v>5</v>
      </c>
      <c r="AP73" s="24" t="s">
        <v>23</v>
      </c>
      <c r="AQ73" s="24" t="s">
        <v>5</v>
      </c>
      <c r="AR73" s="24" t="s">
        <v>20</v>
      </c>
      <c r="AS73" s="24" t="s">
        <v>5</v>
      </c>
      <c r="AT73" s="24" t="s">
        <v>24</v>
      </c>
      <c r="AU73" s="24" t="s">
        <v>5</v>
      </c>
      <c r="AV73" s="24" t="s">
        <v>21</v>
      </c>
      <c r="AW73" s="24" t="s">
        <v>5</v>
      </c>
      <c r="AX73" s="24" t="s">
        <v>27</v>
      </c>
      <c r="AY73" s="24" t="s">
        <v>5</v>
      </c>
      <c r="AZ73" s="24" t="s">
        <v>28</v>
      </c>
      <c r="BA73" s="24" t="s">
        <v>5</v>
      </c>
      <c r="BB73" s="24" t="s">
        <v>29</v>
      </c>
      <c r="BC73" s="24" t="s">
        <v>5</v>
      </c>
      <c r="BD73" s="24" t="s">
        <v>30</v>
      </c>
      <c r="BE73" s="24" t="s">
        <v>5</v>
      </c>
      <c r="BF73" s="24"/>
      <c r="BG73" s="24"/>
      <c r="BH73" s="24"/>
      <c r="BI73" s="24"/>
      <c r="BJ73" s="24"/>
      <c r="BK73" s="24"/>
    </row>
    <row r="74" spans="1:63">
      <c r="A74" s="26">
        <v>37</v>
      </c>
      <c r="B74" s="26">
        <v>2019110359</v>
      </c>
      <c r="C74" s="26" t="s">
        <v>188</v>
      </c>
      <c r="D74" s="26" t="s">
        <v>108</v>
      </c>
      <c r="E74" s="27">
        <f>(F74*G74+H74*I74+J74*K74+L74*M74+N74*O74+P74*Q74+R74*S74+T74*U74+V74*W74+X74*Y74+Z74*AA74+AB74*AC74+AD74*AE74+AF74*AG74+AH74*AI74+AJ74*AK74+AL74*AM74+AN74*AO74+AP74*AQ74+AR74*AS74+AT74*AU74+AV74*AW74+AX74*AY74+AZ74*BA74+BB74*BC74+BD74*BE74+BF74*BG74+BH74*BI74+BJ74*BK74+BL74*BM74+BN74*BO74+BP74*BQ74+BR74*BS74+BT74*BU74+BV74*BW74+BX74*BY74)/(G74+I74+K74+M74+O74+Q74+S74+U74+W74+Y74+AA74+AC74+AE74+AG74+AI74+AK74+AM74+AO74+AQ74+AS74+AU74+AW74+AY74+BA74+BC74+BE74+BG74+BI74+BK74+BM74+BO74+BQ74+BS74+BU74+BW74+BY74)</f>
        <v>88.988888888888894</v>
      </c>
      <c r="F74" s="26">
        <v>91</v>
      </c>
      <c r="G74" s="26">
        <v>3</v>
      </c>
      <c r="H74" s="26">
        <v>86</v>
      </c>
      <c r="I74" s="26">
        <v>1</v>
      </c>
      <c r="J74" s="26">
        <v>87.4</v>
      </c>
      <c r="K74" s="26">
        <v>0.5</v>
      </c>
      <c r="L74" s="26">
        <v>98</v>
      </c>
      <c r="M74" s="26">
        <v>1</v>
      </c>
      <c r="N74" s="26">
        <v>90</v>
      </c>
      <c r="O74" s="26">
        <v>2</v>
      </c>
      <c r="P74" s="26">
        <v>92</v>
      </c>
      <c r="Q74" s="26">
        <v>3</v>
      </c>
      <c r="R74" s="26">
        <v>93</v>
      </c>
      <c r="S74" s="26">
        <v>3</v>
      </c>
      <c r="T74" s="26">
        <v>84</v>
      </c>
      <c r="U74" s="26">
        <v>1</v>
      </c>
      <c r="V74" s="26">
        <v>85</v>
      </c>
      <c r="W74" s="26">
        <v>1</v>
      </c>
      <c r="X74" s="26">
        <v>82</v>
      </c>
      <c r="Y74" s="26">
        <v>2</v>
      </c>
      <c r="Z74" s="26">
        <v>83</v>
      </c>
      <c r="AA74" s="26">
        <v>2</v>
      </c>
      <c r="AB74" s="26">
        <v>96</v>
      </c>
      <c r="AC74" s="26">
        <v>0</v>
      </c>
      <c r="AD74" s="26">
        <v>85</v>
      </c>
      <c r="AE74" s="26">
        <v>1</v>
      </c>
      <c r="AF74" s="26">
        <v>85</v>
      </c>
      <c r="AG74" s="26">
        <v>2</v>
      </c>
      <c r="AH74" s="26">
        <v>94.4</v>
      </c>
      <c r="AI74" s="26">
        <v>2</v>
      </c>
      <c r="AJ74" s="26">
        <v>93</v>
      </c>
      <c r="AK74" s="26">
        <v>0</v>
      </c>
      <c r="AL74" s="26">
        <v>96</v>
      </c>
      <c r="AM74" s="26">
        <v>0.5</v>
      </c>
      <c r="AN74" s="26">
        <v>80</v>
      </c>
      <c r="AO74" s="26">
        <v>2</v>
      </c>
      <c r="AP74" s="26">
        <v>80</v>
      </c>
      <c r="AQ74" s="26">
        <v>3</v>
      </c>
      <c r="AR74" s="26">
        <v>92</v>
      </c>
      <c r="AS74" s="26">
        <v>2</v>
      </c>
      <c r="AT74" s="26">
        <v>95</v>
      </c>
      <c r="AU74" s="26">
        <v>4</v>
      </c>
      <c r="AV74" s="26">
        <v>95</v>
      </c>
      <c r="AW74" s="26">
        <v>3</v>
      </c>
      <c r="AX74" s="26">
        <v>91</v>
      </c>
      <c r="AY74" s="26">
        <v>3</v>
      </c>
      <c r="AZ74" s="26">
        <v>81</v>
      </c>
      <c r="BA74" s="26">
        <v>1</v>
      </c>
      <c r="BB74" s="26">
        <v>90</v>
      </c>
      <c r="BC74" s="26">
        <v>1</v>
      </c>
      <c r="BD74" s="26">
        <v>85</v>
      </c>
      <c r="BE74" s="26">
        <v>1</v>
      </c>
      <c r="BF74" s="26"/>
      <c r="BG74" s="26"/>
      <c r="BH74" s="26"/>
      <c r="BI74" s="26"/>
      <c r="BJ74" s="26"/>
      <c r="BK74" s="26"/>
    </row>
    <row r="75" spans="1:63">
      <c r="A75" s="24" t="s">
        <v>0</v>
      </c>
      <c r="B75" s="24" t="s">
        <v>1</v>
      </c>
      <c r="C75" s="24" t="s">
        <v>2</v>
      </c>
      <c r="D75" s="24" t="s">
        <v>3</v>
      </c>
      <c r="E75" s="25" t="s">
        <v>835</v>
      </c>
      <c r="F75" s="24" t="s">
        <v>189</v>
      </c>
      <c r="G75" s="24" t="s">
        <v>5</v>
      </c>
      <c r="H75" s="24" t="s">
        <v>6</v>
      </c>
      <c r="I75" s="24" t="s">
        <v>5</v>
      </c>
      <c r="J75" s="24" t="s">
        <v>67</v>
      </c>
      <c r="K75" s="24" t="s">
        <v>5</v>
      </c>
      <c r="L75" s="24" t="s">
        <v>9</v>
      </c>
      <c r="M75" s="24" t="s">
        <v>5</v>
      </c>
      <c r="N75" s="24" t="s">
        <v>190</v>
      </c>
      <c r="O75" s="24" t="s">
        <v>5</v>
      </c>
      <c r="P75" s="24" t="s">
        <v>191</v>
      </c>
      <c r="Q75" s="24" t="s">
        <v>5</v>
      </c>
      <c r="R75" s="24" t="s">
        <v>69</v>
      </c>
      <c r="S75" s="24" t="s">
        <v>5</v>
      </c>
      <c r="T75" s="24" t="s">
        <v>100</v>
      </c>
      <c r="U75" s="24" t="s">
        <v>5</v>
      </c>
      <c r="V75" s="24" t="s">
        <v>68</v>
      </c>
      <c r="W75" s="24" t="s">
        <v>5</v>
      </c>
      <c r="X75" s="24" t="s">
        <v>15</v>
      </c>
      <c r="Y75" s="24" t="s">
        <v>5</v>
      </c>
      <c r="Z75" s="24" t="s">
        <v>138</v>
      </c>
      <c r="AA75" s="24" t="s">
        <v>5</v>
      </c>
      <c r="AB75" s="24" t="s">
        <v>71</v>
      </c>
      <c r="AC75" s="24" t="s">
        <v>5</v>
      </c>
      <c r="AD75" s="24" t="s">
        <v>17</v>
      </c>
      <c r="AE75" s="24" t="s">
        <v>5</v>
      </c>
      <c r="AF75" s="24" t="s">
        <v>25</v>
      </c>
      <c r="AG75" s="24" t="s">
        <v>5</v>
      </c>
      <c r="AH75" s="24" t="s">
        <v>80</v>
      </c>
      <c r="AI75" s="24" t="s">
        <v>5</v>
      </c>
      <c r="AJ75" s="24" t="s">
        <v>79</v>
      </c>
      <c r="AK75" s="24" t="s">
        <v>5</v>
      </c>
      <c r="AL75" s="24" t="s">
        <v>97</v>
      </c>
      <c r="AM75" s="24" t="s">
        <v>5</v>
      </c>
      <c r="AN75" s="24" t="s">
        <v>127</v>
      </c>
      <c r="AO75" s="24" t="s">
        <v>5</v>
      </c>
      <c r="AP75" s="24" t="s">
        <v>192</v>
      </c>
      <c r="AQ75" s="24" t="s">
        <v>5</v>
      </c>
      <c r="AR75" s="24" t="s">
        <v>75</v>
      </c>
      <c r="AS75" s="24" t="s">
        <v>5</v>
      </c>
      <c r="AT75" s="24" t="s">
        <v>44</v>
      </c>
      <c r="AU75" s="24" t="s">
        <v>5</v>
      </c>
      <c r="AV75" s="24" t="s">
        <v>74</v>
      </c>
      <c r="AW75" s="24" t="s">
        <v>5</v>
      </c>
      <c r="AX75" s="24" t="s">
        <v>27</v>
      </c>
      <c r="AY75" s="24" t="s">
        <v>5</v>
      </c>
      <c r="AZ75" s="24" t="s">
        <v>193</v>
      </c>
      <c r="BA75" s="24" t="s">
        <v>5</v>
      </c>
      <c r="BB75" s="24" t="s">
        <v>28</v>
      </c>
      <c r="BC75" s="24" t="s">
        <v>5</v>
      </c>
      <c r="BD75" s="24" t="s">
        <v>29</v>
      </c>
      <c r="BE75" s="24" t="s">
        <v>5</v>
      </c>
      <c r="BF75" s="24" t="s">
        <v>30</v>
      </c>
      <c r="BG75" s="24" t="s">
        <v>5</v>
      </c>
      <c r="BH75" s="24" t="s">
        <v>102</v>
      </c>
      <c r="BI75" s="24" t="s">
        <v>5</v>
      </c>
      <c r="BJ75" s="26"/>
      <c r="BK75" s="26"/>
    </row>
    <row r="76" spans="1:63" s="19" customFormat="1">
      <c r="A76" s="26">
        <v>38</v>
      </c>
      <c r="B76" s="28">
        <v>2019115395</v>
      </c>
      <c r="C76" s="28" t="s">
        <v>194</v>
      </c>
      <c r="D76" s="28" t="s">
        <v>108</v>
      </c>
      <c r="E76" s="27">
        <f>(F76*G76+H76*I76+J76*K76+L76*M76+N76*O76+P76*Q76+R76*S76+T76*U76+V76*W76+X76*Y76+Z76*AA76+AB76*AC76+AD76*AE76+AF76*AG76+AH76*AI76+AJ76*AK76+AL76*AM76+AN76*AO76+AP76*AQ76+AR76*AS76+AT76*AU76+AV76*AW76+AX76*AY76+AZ76*BA76+BB76*BC76+BD76*BE76+BF76*BG76+BH76*BI76+BJ76*BK76+BL76*BM76+BN76*BO76+BP76*BQ76+BR76*BS76+BT76*BU76+BV76*BW76+BX76*BY76)/(G76+I76+K76+M76+O76+Q76+S76+U76+W76+Y76+AA76+AC76+AE76+AG76+AI76+AK76+AM76+AO76+AQ76+AS76+AU76+AW76+AY76+BA76+BC76+BE76+BG76+BI76+BK76+BM76+BO76+BQ76+BS76+BU76+BW76+BY76)</f>
        <v>87.443809523809534</v>
      </c>
      <c r="F76" s="28">
        <v>91</v>
      </c>
      <c r="G76" s="28">
        <v>2</v>
      </c>
      <c r="H76" s="28">
        <v>80</v>
      </c>
      <c r="I76" s="28">
        <v>2</v>
      </c>
      <c r="J76" s="28">
        <v>84</v>
      </c>
      <c r="K76" s="28">
        <v>1</v>
      </c>
      <c r="L76" s="28">
        <v>92</v>
      </c>
      <c r="M76" s="28">
        <v>3</v>
      </c>
      <c r="N76" s="28">
        <v>88</v>
      </c>
      <c r="O76" s="28">
        <v>2.5</v>
      </c>
      <c r="P76" s="28">
        <v>92</v>
      </c>
      <c r="Q76" s="28">
        <v>2</v>
      </c>
      <c r="R76" s="28">
        <v>91.4</v>
      </c>
      <c r="S76" s="28">
        <v>2</v>
      </c>
      <c r="T76" s="28">
        <v>84</v>
      </c>
      <c r="U76" s="28">
        <v>4</v>
      </c>
      <c r="V76" s="28">
        <v>97</v>
      </c>
      <c r="W76" s="28">
        <v>3</v>
      </c>
      <c r="X76" s="28">
        <v>67</v>
      </c>
      <c r="Y76" s="28">
        <v>1</v>
      </c>
      <c r="Z76" s="28">
        <v>90</v>
      </c>
      <c r="AA76" s="28">
        <v>3</v>
      </c>
      <c r="AB76" s="28">
        <v>95</v>
      </c>
      <c r="AC76" s="28">
        <v>0</v>
      </c>
      <c r="AD76" s="28">
        <v>85</v>
      </c>
      <c r="AE76" s="28">
        <v>2</v>
      </c>
      <c r="AF76" s="28">
        <v>88</v>
      </c>
      <c r="AG76" s="28">
        <v>1</v>
      </c>
      <c r="AH76" s="28">
        <v>92</v>
      </c>
      <c r="AI76" s="28">
        <v>0</v>
      </c>
      <c r="AJ76" s="28">
        <v>71</v>
      </c>
      <c r="AK76" s="28">
        <v>0.5</v>
      </c>
      <c r="AL76" s="28">
        <v>84</v>
      </c>
      <c r="AM76" s="28">
        <v>2</v>
      </c>
      <c r="AN76" s="28">
        <v>94</v>
      </c>
      <c r="AO76" s="28">
        <v>2</v>
      </c>
      <c r="AP76" s="28">
        <v>80</v>
      </c>
      <c r="AQ76" s="28">
        <v>3</v>
      </c>
      <c r="AR76" s="28">
        <v>83</v>
      </c>
      <c r="AS76" s="28">
        <v>2</v>
      </c>
      <c r="AT76" s="28">
        <v>91</v>
      </c>
      <c r="AU76" s="28">
        <v>4</v>
      </c>
      <c r="AV76" s="28">
        <v>98</v>
      </c>
      <c r="AW76" s="28">
        <v>2</v>
      </c>
      <c r="AX76" s="28">
        <v>84</v>
      </c>
      <c r="AY76" s="28">
        <v>3</v>
      </c>
      <c r="AZ76" s="28">
        <v>89</v>
      </c>
      <c r="BA76" s="28">
        <v>2</v>
      </c>
      <c r="BB76" s="28">
        <v>85</v>
      </c>
      <c r="BC76" s="28">
        <v>1</v>
      </c>
      <c r="BD76" s="28">
        <v>80</v>
      </c>
      <c r="BE76" s="28">
        <v>1</v>
      </c>
      <c r="BF76" s="28">
        <v>85</v>
      </c>
      <c r="BG76" s="28">
        <v>1</v>
      </c>
      <c r="BH76" s="28">
        <v>85</v>
      </c>
      <c r="BI76" s="28">
        <v>0.5</v>
      </c>
      <c r="BJ76" s="28"/>
      <c r="BK76" s="28"/>
    </row>
    <row r="77" spans="1:63">
      <c r="A77" s="24" t="s">
        <v>0</v>
      </c>
      <c r="B77" s="24" t="s">
        <v>1</v>
      </c>
      <c r="C77" s="24" t="s">
        <v>2</v>
      </c>
      <c r="D77" s="24" t="s">
        <v>3</v>
      </c>
      <c r="E77" s="25" t="s">
        <v>835</v>
      </c>
      <c r="F77" s="24" t="s">
        <v>30</v>
      </c>
      <c r="G77" s="24" t="s">
        <v>5</v>
      </c>
      <c r="H77" s="24" t="s">
        <v>29</v>
      </c>
      <c r="I77" s="24" t="s">
        <v>5</v>
      </c>
      <c r="J77" s="24" t="s">
        <v>11</v>
      </c>
      <c r="K77" s="24" t="s">
        <v>5</v>
      </c>
      <c r="L77" s="24" t="s">
        <v>21</v>
      </c>
      <c r="M77" s="24" t="s">
        <v>5</v>
      </c>
      <c r="N77" s="24" t="s">
        <v>25</v>
      </c>
      <c r="O77" s="24" t="s">
        <v>5</v>
      </c>
      <c r="P77" s="24" t="s">
        <v>67</v>
      </c>
      <c r="Q77" s="24" t="s">
        <v>5</v>
      </c>
      <c r="R77" s="24" t="s">
        <v>69</v>
      </c>
      <c r="S77" s="24" t="s">
        <v>5</v>
      </c>
      <c r="T77" s="24" t="s">
        <v>75</v>
      </c>
      <c r="U77" s="24" t="s">
        <v>5</v>
      </c>
      <c r="V77" s="24" t="s">
        <v>70</v>
      </c>
      <c r="W77" s="24" t="s">
        <v>5</v>
      </c>
      <c r="X77" s="24" t="s">
        <v>79</v>
      </c>
      <c r="Y77" s="24" t="s">
        <v>5</v>
      </c>
      <c r="Z77" s="24" t="s">
        <v>71</v>
      </c>
      <c r="AA77" s="24" t="s">
        <v>5</v>
      </c>
      <c r="AB77" s="24" t="s">
        <v>80</v>
      </c>
      <c r="AC77" s="24" t="s">
        <v>5</v>
      </c>
      <c r="AD77" s="24" t="s">
        <v>15</v>
      </c>
      <c r="AE77" s="24" t="s">
        <v>5</v>
      </c>
      <c r="AF77" s="24" t="s">
        <v>17</v>
      </c>
      <c r="AG77" s="24" t="s">
        <v>5</v>
      </c>
      <c r="AH77" s="24" t="s">
        <v>27</v>
      </c>
      <c r="AI77" s="24" t="s">
        <v>5</v>
      </c>
      <c r="AJ77" s="24" t="s">
        <v>68</v>
      </c>
      <c r="AK77" s="24" t="s">
        <v>5</v>
      </c>
      <c r="AL77" s="24" t="s">
        <v>9</v>
      </c>
      <c r="AM77" s="24" t="s">
        <v>5</v>
      </c>
      <c r="AN77" s="24" t="s">
        <v>6</v>
      </c>
      <c r="AO77" s="24" t="s">
        <v>5</v>
      </c>
      <c r="AP77" s="24" t="s">
        <v>28</v>
      </c>
      <c r="AQ77" s="24" t="s">
        <v>5</v>
      </c>
      <c r="AR77" s="24" t="s">
        <v>44</v>
      </c>
      <c r="AS77" s="24" t="s">
        <v>5</v>
      </c>
      <c r="AT77" s="24" t="s">
        <v>23</v>
      </c>
      <c r="AU77" s="24" t="s">
        <v>5</v>
      </c>
      <c r="AV77" s="24" t="s">
        <v>97</v>
      </c>
      <c r="AW77" s="24" t="s">
        <v>5</v>
      </c>
      <c r="AX77" s="24" t="s">
        <v>47</v>
      </c>
      <c r="AY77" s="24" t="s">
        <v>5</v>
      </c>
      <c r="AZ77" s="24" t="s">
        <v>78</v>
      </c>
      <c r="BA77" s="24" t="s">
        <v>5</v>
      </c>
      <c r="BB77" s="24"/>
      <c r="BC77" s="24"/>
      <c r="BD77" s="24"/>
      <c r="BE77" s="24"/>
      <c r="BF77" s="24"/>
      <c r="BG77" s="24"/>
      <c r="BH77" s="24"/>
      <c r="BI77" s="24"/>
      <c r="BJ77" s="24"/>
      <c r="BK77" s="24"/>
    </row>
    <row r="78" spans="1:63">
      <c r="A78" s="26">
        <v>39</v>
      </c>
      <c r="B78" s="26">
        <v>2019110360</v>
      </c>
      <c r="C78" s="26" t="s">
        <v>195</v>
      </c>
      <c r="D78" s="26" t="s">
        <v>196</v>
      </c>
      <c r="E78" s="27">
        <f>(F78*G78+H78*I78+J78*K78+L78*M78+N78*O78+P78*Q78+R78*S78+T78*U78+V78*W78+X78*Y78+Z78*AA78+AB78*AC78+AD78*AE78+AF78*AG78+AH78*AI78+AJ78*AK78+AL78*AM78+AN78*AO78+AP78*AQ78+AR78*AS78+AT78*AU78+AV78*AW78+AX78*AY78+AZ78*BA78+BB78*BC78+BD78*BE78+BF78*BG78+BH78*BI78+BJ78*BK78+BL78*BM78+BN78*BO78+BP78*BQ78+BR78*BS78+BT78*BU78+BV78*BW78+BX78*BY78)/(G78+I78+K78+M78+O78+Q78+S78+U78+W78+Y78+AA78+AC78+AE78+AG78+AI78+AK78+AM78+AO78+AQ78+AS78+AU78+AW78+AY78+BA78+BC78+BE78+BG78+BI78+BK78+BM78+BO78+BQ78+BS78+BU78+BW78+BY78)</f>
        <v>75.429761904761904</v>
      </c>
      <c r="F78" s="26">
        <v>85</v>
      </c>
      <c r="G78" s="26">
        <v>1</v>
      </c>
      <c r="H78" s="26">
        <v>85</v>
      </c>
      <c r="I78" s="26">
        <v>1</v>
      </c>
      <c r="J78" s="26">
        <v>69</v>
      </c>
      <c r="K78" s="26">
        <v>3</v>
      </c>
      <c r="L78" s="26">
        <v>70</v>
      </c>
      <c r="M78" s="26">
        <v>2</v>
      </c>
      <c r="N78" s="26">
        <v>75</v>
      </c>
      <c r="O78" s="26">
        <v>1</v>
      </c>
      <c r="P78" s="26">
        <v>80</v>
      </c>
      <c r="Q78" s="26">
        <v>1</v>
      </c>
      <c r="R78" s="26">
        <v>76</v>
      </c>
      <c r="S78" s="26">
        <v>2</v>
      </c>
      <c r="T78" s="26">
        <v>60</v>
      </c>
      <c r="U78" s="26">
        <v>2</v>
      </c>
      <c r="V78" s="26">
        <v>66.099999999999994</v>
      </c>
      <c r="W78" s="26">
        <v>0.5</v>
      </c>
      <c r="X78" s="26">
        <v>74</v>
      </c>
      <c r="Y78" s="26">
        <v>0.5</v>
      </c>
      <c r="Z78" s="26">
        <v>91</v>
      </c>
      <c r="AA78" s="26">
        <v>0</v>
      </c>
      <c r="AB78" s="26">
        <v>93</v>
      </c>
      <c r="AC78" s="26">
        <v>0</v>
      </c>
      <c r="AD78" s="26">
        <v>84</v>
      </c>
      <c r="AE78" s="26">
        <v>1</v>
      </c>
      <c r="AF78" s="26">
        <v>85</v>
      </c>
      <c r="AG78" s="26">
        <v>2</v>
      </c>
      <c r="AH78" s="26">
        <v>83</v>
      </c>
      <c r="AI78" s="26">
        <v>3</v>
      </c>
      <c r="AJ78" s="26">
        <v>72</v>
      </c>
      <c r="AK78" s="26">
        <v>3</v>
      </c>
      <c r="AL78" s="26">
        <v>70</v>
      </c>
      <c r="AM78" s="26">
        <v>3</v>
      </c>
      <c r="AN78" s="26">
        <v>73</v>
      </c>
      <c r="AO78" s="26">
        <v>2</v>
      </c>
      <c r="AP78" s="26">
        <v>72</v>
      </c>
      <c r="AQ78" s="26">
        <v>1</v>
      </c>
      <c r="AR78" s="26">
        <v>67</v>
      </c>
      <c r="AS78" s="26">
        <v>4</v>
      </c>
      <c r="AT78" s="26">
        <v>79</v>
      </c>
      <c r="AU78" s="26">
        <v>3</v>
      </c>
      <c r="AV78" s="26">
        <v>75</v>
      </c>
      <c r="AW78" s="26">
        <v>2</v>
      </c>
      <c r="AX78" s="26">
        <v>88</v>
      </c>
      <c r="AY78" s="26">
        <v>2</v>
      </c>
      <c r="AZ78" s="26">
        <v>88</v>
      </c>
      <c r="BA78" s="26">
        <v>2</v>
      </c>
      <c r="BB78" s="26"/>
      <c r="BC78" s="26"/>
      <c r="BD78" s="26"/>
      <c r="BE78" s="26"/>
      <c r="BF78" s="26"/>
      <c r="BG78" s="26"/>
      <c r="BH78" s="26"/>
      <c r="BI78" s="26"/>
      <c r="BJ78" s="26"/>
      <c r="BK78" s="26"/>
    </row>
    <row r="79" spans="1:63">
      <c r="A79" s="24" t="s">
        <v>0</v>
      </c>
      <c r="B79" s="24" t="s">
        <v>1</v>
      </c>
      <c r="C79" s="24" t="s">
        <v>2</v>
      </c>
      <c r="D79" s="24" t="s">
        <v>3</v>
      </c>
      <c r="E79" s="25" t="s">
        <v>835</v>
      </c>
      <c r="F79" s="24" t="s">
        <v>30</v>
      </c>
      <c r="G79" s="24" t="s">
        <v>5</v>
      </c>
      <c r="H79" s="24" t="s">
        <v>29</v>
      </c>
      <c r="I79" s="24" t="s">
        <v>5</v>
      </c>
      <c r="J79" s="24" t="s">
        <v>138</v>
      </c>
      <c r="K79" s="24" t="s">
        <v>5</v>
      </c>
      <c r="L79" s="24" t="s">
        <v>74</v>
      </c>
      <c r="M79" s="24" t="s">
        <v>5</v>
      </c>
      <c r="N79" s="24" t="s">
        <v>25</v>
      </c>
      <c r="O79" s="24" t="s">
        <v>5</v>
      </c>
      <c r="P79" s="24" t="s">
        <v>67</v>
      </c>
      <c r="Q79" s="24" t="s">
        <v>5</v>
      </c>
      <c r="R79" s="24" t="s">
        <v>69</v>
      </c>
      <c r="S79" s="24" t="s">
        <v>5</v>
      </c>
      <c r="T79" s="24" t="s">
        <v>75</v>
      </c>
      <c r="U79" s="24" t="s">
        <v>5</v>
      </c>
      <c r="V79" s="24" t="s">
        <v>70</v>
      </c>
      <c r="W79" s="24" t="s">
        <v>5</v>
      </c>
      <c r="X79" s="24" t="s">
        <v>79</v>
      </c>
      <c r="Y79" s="24" t="s">
        <v>5</v>
      </c>
      <c r="Z79" s="24" t="s">
        <v>71</v>
      </c>
      <c r="AA79" s="24" t="s">
        <v>5</v>
      </c>
      <c r="AB79" s="24" t="s">
        <v>80</v>
      </c>
      <c r="AC79" s="24" t="s">
        <v>5</v>
      </c>
      <c r="AD79" s="24" t="s">
        <v>15</v>
      </c>
      <c r="AE79" s="24" t="s">
        <v>5</v>
      </c>
      <c r="AF79" s="24" t="s">
        <v>17</v>
      </c>
      <c r="AG79" s="24" t="s">
        <v>5</v>
      </c>
      <c r="AH79" s="24" t="s">
        <v>27</v>
      </c>
      <c r="AI79" s="24" t="s">
        <v>5</v>
      </c>
      <c r="AJ79" s="24" t="s">
        <v>68</v>
      </c>
      <c r="AK79" s="24" t="s">
        <v>5</v>
      </c>
      <c r="AL79" s="24" t="s">
        <v>9</v>
      </c>
      <c r="AM79" s="24" t="s">
        <v>5</v>
      </c>
      <c r="AN79" s="24" t="s">
        <v>6</v>
      </c>
      <c r="AO79" s="24" t="s">
        <v>5</v>
      </c>
      <c r="AP79" s="24" t="s">
        <v>28</v>
      </c>
      <c r="AQ79" s="24" t="s">
        <v>5</v>
      </c>
      <c r="AR79" s="24" t="s">
        <v>44</v>
      </c>
      <c r="AS79" s="24" t="s">
        <v>5</v>
      </c>
      <c r="AT79" s="24" t="s">
        <v>23</v>
      </c>
      <c r="AU79" s="24" t="s">
        <v>5</v>
      </c>
      <c r="AV79" s="24" t="s">
        <v>145</v>
      </c>
      <c r="AW79" s="24" t="s">
        <v>5</v>
      </c>
      <c r="AX79" s="24" t="s">
        <v>151</v>
      </c>
      <c r="AY79" s="24" t="s">
        <v>5</v>
      </c>
      <c r="AZ79" s="24" t="s">
        <v>133</v>
      </c>
      <c r="BA79" s="24" t="s">
        <v>5</v>
      </c>
      <c r="BB79" s="24"/>
      <c r="BC79" s="24"/>
      <c r="BD79" s="24"/>
      <c r="BE79" s="24"/>
      <c r="BF79" s="24"/>
      <c r="BG79" s="24"/>
      <c r="BH79" s="24"/>
      <c r="BI79" s="24"/>
      <c r="BJ79" s="24"/>
      <c r="BK79" s="24"/>
    </row>
    <row r="80" spans="1:63">
      <c r="A80" s="26">
        <v>40</v>
      </c>
      <c r="B80" s="26">
        <v>2019110361</v>
      </c>
      <c r="C80" s="26" t="s">
        <v>197</v>
      </c>
      <c r="D80" s="26" t="s">
        <v>196</v>
      </c>
      <c r="E80" s="27">
        <f>(F80*G80+H80*I80+J80*K80+L80*M80+N80*O80+P80*Q80+R80*S80+T80*U80+V80*W80+X80*Y80+Z80*AA80+AB80*AC80+AD80*AE80+AF80*AG80+AH80*AI80+AJ80*AK80+AL80*AM80+AN80*AO80+AP80*AQ80+AR80*AS80+AT80*AU80+AV80*AW80+AX80*AY80+AZ80*BA80+BB80*BC80+BD80*BE80+BF80*BG80+BH80*BI80+BJ80*BK80+BL80*BM80+BN80*BO80+BP80*BQ80+BR80*BS80+BT80*BU80+BV80*BW80+BX80*BY80)/(G80+I80+K80+M80+O80+Q80+S80+U80+W80+Y80+AA80+AC80+AE80+AG80+AI80+AK80+AM80+AO80+AQ80+AS80+AU80+AW80+AY80+BA80+BC80+BE80+BG80+BI80+BK80+BM80+BO80+BQ80+BS80+BU80+BW80+BY80)</f>
        <v>80.719047619047615</v>
      </c>
      <c r="F80" s="26">
        <v>87</v>
      </c>
      <c r="G80" s="26">
        <v>1</v>
      </c>
      <c r="H80" s="26">
        <v>88</v>
      </c>
      <c r="I80" s="26">
        <v>1</v>
      </c>
      <c r="J80" s="26">
        <v>76</v>
      </c>
      <c r="K80" s="26">
        <v>3</v>
      </c>
      <c r="L80" s="26">
        <v>79</v>
      </c>
      <c r="M80" s="26">
        <v>2</v>
      </c>
      <c r="N80" s="26">
        <v>76</v>
      </c>
      <c r="O80" s="26">
        <v>1</v>
      </c>
      <c r="P80" s="26">
        <v>90</v>
      </c>
      <c r="Q80" s="26">
        <v>1</v>
      </c>
      <c r="R80" s="26">
        <v>97</v>
      </c>
      <c r="S80" s="26">
        <v>2</v>
      </c>
      <c r="T80" s="26">
        <v>76</v>
      </c>
      <c r="U80" s="26">
        <v>2</v>
      </c>
      <c r="V80" s="26">
        <v>77.400000000000006</v>
      </c>
      <c r="W80" s="26">
        <v>0.5</v>
      </c>
      <c r="X80" s="26">
        <v>89</v>
      </c>
      <c r="Y80" s="26">
        <v>0.5</v>
      </c>
      <c r="Z80" s="26">
        <v>91</v>
      </c>
      <c r="AA80" s="26">
        <v>0</v>
      </c>
      <c r="AB80" s="26">
        <v>94</v>
      </c>
      <c r="AC80" s="26">
        <v>0</v>
      </c>
      <c r="AD80" s="26">
        <v>84</v>
      </c>
      <c r="AE80" s="26">
        <v>1</v>
      </c>
      <c r="AF80" s="26">
        <v>85</v>
      </c>
      <c r="AG80" s="26">
        <v>2</v>
      </c>
      <c r="AH80" s="26">
        <v>84</v>
      </c>
      <c r="AI80" s="26">
        <v>3</v>
      </c>
      <c r="AJ80" s="26">
        <v>85</v>
      </c>
      <c r="AK80" s="26">
        <v>3</v>
      </c>
      <c r="AL80" s="26">
        <v>77</v>
      </c>
      <c r="AM80" s="26">
        <v>3</v>
      </c>
      <c r="AN80" s="26">
        <v>68</v>
      </c>
      <c r="AO80" s="26">
        <v>2</v>
      </c>
      <c r="AP80" s="26">
        <v>68</v>
      </c>
      <c r="AQ80" s="26">
        <v>1</v>
      </c>
      <c r="AR80" s="26">
        <v>77</v>
      </c>
      <c r="AS80" s="26">
        <v>4</v>
      </c>
      <c r="AT80" s="26">
        <v>80</v>
      </c>
      <c r="AU80" s="26">
        <v>3</v>
      </c>
      <c r="AV80" s="26">
        <v>70</v>
      </c>
      <c r="AW80" s="26">
        <v>2</v>
      </c>
      <c r="AX80" s="26">
        <v>92</v>
      </c>
      <c r="AY80" s="26">
        <v>2</v>
      </c>
      <c r="AZ80" s="26">
        <v>83</v>
      </c>
      <c r="BA80" s="26">
        <v>2</v>
      </c>
      <c r="BB80" s="26"/>
      <c r="BC80" s="26"/>
      <c r="BD80" s="26"/>
      <c r="BE80" s="26"/>
      <c r="BF80" s="26"/>
      <c r="BG80" s="26"/>
      <c r="BH80" s="26"/>
      <c r="BI80" s="26"/>
      <c r="BJ80" s="26"/>
      <c r="BK80" s="26"/>
    </row>
    <row r="81" spans="1:63">
      <c r="A81" s="24" t="s">
        <v>0</v>
      </c>
      <c r="B81" s="24" t="s">
        <v>1</v>
      </c>
      <c r="C81" s="24" t="s">
        <v>2</v>
      </c>
      <c r="D81" s="24" t="s">
        <v>3</v>
      </c>
      <c r="E81" s="25" t="s">
        <v>835</v>
      </c>
      <c r="F81" s="24" t="s">
        <v>30</v>
      </c>
      <c r="G81" s="24" t="s">
        <v>5</v>
      </c>
      <c r="H81" s="24" t="s">
        <v>29</v>
      </c>
      <c r="I81" s="24" t="s">
        <v>5</v>
      </c>
      <c r="J81" s="24" t="s">
        <v>11</v>
      </c>
      <c r="K81" s="24" t="s">
        <v>5</v>
      </c>
      <c r="L81" s="24" t="s">
        <v>21</v>
      </c>
      <c r="M81" s="24" t="s">
        <v>5</v>
      </c>
      <c r="N81" s="24" t="s">
        <v>50</v>
      </c>
      <c r="O81" s="24" t="s">
        <v>5</v>
      </c>
      <c r="P81" s="24" t="s">
        <v>8</v>
      </c>
      <c r="Q81" s="24" t="s">
        <v>5</v>
      </c>
      <c r="R81" s="24" t="s">
        <v>13</v>
      </c>
      <c r="S81" s="24" t="s">
        <v>5</v>
      </c>
      <c r="T81" s="24" t="s">
        <v>20</v>
      </c>
      <c r="U81" s="24" t="s">
        <v>5</v>
      </c>
      <c r="V81" s="24" t="s">
        <v>14</v>
      </c>
      <c r="W81" s="24" t="s">
        <v>5</v>
      </c>
      <c r="X81" s="24" t="s">
        <v>19</v>
      </c>
      <c r="Y81" s="24" t="s">
        <v>5</v>
      </c>
      <c r="Z81" s="24" t="s">
        <v>4</v>
      </c>
      <c r="AA81" s="24" t="s">
        <v>5</v>
      </c>
      <c r="AB81" s="24" t="s">
        <v>18</v>
      </c>
      <c r="AC81" s="24" t="s">
        <v>5</v>
      </c>
      <c r="AD81" s="24" t="s">
        <v>15</v>
      </c>
      <c r="AE81" s="24" t="s">
        <v>5</v>
      </c>
      <c r="AF81" s="24" t="s">
        <v>17</v>
      </c>
      <c r="AG81" s="24" t="s">
        <v>5</v>
      </c>
      <c r="AH81" s="24" t="s">
        <v>27</v>
      </c>
      <c r="AI81" s="24" t="s">
        <v>5</v>
      </c>
      <c r="AJ81" s="24" t="s">
        <v>10</v>
      </c>
      <c r="AK81" s="24" t="s">
        <v>5</v>
      </c>
      <c r="AL81" s="24" t="s">
        <v>9</v>
      </c>
      <c r="AM81" s="24" t="s">
        <v>5</v>
      </c>
      <c r="AN81" s="24" t="s">
        <v>6</v>
      </c>
      <c r="AO81" s="24" t="s">
        <v>5</v>
      </c>
      <c r="AP81" s="24" t="s">
        <v>28</v>
      </c>
      <c r="AQ81" s="24" t="s">
        <v>5</v>
      </c>
      <c r="AR81" s="24" t="s">
        <v>24</v>
      </c>
      <c r="AS81" s="24" t="s">
        <v>5</v>
      </c>
      <c r="AT81" s="24" t="s">
        <v>23</v>
      </c>
      <c r="AU81" s="24" t="s">
        <v>5</v>
      </c>
      <c r="AV81" s="24" t="s">
        <v>97</v>
      </c>
      <c r="AW81" s="24" t="s">
        <v>5</v>
      </c>
      <c r="AX81" s="24" t="s">
        <v>60</v>
      </c>
      <c r="AY81" s="24" t="s">
        <v>5</v>
      </c>
      <c r="AZ81" s="24" t="s">
        <v>34</v>
      </c>
      <c r="BA81" s="24" t="s">
        <v>5</v>
      </c>
      <c r="BB81" s="24" t="s">
        <v>49</v>
      </c>
      <c r="BC81" s="24" t="s">
        <v>5</v>
      </c>
      <c r="BD81" s="24" t="s">
        <v>112</v>
      </c>
      <c r="BE81" s="24" t="s">
        <v>5</v>
      </c>
      <c r="BF81" s="24" t="s">
        <v>72</v>
      </c>
      <c r="BG81" s="24" t="s">
        <v>5</v>
      </c>
      <c r="BH81" s="24"/>
      <c r="BI81" s="24"/>
      <c r="BJ81" s="24"/>
      <c r="BK81" s="24"/>
    </row>
    <row r="82" spans="1:63">
      <c r="A82" s="26">
        <v>41</v>
      </c>
      <c r="B82" s="26">
        <v>2019110362</v>
      </c>
      <c r="C82" s="26" t="s">
        <v>198</v>
      </c>
      <c r="D82" s="26" t="s">
        <v>196</v>
      </c>
      <c r="E82" s="27">
        <f>(F82*G82+H82*I82+J82*K82+L82*M82+N82*O82+P82*Q82+R82*S82+T82*U82+V82*W82+X82*Y82+Z82*AA82+AB82*AC82+AD82*AE82+AF82*AG82+AH82*AI82+AJ82*AK82+AL82*AM82+AN82*AO82+AP82*AQ82+AR82*AS82+AT82*AU82+AV82*AW82+AX82*AY82+AZ82*BA82+BB82*BC82+BD82*BE82+BF82*BG82+BH82*BI82+BJ82*BK82+BL82*BM82+BN82*BO82+BP82*BQ82+BR82*BS82+BT82*BU82+BV82*BW82+BX82*BY82)/(G82+I82+K82+M82+O82+Q82+S82+U82+W82+Y82+AA82+AC82+AE82+AG82+AI82+AK82+AM82+AO82+AQ82+AS82+AU82+AW82+AY82+BA82+BC82+BE82+BG82+BI82+BK82+BM82+BO82+BQ82+BS82+BU82+BW82+BY82)</f>
        <v>84.532978723404256</v>
      </c>
      <c r="F82" s="26">
        <v>90</v>
      </c>
      <c r="G82" s="26">
        <v>1</v>
      </c>
      <c r="H82" s="26">
        <v>89</v>
      </c>
      <c r="I82" s="26">
        <v>1</v>
      </c>
      <c r="J82" s="26">
        <v>91</v>
      </c>
      <c r="K82" s="26">
        <v>3</v>
      </c>
      <c r="L82" s="26">
        <v>69</v>
      </c>
      <c r="M82" s="26">
        <v>2</v>
      </c>
      <c r="N82" s="26">
        <v>82</v>
      </c>
      <c r="O82" s="26">
        <v>1</v>
      </c>
      <c r="P82" s="26">
        <v>86</v>
      </c>
      <c r="Q82" s="26">
        <v>1</v>
      </c>
      <c r="R82" s="26">
        <v>97</v>
      </c>
      <c r="S82" s="26">
        <v>2</v>
      </c>
      <c r="T82" s="26">
        <v>82</v>
      </c>
      <c r="U82" s="26">
        <v>2</v>
      </c>
      <c r="V82" s="26">
        <v>88.1</v>
      </c>
      <c r="W82" s="26">
        <v>0.5</v>
      </c>
      <c r="X82" s="26">
        <v>86</v>
      </c>
      <c r="Y82" s="26">
        <v>0.5</v>
      </c>
      <c r="Z82" s="26">
        <v>94</v>
      </c>
      <c r="AA82" s="26">
        <v>0</v>
      </c>
      <c r="AB82" s="26">
        <v>94</v>
      </c>
      <c r="AC82" s="26">
        <v>0</v>
      </c>
      <c r="AD82" s="26">
        <v>91</v>
      </c>
      <c r="AE82" s="26">
        <v>1</v>
      </c>
      <c r="AF82" s="26">
        <v>85</v>
      </c>
      <c r="AG82" s="26">
        <v>2</v>
      </c>
      <c r="AH82" s="26">
        <v>83</v>
      </c>
      <c r="AI82" s="26">
        <v>3</v>
      </c>
      <c r="AJ82" s="26">
        <v>87</v>
      </c>
      <c r="AK82" s="26">
        <v>3</v>
      </c>
      <c r="AL82" s="26">
        <v>78</v>
      </c>
      <c r="AM82" s="26">
        <v>3</v>
      </c>
      <c r="AN82" s="26">
        <v>76</v>
      </c>
      <c r="AO82" s="26">
        <v>2</v>
      </c>
      <c r="AP82" s="26">
        <v>75</v>
      </c>
      <c r="AQ82" s="26">
        <v>1</v>
      </c>
      <c r="AR82" s="26">
        <v>78</v>
      </c>
      <c r="AS82" s="26">
        <v>4</v>
      </c>
      <c r="AT82" s="26">
        <v>85</v>
      </c>
      <c r="AU82" s="26">
        <v>3</v>
      </c>
      <c r="AV82" s="26">
        <v>78</v>
      </c>
      <c r="AW82" s="26">
        <v>2</v>
      </c>
      <c r="AX82" s="26">
        <v>97</v>
      </c>
      <c r="AY82" s="26">
        <v>2</v>
      </c>
      <c r="AZ82" s="26">
        <v>85</v>
      </c>
      <c r="BA82" s="26">
        <v>2</v>
      </c>
      <c r="BB82" s="26">
        <v>89</v>
      </c>
      <c r="BC82" s="26">
        <v>2</v>
      </c>
      <c r="BD82" s="26">
        <v>88.5</v>
      </c>
      <c r="BE82" s="26">
        <v>2</v>
      </c>
      <c r="BF82" s="26">
        <v>96</v>
      </c>
      <c r="BG82" s="26">
        <v>1</v>
      </c>
      <c r="BH82" s="26"/>
      <c r="BI82" s="26"/>
      <c r="BJ82" s="26"/>
      <c r="BK82" s="26"/>
    </row>
    <row r="83" spans="1:63">
      <c r="A83" s="24" t="s">
        <v>0</v>
      </c>
      <c r="B83" s="24" t="s">
        <v>1</v>
      </c>
      <c r="C83" s="24" t="s">
        <v>2</v>
      </c>
      <c r="D83" s="24" t="s">
        <v>3</v>
      </c>
      <c r="E83" s="25" t="s">
        <v>835</v>
      </c>
      <c r="F83" s="24" t="s">
        <v>30</v>
      </c>
      <c r="G83" s="24" t="s">
        <v>5</v>
      </c>
      <c r="H83" s="24" t="s">
        <v>29</v>
      </c>
      <c r="I83" s="24" t="s">
        <v>5</v>
      </c>
      <c r="J83" s="24" t="s">
        <v>138</v>
      </c>
      <c r="K83" s="24" t="s">
        <v>5</v>
      </c>
      <c r="L83" s="24" t="s">
        <v>74</v>
      </c>
      <c r="M83" s="24" t="s">
        <v>5</v>
      </c>
      <c r="N83" s="24" t="s">
        <v>25</v>
      </c>
      <c r="O83" s="24" t="s">
        <v>5</v>
      </c>
      <c r="P83" s="24" t="s">
        <v>67</v>
      </c>
      <c r="Q83" s="24" t="s">
        <v>5</v>
      </c>
      <c r="R83" s="24" t="s">
        <v>69</v>
      </c>
      <c r="S83" s="24" t="s">
        <v>5</v>
      </c>
      <c r="T83" s="24" t="s">
        <v>75</v>
      </c>
      <c r="U83" s="24" t="s">
        <v>5</v>
      </c>
      <c r="V83" s="24" t="s">
        <v>70</v>
      </c>
      <c r="W83" s="24" t="s">
        <v>5</v>
      </c>
      <c r="X83" s="24" t="s">
        <v>79</v>
      </c>
      <c r="Y83" s="24" t="s">
        <v>5</v>
      </c>
      <c r="Z83" s="24" t="s">
        <v>4</v>
      </c>
      <c r="AA83" s="24" t="s">
        <v>5</v>
      </c>
      <c r="AB83" s="24" t="s">
        <v>18</v>
      </c>
      <c r="AC83" s="24" t="s">
        <v>5</v>
      </c>
      <c r="AD83" s="24" t="s">
        <v>15</v>
      </c>
      <c r="AE83" s="24" t="s">
        <v>5</v>
      </c>
      <c r="AF83" s="24" t="s">
        <v>17</v>
      </c>
      <c r="AG83" s="24" t="s">
        <v>5</v>
      </c>
      <c r="AH83" s="24" t="s">
        <v>27</v>
      </c>
      <c r="AI83" s="24" t="s">
        <v>5</v>
      </c>
      <c r="AJ83" s="24" t="s">
        <v>68</v>
      </c>
      <c r="AK83" s="24" t="s">
        <v>5</v>
      </c>
      <c r="AL83" s="24" t="s">
        <v>9</v>
      </c>
      <c r="AM83" s="24" t="s">
        <v>5</v>
      </c>
      <c r="AN83" s="24" t="s">
        <v>6</v>
      </c>
      <c r="AO83" s="24" t="s">
        <v>5</v>
      </c>
      <c r="AP83" s="24" t="s">
        <v>28</v>
      </c>
      <c r="AQ83" s="24" t="s">
        <v>5</v>
      </c>
      <c r="AR83" s="24" t="s">
        <v>44</v>
      </c>
      <c r="AS83" s="24" t="s">
        <v>5</v>
      </c>
      <c r="AT83" s="24" t="s">
        <v>23</v>
      </c>
      <c r="AU83" s="24" t="s">
        <v>5</v>
      </c>
      <c r="AV83" s="24" t="s">
        <v>35</v>
      </c>
      <c r="AW83" s="24" t="s">
        <v>5</v>
      </c>
      <c r="AX83" s="24" t="s">
        <v>199</v>
      </c>
      <c r="AY83" s="24" t="s">
        <v>5</v>
      </c>
      <c r="AZ83" s="24" t="s">
        <v>200</v>
      </c>
      <c r="BA83" s="24" t="s">
        <v>5</v>
      </c>
      <c r="BB83" s="24"/>
      <c r="BC83" s="24"/>
      <c r="BD83" s="24"/>
      <c r="BE83" s="24"/>
      <c r="BF83" s="24"/>
      <c r="BG83" s="24"/>
      <c r="BH83" s="24"/>
      <c r="BI83" s="24"/>
      <c r="BJ83" s="24"/>
      <c r="BK83" s="24"/>
    </row>
    <row r="84" spans="1:63">
      <c r="A84" s="26">
        <v>42</v>
      </c>
      <c r="B84" s="26">
        <v>2019110363</v>
      </c>
      <c r="C84" s="26" t="s">
        <v>201</v>
      </c>
      <c r="D84" s="26" t="s">
        <v>196</v>
      </c>
      <c r="E84" s="27">
        <f>(F84*G84+H84*I84+J84*K84+L84*M84+N84*O84+P84*Q84+R84*S84+T84*U84+V84*W84+X84*Y84+Z84*AA84+AB84*AC84+AD84*AE84+AF84*AG84+AH84*AI84+AJ84*AK84+AL84*AM84+AN84*AO84+AP84*AQ84+AR84*AS84+AT84*AU84+AV84*AW84+AX84*AY84+AZ84*BA84+BB84*BC84+BD84*BE84+BF84*BG84+BH84*BI84+BJ84*BK84+BL84*BM84+BN84*BO84+BP84*BQ84+BR84*BS84+BT84*BU84+BV84*BW84+BX84*BY84)/(G84+I84+K84+M84+O84+Q84+S84+U84+W84+Y84+AA84+AC84+AE84+AG84+AI84+AK84+AM84+AO84+AQ84+AS84+AU84+AW84+AY84+BA84+BC84+BE84+BG84+BI84+BK84+BM84+BO84+BQ84+BS84+BU84+BW84+BY84)</f>
        <v>81.753571428571433</v>
      </c>
      <c r="F84" s="26">
        <v>85</v>
      </c>
      <c r="G84" s="26">
        <v>1</v>
      </c>
      <c r="H84" s="26">
        <v>88</v>
      </c>
      <c r="I84" s="26">
        <v>1</v>
      </c>
      <c r="J84" s="26">
        <v>69</v>
      </c>
      <c r="K84" s="26">
        <v>3</v>
      </c>
      <c r="L84" s="26">
        <v>84</v>
      </c>
      <c r="M84" s="26">
        <v>2</v>
      </c>
      <c r="N84" s="26">
        <v>82</v>
      </c>
      <c r="O84" s="26">
        <v>1</v>
      </c>
      <c r="P84" s="26">
        <v>88</v>
      </c>
      <c r="Q84" s="26">
        <v>1</v>
      </c>
      <c r="R84" s="26">
        <v>90</v>
      </c>
      <c r="S84" s="26">
        <v>2</v>
      </c>
      <c r="T84" s="26">
        <v>74</v>
      </c>
      <c r="U84" s="26">
        <v>2</v>
      </c>
      <c r="V84" s="26">
        <v>79.3</v>
      </c>
      <c r="W84" s="26">
        <v>0.5</v>
      </c>
      <c r="X84" s="26">
        <v>74</v>
      </c>
      <c r="Y84" s="26">
        <v>0.5</v>
      </c>
      <c r="Z84" s="26">
        <v>95</v>
      </c>
      <c r="AA84" s="26">
        <v>0</v>
      </c>
      <c r="AB84" s="26">
        <v>94</v>
      </c>
      <c r="AC84" s="26">
        <v>0</v>
      </c>
      <c r="AD84" s="26">
        <v>89</v>
      </c>
      <c r="AE84" s="26">
        <v>1</v>
      </c>
      <c r="AF84" s="26">
        <v>85</v>
      </c>
      <c r="AG84" s="26">
        <v>2</v>
      </c>
      <c r="AH84" s="26">
        <v>77</v>
      </c>
      <c r="AI84" s="26">
        <v>3</v>
      </c>
      <c r="AJ84" s="26">
        <v>86</v>
      </c>
      <c r="AK84" s="26">
        <v>3</v>
      </c>
      <c r="AL84" s="26">
        <v>82</v>
      </c>
      <c r="AM84" s="26">
        <v>3</v>
      </c>
      <c r="AN84" s="26">
        <v>78</v>
      </c>
      <c r="AO84" s="26">
        <v>2</v>
      </c>
      <c r="AP84" s="26">
        <v>75</v>
      </c>
      <c r="AQ84" s="26">
        <v>1</v>
      </c>
      <c r="AR84" s="26">
        <v>77</v>
      </c>
      <c r="AS84" s="26">
        <v>4</v>
      </c>
      <c r="AT84" s="26">
        <v>84</v>
      </c>
      <c r="AU84" s="26">
        <v>3</v>
      </c>
      <c r="AV84" s="26">
        <v>75</v>
      </c>
      <c r="AW84" s="26">
        <v>2</v>
      </c>
      <c r="AX84" s="26">
        <v>96</v>
      </c>
      <c r="AY84" s="26">
        <v>2</v>
      </c>
      <c r="AZ84" s="26">
        <v>92</v>
      </c>
      <c r="BA84" s="26">
        <v>2</v>
      </c>
      <c r="BB84" s="26"/>
      <c r="BC84" s="26"/>
      <c r="BD84" s="26"/>
      <c r="BE84" s="26"/>
      <c r="BF84" s="26"/>
      <c r="BG84" s="26"/>
      <c r="BH84" s="26"/>
      <c r="BI84" s="26"/>
      <c r="BJ84" s="26"/>
      <c r="BK84" s="26"/>
    </row>
    <row r="85" spans="1:63">
      <c r="A85" s="24" t="s">
        <v>0</v>
      </c>
      <c r="B85" s="24" t="s">
        <v>1</v>
      </c>
      <c r="C85" s="24" t="s">
        <v>2</v>
      </c>
      <c r="D85" s="24" t="s">
        <v>3</v>
      </c>
      <c r="E85" s="25" t="s">
        <v>835</v>
      </c>
      <c r="F85" s="24" t="s">
        <v>30</v>
      </c>
      <c r="G85" s="24" t="s">
        <v>5</v>
      </c>
      <c r="H85" s="24" t="s">
        <v>29</v>
      </c>
      <c r="I85" s="24" t="s">
        <v>5</v>
      </c>
      <c r="J85" s="24" t="s">
        <v>138</v>
      </c>
      <c r="K85" s="24" t="s">
        <v>5</v>
      </c>
      <c r="L85" s="24" t="s">
        <v>74</v>
      </c>
      <c r="M85" s="24" t="s">
        <v>5</v>
      </c>
      <c r="N85" s="24" t="s">
        <v>25</v>
      </c>
      <c r="O85" s="24" t="s">
        <v>5</v>
      </c>
      <c r="P85" s="24" t="s">
        <v>67</v>
      </c>
      <c r="Q85" s="24" t="s">
        <v>5</v>
      </c>
      <c r="R85" s="24" t="s">
        <v>69</v>
      </c>
      <c r="S85" s="24" t="s">
        <v>5</v>
      </c>
      <c r="T85" s="24" t="s">
        <v>75</v>
      </c>
      <c r="U85" s="24" t="s">
        <v>5</v>
      </c>
      <c r="V85" s="24" t="s">
        <v>70</v>
      </c>
      <c r="W85" s="24" t="s">
        <v>5</v>
      </c>
      <c r="X85" s="24" t="s">
        <v>79</v>
      </c>
      <c r="Y85" s="24" t="s">
        <v>5</v>
      </c>
      <c r="Z85" s="24" t="s">
        <v>4</v>
      </c>
      <c r="AA85" s="24" t="s">
        <v>5</v>
      </c>
      <c r="AB85" s="24" t="s">
        <v>18</v>
      </c>
      <c r="AC85" s="24" t="s">
        <v>5</v>
      </c>
      <c r="AD85" s="24" t="s">
        <v>15</v>
      </c>
      <c r="AE85" s="24" t="s">
        <v>5</v>
      </c>
      <c r="AF85" s="24" t="s">
        <v>17</v>
      </c>
      <c r="AG85" s="24" t="s">
        <v>5</v>
      </c>
      <c r="AH85" s="24" t="s">
        <v>27</v>
      </c>
      <c r="AI85" s="24" t="s">
        <v>5</v>
      </c>
      <c r="AJ85" s="24" t="s">
        <v>68</v>
      </c>
      <c r="AK85" s="24" t="s">
        <v>5</v>
      </c>
      <c r="AL85" s="24" t="s">
        <v>9</v>
      </c>
      <c r="AM85" s="24" t="s">
        <v>5</v>
      </c>
      <c r="AN85" s="24" t="s">
        <v>6</v>
      </c>
      <c r="AO85" s="24" t="s">
        <v>5</v>
      </c>
      <c r="AP85" s="24" t="s">
        <v>28</v>
      </c>
      <c r="AQ85" s="24" t="s">
        <v>5</v>
      </c>
      <c r="AR85" s="24" t="s">
        <v>44</v>
      </c>
      <c r="AS85" s="24" t="s">
        <v>5</v>
      </c>
      <c r="AT85" s="24" t="s">
        <v>23</v>
      </c>
      <c r="AU85" s="24" t="s">
        <v>5</v>
      </c>
      <c r="AV85" s="24" t="s">
        <v>22</v>
      </c>
      <c r="AW85" s="24" t="s">
        <v>5</v>
      </c>
      <c r="AX85" s="24" t="s">
        <v>41</v>
      </c>
      <c r="AY85" s="24" t="s">
        <v>5</v>
      </c>
      <c r="AZ85" s="24" t="s">
        <v>202</v>
      </c>
      <c r="BA85" s="24" t="s">
        <v>5</v>
      </c>
      <c r="BB85" s="24" t="s">
        <v>203</v>
      </c>
      <c r="BC85" s="24" t="s">
        <v>5</v>
      </c>
      <c r="BD85" s="24" t="s">
        <v>133</v>
      </c>
      <c r="BE85" s="24" t="s">
        <v>5</v>
      </c>
      <c r="BF85" s="24"/>
      <c r="BG85" s="24"/>
      <c r="BH85" s="24"/>
      <c r="BI85" s="24"/>
      <c r="BJ85" s="24"/>
      <c r="BK85" s="24"/>
    </row>
    <row r="86" spans="1:63">
      <c r="A86" s="26">
        <v>43</v>
      </c>
      <c r="B86" s="26">
        <v>2019110364</v>
      </c>
      <c r="C86" s="26" t="s">
        <v>204</v>
      </c>
      <c r="D86" s="26" t="s">
        <v>196</v>
      </c>
      <c r="E86" s="27">
        <f>(F86*G86+H86*I86+J86*K86+L86*M86+N86*O86+P86*Q86+R86*S86+T86*U86+V86*W86+X86*Y86+Z86*AA86+AB86*AC86+AD86*AE86+AF86*AG86+AH86*AI86+AJ86*AK86+AL86*AM86+AN86*AO86+AP86*AQ86+AR86*AS86+AT86*AU86+AV86*AW86+AX86*AY86+AZ86*BA86+BB86*BC86+BD86*BE86+BF86*BG86+BH86*BI86+BJ86*BK86+BL86*BM86+BN86*BO86+BP86*BQ86+BR86*BS86+BT86*BU86+BV86*BW86+BX86*BY86)/(G86+I86+K86+M86+O86+Q86+S86+U86+W86+Y86+AA86+AC86+AE86+AG86+AI86+AK86+AM86+AO86+AQ86+AS86+AU86+AW86+AY86+BA86+BC86+BE86+BG86+BI86+BK86+BM86+BO86+BQ86+BS86+BU86+BW86+BY86)</f>
        <v>85.916304347826085</v>
      </c>
      <c r="F86" s="26">
        <v>95</v>
      </c>
      <c r="G86" s="26">
        <v>1</v>
      </c>
      <c r="H86" s="26">
        <v>89</v>
      </c>
      <c r="I86" s="26">
        <v>1</v>
      </c>
      <c r="J86" s="26">
        <v>76</v>
      </c>
      <c r="K86" s="26">
        <v>3</v>
      </c>
      <c r="L86" s="26">
        <v>93</v>
      </c>
      <c r="M86" s="26">
        <v>2</v>
      </c>
      <c r="N86" s="26">
        <v>86</v>
      </c>
      <c r="O86" s="26">
        <v>1</v>
      </c>
      <c r="P86" s="26">
        <v>86</v>
      </c>
      <c r="Q86" s="26">
        <v>1</v>
      </c>
      <c r="R86" s="26">
        <v>88</v>
      </c>
      <c r="S86" s="26">
        <v>2</v>
      </c>
      <c r="T86" s="26">
        <v>90</v>
      </c>
      <c r="U86" s="26">
        <v>2</v>
      </c>
      <c r="V86" s="26">
        <v>96.3</v>
      </c>
      <c r="W86" s="26">
        <v>0.5</v>
      </c>
      <c r="X86" s="26">
        <v>98</v>
      </c>
      <c r="Y86" s="26">
        <v>0.5</v>
      </c>
      <c r="Z86" s="26">
        <v>91</v>
      </c>
      <c r="AA86" s="26">
        <v>0</v>
      </c>
      <c r="AB86" s="26">
        <v>93</v>
      </c>
      <c r="AC86" s="26">
        <v>0</v>
      </c>
      <c r="AD86" s="26">
        <v>93</v>
      </c>
      <c r="AE86" s="26">
        <v>1</v>
      </c>
      <c r="AF86" s="26">
        <v>85</v>
      </c>
      <c r="AG86" s="26">
        <v>2</v>
      </c>
      <c r="AH86" s="26">
        <v>90</v>
      </c>
      <c r="AI86" s="26">
        <v>3</v>
      </c>
      <c r="AJ86" s="26">
        <v>81</v>
      </c>
      <c r="AK86" s="26">
        <v>3</v>
      </c>
      <c r="AL86" s="26">
        <v>88</v>
      </c>
      <c r="AM86" s="26">
        <v>3</v>
      </c>
      <c r="AN86" s="26">
        <v>74</v>
      </c>
      <c r="AO86" s="26">
        <v>2</v>
      </c>
      <c r="AP86" s="26">
        <v>80</v>
      </c>
      <c r="AQ86" s="26">
        <v>1</v>
      </c>
      <c r="AR86" s="26">
        <v>80</v>
      </c>
      <c r="AS86" s="26">
        <v>4</v>
      </c>
      <c r="AT86" s="26">
        <v>87</v>
      </c>
      <c r="AU86" s="26">
        <v>3</v>
      </c>
      <c r="AV86" s="26">
        <v>80</v>
      </c>
      <c r="AW86" s="26">
        <v>2</v>
      </c>
      <c r="AX86" s="26">
        <v>85</v>
      </c>
      <c r="AY86" s="26">
        <v>2</v>
      </c>
      <c r="AZ86" s="26">
        <v>95</v>
      </c>
      <c r="BA86" s="26">
        <v>2</v>
      </c>
      <c r="BB86" s="26">
        <v>93</v>
      </c>
      <c r="BC86" s="26">
        <v>2</v>
      </c>
      <c r="BD86" s="26">
        <v>87</v>
      </c>
      <c r="BE86" s="26">
        <v>2</v>
      </c>
      <c r="BF86" s="26"/>
      <c r="BG86" s="26"/>
      <c r="BH86" s="26"/>
      <c r="BI86" s="26"/>
      <c r="BJ86" s="26"/>
      <c r="BK86" s="26"/>
    </row>
    <row r="87" spans="1:63">
      <c r="A87" s="24" t="s">
        <v>0</v>
      </c>
      <c r="B87" s="24" t="s">
        <v>1</v>
      </c>
      <c r="C87" s="24" t="s">
        <v>2</v>
      </c>
      <c r="D87" s="24" t="s">
        <v>3</v>
      </c>
      <c r="E87" s="25" t="s">
        <v>835</v>
      </c>
      <c r="F87" s="24" t="s">
        <v>30</v>
      </c>
      <c r="G87" s="24" t="s">
        <v>5</v>
      </c>
      <c r="H87" s="24" t="s">
        <v>29</v>
      </c>
      <c r="I87" s="24" t="s">
        <v>5</v>
      </c>
      <c r="J87" s="24" t="s">
        <v>138</v>
      </c>
      <c r="K87" s="24" t="s">
        <v>5</v>
      </c>
      <c r="L87" s="24" t="s">
        <v>74</v>
      </c>
      <c r="M87" s="24" t="s">
        <v>5</v>
      </c>
      <c r="N87" s="24" t="s">
        <v>25</v>
      </c>
      <c r="O87" s="24" t="s">
        <v>5</v>
      </c>
      <c r="P87" s="24" t="s">
        <v>67</v>
      </c>
      <c r="Q87" s="24" t="s">
        <v>5</v>
      </c>
      <c r="R87" s="24" t="s">
        <v>69</v>
      </c>
      <c r="S87" s="24" t="s">
        <v>5</v>
      </c>
      <c r="T87" s="24" t="s">
        <v>75</v>
      </c>
      <c r="U87" s="24" t="s">
        <v>5</v>
      </c>
      <c r="V87" s="24" t="s">
        <v>70</v>
      </c>
      <c r="W87" s="24" t="s">
        <v>5</v>
      </c>
      <c r="X87" s="24" t="s">
        <v>79</v>
      </c>
      <c r="Y87" s="24" t="s">
        <v>5</v>
      </c>
      <c r="Z87" s="24" t="s">
        <v>4</v>
      </c>
      <c r="AA87" s="24" t="s">
        <v>5</v>
      </c>
      <c r="AB87" s="24" t="s">
        <v>205</v>
      </c>
      <c r="AC87" s="24" t="s">
        <v>5</v>
      </c>
      <c r="AD87" s="24" t="s">
        <v>15</v>
      </c>
      <c r="AE87" s="24" t="s">
        <v>5</v>
      </c>
      <c r="AF87" s="24" t="s">
        <v>17</v>
      </c>
      <c r="AG87" s="24" t="s">
        <v>5</v>
      </c>
      <c r="AH87" s="24" t="s">
        <v>27</v>
      </c>
      <c r="AI87" s="24" t="s">
        <v>5</v>
      </c>
      <c r="AJ87" s="24" t="s">
        <v>68</v>
      </c>
      <c r="AK87" s="24" t="s">
        <v>5</v>
      </c>
      <c r="AL87" s="24" t="s">
        <v>9</v>
      </c>
      <c r="AM87" s="24" t="s">
        <v>5</v>
      </c>
      <c r="AN87" s="24" t="s">
        <v>6</v>
      </c>
      <c r="AO87" s="24" t="s">
        <v>5</v>
      </c>
      <c r="AP87" s="24" t="s">
        <v>28</v>
      </c>
      <c r="AQ87" s="24" t="s">
        <v>5</v>
      </c>
      <c r="AR87" s="24" t="s">
        <v>44</v>
      </c>
      <c r="AS87" s="24" t="s">
        <v>5</v>
      </c>
      <c r="AT87" s="24" t="s">
        <v>23</v>
      </c>
      <c r="AU87" s="24" t="s">
        <v>5</v>
      </c>
      <c r="AV87" s="24" t="s">
        <v>97</v>
      </c>
      <c r="AW87" s="24" t="s">
        <v>5</v>
      </c>
      <c r="AX87" s="24" t="s">
        <v>202</v>
      </c>
      <c r="AY87" s="24" t="s">
        <v>5</v>
      </c>
      <c r="AZ87" s="24"/>
      <c r="BA87" s="24"/>
      <c r="BB87" s="24"/>
      <c r="BC87" s="24"/>
      <c r="BD87" s="24"/>
      <c r="BE87" s="24"/>
      <c r="BF87" s="24"/>
      <c r="BG87" s="24"/>
      <c r="BH87" s="24"/>
      <c r="BI87" s="24"/>
      <c r="BJ87" s="24"/>
      <c r="BK87" s="24"/>
    </row>
    <row r="88" spans="1:63">
      <c r="A88" s="26">
        <v>44</v>
      </c>
      <c r="B88" s="26">
        <v>2019110365</v>
      </c>
      <c r="C88" s="26" t="s">
        <v>206</v>
      </c>
      <c r="D88" s="26" t="s">
        <v>196</v>
      </c>
      <c r="E88" s="27">
        <f>(F88*G88+H88*I88+J88*K88+L88*M88+N88*O88+P88*Q88+R88*S88+T88*U88+V88*W88+X88*Y88+Z88*AA88+AB88*AC88+AD88*AE88+AF88*AG88+AH88*AI88+AJ88*AK88+AL88*AM88+AN88*AO88+AP88*AQ88+AR88*AS88+AT88*AU88+AV88*AW88+AX88*AY88+AZ88*BA88+BB88*BC88+BD88*BE88+BF88*BG88+BH88*BI88+BJ88*BK88+BL88*BM88+BN88*BO88+BP88*BQ88+BR88*BS88+BT88*BU88+BV88*BW88+BX88*BY88)/(G88+I88+K88+M88+O88+Q88+S88+U88+W88+Y88+AA88+AC88+AE88+AG88+AI88+AK88+AM88+AO88+AQ88+AS88+AU88+AW88+AY88+BA88+BC88+BE88+BG88+BI88+BK88+BM88+BO88+BQ88+BS88+BU88+BW88+BY88)</f>
        <v>85.598749999999995</v>
      </c>
      <c r="F88" s="26">
        <v>88</v>
      </c>
      <c r="G88" s="26">
        <v>1</v>
      </c>
      <c r="H88" s="26">
        <v>85</v>
      </c>
      <c r="I88" s="26">
        <v>1</v>
      </c>
      <c r="J88" s="26">
        <v>86</v>
      </c>
      <c r="K88" s="26">
        <v>3</v>
      </c>
      <c r="L88" s="26">
        <v>86</v>
      </c>
      <c r="M88" s="26">
        <v>2</v>
      </c>
      <c r="N88" s="26">
        <v>79</v>
      </c>
      <c r="O88" s="26">
        <v>1</v>
      </c>
      <c r="P88" s="26">
        <v>82</v>
      </c>
      <c r="Q88" s="26">
        <v>1</v>
      </c>
      <c r="R88" s="26">
        <v>85</v>
      </c>
      <c r="S88" s="26">
        <v>2</v>
      </c>
      <c r="T88" s="26">
        <v>83</v>
      </c>
      <c r="U88" s="26">
        <v>2</v>
      </c>
      <c r="V88" s="26">
        <v>84.9</v>
      </c>
      <c r="W88" s="26">
        <v>0.5</v>
      </c>
      <c r="X88" s="26">
        <v>95</v>
      </c>
      <c r="Y88" s="26">
        <v>0.5</v>
      </c>
      <c r="Z88" s="26">
        <v>95</v>
      </c>
      <c r="AA88" s="26">
        <v>0</v>
      </c>
      <c r="AB88" s="26">
        <v>93</v>
      </c>
      <c r="AC88" s="26">
        <v>0</v>
      </c>
      <c r="AD88" s="26">
        <v>89</v>
      </c>
      <c r="AE88" s="26">
        <v>1</v>
      </c>
      <c r="AF88" s="26">
        <v>85</v>
      </c>
      <c r="AG88" s="26">
        <v>2</v>
      </c>
      <c r="AH88" s="26">
        <v>95</v>
      </c>
      <c r="AI88" s="26">
        <v>3</v>
      </c>
      <c r="AJ88" s="26">
        <v>84</v>
      </c>
      <c r="AK88" s="26">
        <v>3</v>
      </c>
      <c r="AL88" s="26">
        <v>88</v>
      </c>
      <c r="AM88" s="26">
        <v>3</v>
      </c>
      <c r="AN88" s="26">
        <v>72</v>
      </c>
      <c r="AO88" s="26">
        <v>2</v>
      </c>
      <c r="AP88" s="26">
        <v>83</v>
      </c>
      <c r="AQ88" s="26">
        <v>1</v>
      </c>
      <c r="AR88" s="26">
        <v>90</v>
      </c>
      <c r="AS88" s="26">
        <v>4</v>
      </c>
      <c r="AT88" s="26">
        <v>87</v>
      </c>
      <c r="AU88" s="26">
        <v>3</v>
      </c>
      <c r="AV88" s="26">
        <v>71</v>
      </c>
      <c r="AW88" s="26">
        <v>2</v>
      </c>
      <c r="AX88" s="26">
        <v>92</v>
      </c>
      <c r="AY88" s="26">
        <v>2</v>
      </c>
      <c r="AZ88" s="26"/>
      <c r="BA88" s="26"/>
      <c r="BB88" s="26"/>
      <c r="BC88" s="26"/>
      <c r="BD88" s="26"/>
      <c r="BE88" s="26"/>
      <c r="BF88" s="26"/>
      <c r="BG88" s="26"/>
      <c r="BH88" s="26"/>
      <c r="BI88" s="26"/>
      <c r="BJ88" s="26"/>
      <c r="BK88" s="26"/>
    </row>
    <row r="89" spans="1:63">
      <c r="A89" s="24" t="s">
        <v>0</v>
      </c>
      <c r="B89" s="24" t="s">
        <v>1</v>
      </c>
      <c r="C89" s="24" t="s">
        <v>2</v>
      </c>
      <c r="D89" s="24" t="s">
        <v>3</v>
      </c>
      <c r="E89" s="25" t="s">
        <v>835</v>
      </c>
      <c r="F89" s="24" t="s">
        <v>30</v>
      </c>
      <c r="G89" s="24" t="s">
        <v>5</v>
      </c>
      <c r="H89" s="24" t="s">
        <v>29</v>
      </c>
      <c r="I89" s="24" t="s">
        <v>5</v>
      </c>
      <c r="J89" s="24" t="s">
        <v>11</v>
      </c>
      <c r="K89" s="24" t="s">
        <v>5</v>
      </c>
      <c r="L89" s="24" t="s">
        <v>21</v>
      </c>
      <c r="M89" s="24" t="s">
        <v>5</v>
      </c>
      <c r="N89" s="24" t="s">
        <v>25</v>
      </c>
      <c r="O89" s="24" t="s">
        <v>5</v>
      </c>
      <c r="P89" s="24" t="s">
        <v>8</v>
      </c>
      <c r="Q89" s="24" t="s">
        <v>5</v>
      </c>
      <c r="R89" s="24" t="s">
        <v>13</v>
      </c>
      <c r="S89" s="24" t="s">
        <v>5</v>
      </c>
      <c r="T89" s="24" t="s">
        <v>20</v>
      </c>
      <c r="U89" s="24" t="s">
        <v>5</v>
      </c>
      <c r="V89" s="24" t="s">
        <v>14</v>
      </c>
      <c r="W89" s="24" t="s">
        <v>5</v>
      </c>
      <c r="X89" s="24" t="s">
        <v>19</v>
      </c>
      <c r="Y89" s="24" t="s">
        <v>5</v>
      </c>
      <c r="Z89" s="24" t="s">
        <v>4</v>
      </c>
      <c r="AA89" s="24" t="s">
        <v>5</v>
      </c>
      <c r="AB89" s="24" t="s">
        <v>18</v>
      </c>
      <c r="AC89" s="24" t="s">
        <v>5</v>
      </c>
      <c r="AD89" s="24" t="s">
        <v>15</v>
      </c>
      <c r="AE89" s="24" t="s">
        <v>5</v>
      </c>
      <c r="AF89" s="24" t="s">
        <v>17</v>
      </c>
      <c r="AG89" s="24" t="s">
        <v>5</v>
      </c>
      <c r="AH89" s="24" t="s">
        <v>27</v>
      </c>
      <c r="AI89" s="24" t="s">
        <v>5</v>
      </c>
      <c r="AJ89" s="24" t="s">
        <v>10</v>
      </c>
      <c r="AK89" s="24" t="s">
        <v>5</v>
      </c>
      <c r="AL89" s="24" t="s">
        <v>9</v>
      </c>
      <c r="AM89" s="24" t="s">
        <v>5</v>
      </c>
      <c r="AN89" s="24" t="s">
        <v>6</v>
      </c>
      <c r="AO89" s="24" t="s">
        <v>5</v>
      </c>
      <c r="AP89" s="24" t="s">
        <v>28</v>
      </c>
      <c r="AQ89" s="24" t="s">
        <v>5</v>
      </c>
      <c r="AR89" s="24" t="s">
        <v>24</v>
      </c>
      <c r="AS89" s="24" t="s">
        <v>5</v>
      </c>
      <c r="AT89" s="24" t="s">
        <v>23</v>
      </c>
      <c r="AU89" s="24" t="s">
        <v>5</v>
      </c>
      <c r="AV89" s="24" t="s">
        <v>97</v>
      </c>
      <c r="AW89" s="24" t="s">
        <v>5</v>
      </c>
      <c r="AX89" s="24" t="s">
        <v>207</v>
      </c>
      <c r="AY89" s="24" t="s">
        <v>5</v>
      </c>
      <c r="AZ89" s="24" t="s">
        <v>49</v>
      </c>
      <c r="BA89" s="24" t="s">
        <v>5</v>
      </c>
      <c r="BB89" s="24" t="s">
        <v>208</v>
      </c>
      <c r="BC89" s="24" t="s">
        <v>5</v>
      </c>
      <c r="BD89" s="24" t="s">
        <v>202</v>
      </c>
      <c r="BE89" s="24" t="s">
        <v>5</v>
      </c>
      <c r="BF89" s="24" t="s">
        <v>112</v>
      </c>
      <c r="BG89" s="24" t="s">
        <v>5</v>
      </c>
      <c r="BH89" s="24" t="s">
        <v>47</v>
      </c>
      <c r="BI89" s="24" t="s">
        <v>5</v>
      </c>
      <c r="BJ89" s="24"/>
      <c r="BK89" s="24"/>
    </row>
    <row r="90" spans="1:63">
      <c r="A90" s="26">
        <v>45</v>
      </c>
      <c r="B90" s="26">
        <v>2019110368</v>
      </c>
      <c r="C90" s="26" t="s">
        <v>209</v>
      </c>
      <c r="D90" s="26" t="s">
        <v>196</v>
      </c>
      <c r="E90" s="27">
        <f>(F90*G90+H90*I90+J90*K90+L90*M90+N90*O90+P90*Q90+R90*S90+T90*U90+V90*W90+X90*Y90+Z90*AA90+AB90*AC90+AD90*AE90+AF90*AG90+AH90*AI90+AJ90*AK90+AL90*AM90+AN90*AO90+AP90*AQ90+AR90*AS90+AT90*AU90+AV90*AW90+AX90*AY90+AZ90*BA90+BB90*BC90+BD90*BE90+BF90*BG90+BH90*BI90+BJ90*BK90+BL90*BM90+BN90*BO90+BP90*BQ90+BR90*BS90+BT90*BU90+BV90*BW90+BX90*BY90)/(G90+I90+K90+M90+O90+Q90+S90+U90+W90+Y90+AA90+AC90+AE90+AG90+AI90+AK90+AM90+AO90+AQ90+AS90+AU90+AW90+AY90+BA90+BC90+BE90+BG90+BI90+BK90+BM90+BO90+BQ90+BS90+BU90+BW90+BY90)</f>
        <v>82.417000000000002</v>
      </c>
      <c r="F90" s="26">
        <v>93</v>
      </c>
      <c r="G90" s="26">
        <v>1</v>
      </c>
      <c r="H90" s="26">
        <v>90</v>
      </c>
      <c r="I90" s="26">
        <v>1</v>
      </c>
      <c r="J90" s="26">
        <v>78</v>
      </c>
      <c r="K90" s="26">
        <v>3</v>
      </c>
      <c r="L90" s="26">
        <v>64</v>
      </c>
      <c r="M90" s="26">
        <v>2</v>
      </c>
      <c r="N90" s="26">
        <v>84</v>
      </c>
      <c r="O90" s="26">
        <v>1</v>
      </c>
      <c r="P90" s="26">
        <v>88</v>
      </c>
      <c r="Q90" s="26">
        <v>1</v>
      </c>
      <c r="R90" s="26">
        <v>83</v>
      </c>
      <c r="S90" s="26">
        <v>2</v>
      </c>
      <c r="T90" s="26">
        <v>77</v>
      </c>
      <c r="U90" s="26">
        <v>2</v>
      </c>
      <c r="V90" s="26">
        <v>60.7</v>
      </c>
      <c r="W90" s="26">
        <v>0.5</v>
      </c>
      <c r="X90" s="26">
        <v>79</v>
      </c>
      <c r="Y90" s="26">
        <v>0.5</v>
      </c>
      <c r="Z90" s="26">
        <v>94</v>
      </c>
      <c r="AA90" s="26">
        <v>0</v>
      </c>
      <c r="AB90" s="26">
        <v>94</v>
      </c>
      <c r="AC90" s="26">
        <v>0</v>
      </c>
      <c r="AD90" s="26">
        <v>91</v>
      </c>
      <c r="AE90" s="26">
        <v>1</v>
      </c>
      <c r="AF90" s="26">
        <v>85</v>
      </c>
      <c r="AG90" s="26">
        <v>2</v>
      </c>
      <c r="AH90" s="26">
        <v>84</v>
      </c>
      <c r="AI90" s="26">
        <v>3</v>
      </c>
      <c r="AJ90" s="26">
        <v>84</v>
      </c>
      <c r="AK90" s="26">
        <v>3</v>
      </c>
      <c r="AL90" s="26">
        <v>78</v>
      </c>
      <c r="AM90" s="26">
        <v>3</v>
      </c>
      <c r="AN90" s="26">
        <v>85</v>
      </c>
      <c r="AO90" s="26">
        <v>2</v>
      </c>
      <c r="AP90" s="26">
        <v>79</v>
      </c>
      <c r="AQ90" s="26">
        <v>1</v>
      </c>
      <c r="AR90" s="26">
        <v>62</v>
      </c>
      <c r="AS90" s="26">
        <v>4</v>
      </c>
      <c r="AT90" s="26">
        <v>87</v>
      </c>
      <c r="AU90" s="26">
        <v>3</v>
      </c>
      <c r="AV90" s="26">
        <v>85</v>
      </c>
      <c r="AW90" s="26">
        <v>2</v>
      </c>
      <c r="AX90" s="26">
        <v>90</v>
      </c>
      <c r="AY90" s="26">
        <v>2</v>
      </c>
      <c r="AZ90" s="26">
        <v>83</v>
      </c>
      <c r="BA90" s="26">
        <v>2</v>
      </c>
      <c r="BB90" s="26">
        <v>91</v>
      </c>
      <c r="BC90" s="26">
        <v>2</v>
      </c>
      <c r="BD90" s="26">
        <v>94</v>
      </c>
      <c r="BE90" s="26">
        <v>2</v>
      </c>
      <c r="BF90" s="26">
        <v>91.5</v>
      </c>
      <c r="BG90" s="26">
        <v>2</v>
      </c>
      <c r="BH90" s="26">
        <v>94</v>
      </c>
      <c r="BI90" s="26">
        <v>2</v>
      </c>
      <c r="BJ90" s="26"/>
      <c r="BK90" s="26"/>
    </row>
    <row r="91" spans="1:63">
      <c r="A91" s="24" t="s">
        <v>0</v>
      </c>
      <c r="B91" s="24" t="s">
        <v>1</v>
      </c>
      <c r="C91" s="24" t="s">
        <v>2</v>
      </c>
      <c r="D91" s="24" t="s">
        <v>3</v>
      </c>
      <c r="E91" s="25" t="s">
        <v>835</v>
      </c>
      <c r="F91" s="24" t="s">
        <v>30</v>
      </c>
      <c r="G91" s="24" t="s">
        <v>5</v>
      </c>
      <c r="H91" s="24" t="s">
        <v>29</v>
      </c>
      <c r="I91" s="24" t="s">
        <v>5</v>
      </c>
      <c r="J91" s="24" t="s">
        <v>11</v>
      </c>
      <c r="K91" s="24" t="s">
        <v>5</v>
      </c>
      <c r="L91" s="24" t="s">
        <v>21</v>
      </c>
      <c r="M91" s="24" t="s">
        <v>5</v>
      </c>
      <c r="N91" s="24" t="s">
        <v>25</v>
      </c>
      <c r="O91" s="24" t="s">
        <v>5</v>
      </c>
      <c r="P91" s="24" t="s">
        <v>67</v>
      </c>
      <c r="Q91" s="24" t="s">
        <v>5</v>
      </c>
      <c r="R91" s="24" t="s">
        <v>69</v>
      </c>
      <c r="S91" s="24" t="s">
        <v>5</v>
      </c>
      <c r="T91" s="24" t="s">
        <v>20</v>
      </c>
      <c r="U91" s="24" t="s">
        <v>5</v>
      </c>
      <c r="V91" s="24" t="s">
        <v>14</v>
      </c>
      <c r="W91" s="24" t="s">
        <v>5</v>
      </c>
      <c r="X91" s="24" t="s">
        <v>19</v>
      </c>
      <c r="Y91" s="24" t="s">
        <v>5</v>
      </c>
      <c r="Z91" s="24" t="s">
        <v>4</v>
      </c>
      <c r="AA91" s="24" t="s">
        <v>5</v>
      </c>
      <c r="AB91" s="24" t="s">
        <v>18</v>
      </c>
      <c r="AC91" s="24" t="s">
        <v>5</v>
      </c>
      <c r="AD91" s="24" t="s">
        <v>15</v>
      </c>
      <c r="AE91" s="24" t="s">
        <v>5</v>
      </c>
      <c r="AF91" s="24" t="s">
        <v>17</v>
      </c>
      <c r="AG91" s="24" t="s">
        <v>5</v>
      </c>
      <c r="AH91" s="24" t="s">
        <v>27</v>
      </c>
      <c r="AI91" s="24" t="s">
        <v>5</v>
      </c>
      <c r="AJ91" s="24" t="s">
        <v>68</v>
      </c>
      <c r="AK91" s="24" t="s">
        <v>5</v>
      </c>
      <c r="AL91" s="24" t="s">
        <v>9</v>
      </c>
      <c r="AM91" s="24" t="s">
        <v>5</v>
      </c>
      <c r="AN91" s="24" t="s">
        <v>6</v>
      </c>
      <c r="AO91" s="24" t="s">
        <v>5</v>
      </c>
      <c r="AP91" s="24" t="s">
        <v>28</v>
      </c>
      <c r="AQ91" s="24" t="s">
        <v>5</v>
      </c>
      <c r="AR91" s="24" t="s">
        <v>24</v>
      </c>
      <c r="AS91" s="24" t="s">
        <v>5</v>
      </c>
      <c r="AT91" s="24" t="s">
        <v>23</v>
      </c>
      <c r="AU91" s="24" t="s">
        <v>5</v>
      </c>
      <c r="AV91" s="24" t="s">
        <v>210</v>
      </c>
      <c r="AW91" s="24" t="s">
        <v>5</v>
      </c>
      <c r="AX91" s="24" t="s">
        <v>41</v>
      </c>
      <c r="AY91" s="24" t="s">
        <v>5</v>
      </c>
      <c r="AZ91" s="24" t="s">
        <v>211</v>
      </c>
      <c r="BA91" s="24" t="s">
        <v>5</v>
      </c>
      <c r="BB91" s="24" t="s">
        <v>814</v>
      </c>
      <c r="BC91" s="24" t="s">
        <v>5</v>
      </c>
      <c r="BD91" s="24"/>
      <c r="BE91" s="24"/>
      <c r="BF91" s="24"/>
      <c r="BG91" s="24"/>
      <c r="BH91" s="24"/>
      <c r="BI91" s="24"/>
      <c r="BJ91" s="24"/>
      <c r="BK91" s="24"/>
    </row>
    <row r="92" spans="1:63">
      <c r="A92" s="26">
        <v>46</v>
      </c>
      <c r="B92" s="26">
        <v>2019110369</v>
      </c>
      <c r="C92" s="26" t="s">
        <v>212</v>
      </c>
      <c r="D92" s="26" t="s">
        <v>196</v>
      </c>
      <c r="E92" s="27">
        <f>(F92*G92+H92*I92+J92*K92+L92*M92+N92*O92+P92*Q92+R92*S92+T92*U92+V92*W92+X92*Y92+Z92*AA92+AB92*AC92+AD92*AE92+AF92*AG92+AH92*AI92+AJ92*AK92+AL92*AM92+AN92*AO92+AP92*AQ92+AR92*AS92+AT92*AU92+AV92*AW92+AX92*AY92+AZ92*BA92+BB92*BC92+BD92*BE92+BF92*BG92+BH92*BI92+BJ92*BK92+BL92*BM92+BN92*BO92+BP92*BQ92+BR92*BS92+BT92*BU92+BV92*BW92+BX92*BY92)/(G92+I92+K92+M92+O92+Q92+S92+U92+W92+Y92+AA92+AC92+AE92+AG92+AI92+AK92+AM92+AO92+AQ92+AS92+AU92+AW92+AY92+BA92+BC92+BE92+BG92+BI92+BK92+BM92+BO92+BQ92+BS92+BU92+BW92+BY92)</f>
        <v>88.519318181818193</v>
      </c>
      <c r="F92" s="26">
        <v>83</v>
      </c>
      <c r="G92" s="26">
        <v>1</v>
      </c>
      <c r="H92" s="26">
        <v>90</v>
      </c>
      <c r="I92" s="26">
        <v>1</v>
      </c>
      <c r="J92" s="26">
        <v>84</v>
      </c>
      <c r="K92" s="26">
        <v>3</v>
      </c>
      <c r="L92" s="26">
        <v>85</v>
      </c>
      <c r="M92" s="26">
        <v>2</v>
      </c>
      <c r="N92" s="26">
        <v>85</v>
      </c>
      <c r="O92" s="26">
        <v>1</v>
      </c>
      <c r="P92" s="26">
        <v>88</v>
      </c>
      <c r="Q92" s="26">
        <v>1</v>
      </c>
      <c r="R92" s="26">
        <v>99</v>
      </c>
      <c r="S92" s="26">
        <v>2</v>
      </c>
      <c r="T92" s="26">
        <v>83.2</v>
      </c>
      <c r="U92" s="26">
        <v>2</v>
      </c>
      <c r="V92" s="26">
        <v>75.900000000000006</v>
      </c>
      <c r="W92" s="26">
        <v>0.5</v>
      </c>
      <c r="X92" s="26">
        <v>85</v>
      </c>
      <c r="Y92" s="26">
        <v>0.5</v>
      </c>
      <c r="Z92" s="26">
        <v>93</v>
      </c>
      <c r="AA92" s="26">
        <v>0</v>
      </c>
      <c r="AB92" s="26">
        <v>95</v>
      </c>
      <c r="AC92" s="26">
        <v>0</v>
      </c>
      <c r="AD92" s="26">
        <v>91</v>
      </c>
      <c r="AE92" s="26">
        <v>1</v>
      </c>
      <c r="AF92" s="26">
        <v>85</v>
      </c>
      <c r="AG92" s="26">
        <v>2</v>
      </c>
      <c r="AH92" s="26">
        <v>90</v>
      </c>
      <c r="AI92" s="26">
        <v>3</v>
      </c>
      <c r="AJ92" s="26">
        <v>99</v>
      </c>
      <c r="AK92" s="26">
        <v>3</v>
      </c>
      <c r="AL92" s="26">
        <v>96</v>
      </c>
      <c r="AM92" s="26">
        <v>3</v>
      </c>
      <c r="AN92" s="26">
        <v>81</v>
      </c>
      <c r="AO92" s="26">
        <v>2</v>
      </c>
      <c r="AP92" s="26">
        <v>81</v>
      </c>
      <c r="AQ92" s="26">
        <v>1</v>
      </c>
      <c r="AR92" s="26">
        <v>83</v>
      </c>
      <c r="AS92" s="26">
        <v>4</v>
      </c>
      <c r="AT92" s="26">
        <v>87</v>
      </c>
      <c r="AU92" s="26">
        <v>3</v>
      </c>
      <c r="AV92" s="26">
        <v>86</v>
      </c>
      <c r="AW92" s="26">
        <v>2</v>
      </c>
      <c r="AX92" s="26">
        <v>94</v>
      </c>
      <c r="AY92" s="26">
        <v>2</v>
      </c>
      <c r="AZ92" s="26">
        <v>92</v>
      </c>
      <c r="BA92" s="26">
        <v>2</v>
      </c>
      <c r="BB92" s="26">
        <v>93</v>
      </c>
      <c r="BC92" s="26">
        <v>2</v>
      </c>
      <c r="BD92" s="26"/>
      <c r="BE92" s="26"/>
      <c r="BF92" s="26"/>
      <c r="BG92" s="26"/>
      <c r="BH92" s="26"/>
      <c r="BI92" s="26"/>
      <c r="BJ92" s="26"/>
      <c r="BK92" s="26"/>
    </row>
    <row r="93" spans="1:63">
      <c r="A93" s="24" t="s">
        <v>0</v>
      </c>
      <c r="B93" s="24" t="s">
        <v>1</v>
      </c>
      <c r="C93" s="24" t="s">
        <v>2</v>
      </c>
      <c r="D93" s="24" t="s">
        <v>3</v>
      </c>
      <c r="E93" s="25" t="s">
        <v>835</v>
      </c>
      <c r="F93" s="24" t="s">
        <v>30</v>
      </c>
      <c r="G93" s="24" t="s">
        <v>5</v>
      </c>
      <c r="H93" s="24" t="s">
        <v>29</v>
      </c>
      <c r="I93" s="24" t="s">
        <v>5</v>
      </c>
      <c r="J93" s="24" t="s">
        <v>138</v>
      </c>
      <c r="K93" s="24" t="s">
        <v>5</v>
      </c>
      <c r="L93" s="24" t="s">
        <v>74</v>
      </c>
      <c r="M93" s="24" t="s">
        <v>5</v>
      </c>
      <c r="N93" s="24" t="s">
        <v>25</v>
      </c>
      <c r="O93" s="24" t="s">
        <v>5</v>
      </c>
      <c r="P93" s="24" t="s">
        <v>67</v>
      </c>
      <c r="Q93" s="24" t="s">
        <v>5</v>
      </c>
      <c r="R93" s="24" t="s">
        <v>69</v>
      </c>
      <c r="S93" s="24" t="s">
        <v>5</v>
      </c>
      <c r="T93" s="24" t="s">
        <v>75</v>
      </c>
      <c r="U93" s="24" t="s">
        <v>5</v>
      </c>
      <c r="V93" s="24" t="s">
        <v>70</v>
      </c>
      <c r="W93" s="24" t="s">
        <v>5</v>
      </c>
      <c r="X93" s="24" t="s">
        <v>79</v>
      </c>
      <c r="Y93" s="24" t="s">
        <v>5</v>
      </c>
      <c r="Z93" s="24" t="s">
        <v>4</v>
      </c>
      <c r="AA93" s="24" t="s">
        <v>5</v>
      </c>
      <c r="AB93" s="24" t="s">
        <v>18</v>
      </c>
      <c r="AC93" s="24" t="s">
        <v>5</v>
      </c>
      <c r="AD93" s="24" t="s">
        <v>15</v>
      </c>
      <c r="AE93" s="24" t="s">
        <v>5</v>
      </c>
      <c r="AF93" s="24" t="s">
        <v>17</v>
      </c>
      <c r="AG93" s="24" t="s">
        <v>5</v>
      </c>
      <c r="AH93" s="24" t="s">
        <v>27</v>
      </c>
      <c r="AI93" s="24" t="s">
        <v>5</v>
      </c>
      <c r="AJ93" s="24" t="s">
        <v>68</v>
      </c>
      <c r="AK93" s="24" t="s">
        <v>5</v>
      </c>
      <c r="AL93" s="24" t="s">
        <v>9</v>
      </c>
      <c r="AM93" s="24" t="s">
        <v>5</v>
      </c>
      <c r="AN93" s="24" t="s">
        <v>6</v>
      </c>
      <c r="AO93" s="24" t="s">
        <v>5</v>
      </c>
      <c r="AP93" s="24" t="s">
        <v>28</v>
      </c>
      <c r="AQ93" s="24" t="s">
        <v>5</v>
      </c>
      <c r="AR93" s="24" t="s">
        <v>44</v>
      </c>
      <c r="AS93" s="24" t="s">
        <v>5</v>
      </c>
      <c r="AT93" s="24" t="s">
        <v>23</v>
      </c>
      <c r="AU93" s="24" t="s">
        <v>5</v>
      </c>
      <c r="AV93" s="24" t="s">
        <v>97</v>
      </c>
      <c r="AW93" s="24" t="s">
        <v>5</v>
      </c>
      <c r="AX93" s="24" t="s">
        <v>179</v>
      </c>
      <c r="AY93" s="24" t="s">
        <v>5</v>
      </c>
      <c r="AZ93" s="24"/>
      <c r="BA93" s="24"/>
      <c r="BB93" s="24"/>
      <c r="BC93" s="24"/>
      <c r="BD93" s="24"/>
      <c r="BE93" s="24"/>
      <c r="BF93" s="24"/>
      <c r="BG93" s="24"/>
      <c r="BH93" s="24"/>
      <c r="BI93" s="24"/>
      <c r="BJ93" s="24"/>
      <c r="BK93" s="24"/>
    </row>
    <row r="94" spans="1:63">
      <c r="A94" s="26">
        <v>47</v>
      </c>
      <c r="B94" s="26">
        <v>2019110370</v>
      </c>
      <c r="C94" s="26" t="s">
        <v>213</v>
      </c>
      <c r="D94" s="26" t="s">
        <v>196</v>
      </c>
      <c r="E94" s="27">
        <f>(F94*G94+H94*I94+J94*K94+L94*M94+N94*O94+P94*Q94+R94*S94+T94*U94+V94*W94+X94*Y94+Z94*AA94+AB94*AC94+AD94*AE94+AF94*AG94+AH94*AI94+AJ94*AK94+AL94*AM94+AN94*AO94+AP94*AQ94+AR94*AS94+AT94*AU94+AV94*AW94+AX94*AY94+AZ94*BA94+BB94*BC94+BD94*BE94+BF94*BG94+BH94*BI94+BJ94*BK94+BL94*BM94+BN94*BO94+BP94*BQ94+BR94*BS94+BT94*BU94+BV94*BW94+BX94*BY94)/(G94+I94+K94+M94+O94+Q94+S94+U94+W94+Y94+AA94+AC94+AE94+AG94+AI94+AK94+AM94+AO94+AQ94+AS94+AU94+AW94+AY94+BA94+BC94+BE94+BG94+BI94+BK94+BM94+BO94+BQ94+BS94+BU94+BW94+BY94)</f>
        <v>79.837500000000006</v>
      </c>
      <c r="F94" s="26">
        <v>88</v>
      </c>
      <c r="G94" s="26">
        <v>1</v>
      </c>
      <c r="H94" s="26">
        <v>85</v>
      </c>
      <c r="I94" s="26">
        <v>1</v>
      </c>
      <c r="J94" s="26">
        <v>76</v>
      </c>
      <c r="K94" s="26">
        <v>3</v>
      </c>
      <c r="L94" s="26">
        <v>82</v>
      </c>
      <c r="M94" s="26">
        <v>2</v>
      </c>
      <c r="N94" s="26">
        <v>82</v>
      </c>
      <c r="O94" s="26">
        <v>1</v>
      </c>
      <c r="P94" s="26">
        <v>77</v>
      </c>
      <c r="Q94" s="26">
        <v>1</v>
      </c>
      <c r="R94" s="26">
        <v>79</v>
      </c>
      <c r="S94" s="26">
        <v>2</v>
      </c>
      <c r="T94" s="26">
        <v>76</v>
      </c>
      <c r="U94" s="26">
        <v>2</v>
      </c>
      <c r="V94" s="26">
        <v>80</v>
      </c>
      <c r="W94" s="26">
        <v>0.5</v>
      </c>
      <c r="X94" s="26">
        <v>83</v>
      </c>
      <c r="Y94" s="26">
        <v>0.5</v>
      </c>
      <c r="Z94" s="26">
        <v>93</v>
      </c>
      <c r="AA94" s="26">
        <v>0</v>
      </c>
      <c r="AB94" s="26">
        <v>93</v>
      </c>
      <c r="AC94" s="26">
        <v>0</v>
      </c>
      <c r="AD94" s="26">
        <v>80</v>
      </c>
      <c r="AE94" s="26">
        <v>1</v>
      </c>
      <c r="AF94" s="26">
        <v>85</v>
      </c>
      <c r="AG94" s="26">
        <v>2</v>
      </c>
      <c r="AH94" s="26">
        <v>75</v>
      </c>
      <c r="AI94" s="26">
        <v>3</v>
      </c>
      <c r="AJ94" s="26">
        <v>82</v>
      </c>
      <c r="AK94" s="26">
        <v>3</v>
      </c>
      <c r="AL94" s="26">
        <v>81</v>
      </c>
      <c r="AM94" s="26">
        <v>3</v>
      </c>
      <c r="AN94" s="26">
        <v>83</v>
      </c>
      <c r="AO94" s="26">
        <v>2</v>
      </c>
      <c r="AP94" s="26">
        <v>75</v>
      </c>
      <c r="AQ94" s="26">
        <v>1</v>
      </c>
      <c r="AR94" s="26">
        <v>75</v>
      </c>
      <c r="AS94" s="26">
        <v>4</v>
      </c>
      <c r="AT94" s="26">
        <v>81</v>
      </c>
      <c r="AU94" s="26">
        <v>3</v>
      </c>
      <c r="AV94" s="26">
        <v>78</v>
      </c>
      <c r="AW94" s="26">
        <v>2</v>
      </c>
      <c r="AX94" s="26">
        <v>87</v>
      </c>
      <c r="AY94" s="26">
        <v>2</v>
      </c>
      <c r="AZ94" s="26"/>
      <c r="BA94" s="26"/>
      <c r="BB94" s="26"/>
      <c r="BC94" s="26"/>
      <c r="BD94" s="26"/>
      <c r="BE94" s="26"/>
      <c r="BF94" s="26"/>
      <c r="BG94" s="26"/>
      <c r="BH94" s="26"/>
      <c r="BI94" s="26"/>
      <c r="BJ94" s="26"/>
      <c r="BK94" s="26"/>
    </row>
    <row r="95" spans="1:63">
      <c r="A95" s="24" t="s">
        <v>0</v>
      </c>
      <c r="B95" s="24" t="s">
        <v>1</v>
      </c>
      <c r="C95" s="24" t="s">
        <v>2</v>
      </c>
      <c r="D95" s="24" t="s">
        <v>3</v>
      </c>
      <c r="E95" s="25" t="s">
        <v>835</v>
      </c>
      <c r="F95" s="24" t="s">
        <v>30</v>
      </c>
      <c r="G95" s="24" t="s">
        <v>5</v>
      </c>
      <c r="H95" s="24" t="s">
        <v>29</v>
      </c>
      <c r="I95" s="24" t="s">
        <v>5</v>
      </c>
      <c r="J95" s="24" t="s">
        <v>11</v>
      </c>
      <c r="K95" s="24" t="s">
        <v>5</v>
      </c>
      <c r="L95" s="24" t="s">
        <v>21</v>
      </c>
      <c r="M95" s="24" t="s">
        <v>5</v>
      </c>
      <c r="N95" s="24" t="s">
        <v>50</v>
      </c>
      <c r="O95" s="24" t="s">
        <v>5</v>
      </c>
      <c r="P95" s="24" t="s">
        <v>8</v>
      </c>
      <c r="Q95" s="24" t="s">
        <v>5</v>
      </c>
      <c r="R95" s="24" t="s">
        <v>13</v>
      </c>
      <c r="S95" s="24" t="s">
        <v>5</v>
      </c>
      <c r="T95" s="24" t="s">
        <v>20</v>
      </c>
      <c r="U95" s="24" t="s">
        <v>5</v>
      </c>
      <c r="V95" s="24" t="s">
        <v>14</v>
      </c>
      <c r="W95" s="24" t="s">
        <v>5</v>
      </c>
      <c r="X95" s="24" t="s">
        <v>19</v>
      </c>
      <c r="Y95" s="24" t="s">
        <v>5</v>
      </c>
      <c r="Z95" s="24" t="s">
        <v>4</v>
      </c>
      <c r="AA95" s="24" t="s">
        <v>5</v>
      </c>
      <c r="AB95" s="24" t="s">
        <v>18</v>
      </c>
      <c r="AC95" s="24" t="s">
        <v>5</v>
      </c>
      <c r="AD95" s="24" t="s">
        <v>15</v>
      </c>
      <c r="AE95" s="24" t="s">
        <v>5</v>
      </c>
      <c r="AF95" s="24" t="s">
        <v>17</v>
      </c>
      <c r="AG95" s="24" t="s">
        <v>5</v>
      </c>
      <c r="AH95" s="24" t="s">
        <v>27</v>
      </c>
      <c r="AI95" s="24" t="s">
        <v>5</v>
      </c>
      <c r="AJ95" s="24" t="s">
        <v>10</v>
      </c>
      <c r="AK95" s="24" t="s">
        <v>5</v>
      </c>
      <c r="AL95" s="24" t="s">
        <v>9</v>
      </c>
      <c r="AM95" s="24" t="s">
        <v>5</v>
      </c>
      <c r="AN95" s="24" t="s">
        <v>6</v>
      </c>
      <c r="AO95" s="24" t="s">
        <v>5</v>
      </c>
      <c r="AP95" s="24" t="s">
        <v>28</v>
      </c>
      <c r="AQ95" s="24" t="s">
        <v>5</v>
      </c>
      <c r="AR95" s="24" t="s">
        <v>24</v>
      </c>
      <c r="AS95" s="24" t="s">
        <v>5</v>
      </c>
      <c r="AT95" s="24" t="s">
        <v>23</v>
      </c>
      <c r="AU95" s="24" t="s">
        <v>5</v>
      </c>
      <c r="AV95" s="24" t="s">
        <v>22</v>
      </c>
      <c r="AW95" s="24" t="s">
        <v>5</v>
      </c>
      <c r="AX95" s="24" t="s">
        <v>41</v>
      </c>
      <c r="AY95" s="24" t="s">
        <v>5</v>
      </c>
      <c r="AZ95" s="24" t="s">
        <v>214</v>
      </c>
      <c r="BA95" s="24" t="s">
        <v>5</v>
      </c>
      <c r="BB95" s="24" t="s">
        <v>215</v>
      </c>
      <c r="BC95" s="24" t="s">
        <v>5</v>
      </c>
      <c r="BD95" s="24"/>
      <c r="BE95" s="24"/>
      <c r="BF95" s="24"/>
      <c r="BG95" s="24"/>
      <c r="BH95" s="24"/>
      <c r="BI95" s="24"/>
      <c r="BJ95" s="24"/>
      <c r="BK95" s="24"/>
    </row>
    <row r="96" spans="1:63">
      <c r="A96" s="26">
        <v>48</v>
      </c>
      <c r="B96" s="26">
        <v>2019110371</v>
      </c>
      <c r="C96" s="26" t="s">
        <v>216</v>
      </c>
      <c r="D96" s="26" t="s">
        <v>196</v>
      </c>
      <c r="E96" s="27">
        <f>(F96*G96+H96*I96+J96*K96+L96*M96+N96*O96+P96*Q96+R96*S96+T96*U96+V96*W96+X96*Y96+Z96*AA96+AB96*AC96+AD96*AE96+AF96*AG96+AH96*AI96+AJ96*AK96+AL96*AM96+AN96*AO96+AP96*AQ96+AR96*AS96+AT96*AU96+AV96*AW96+AX96*AY96+AZ96*BA96+BB96*BC96+BD96*BE96+BF96*BG96+BH96*BI96+BJ96*BK96+BL96*BM96+BN96*BO96+BP96*BQ96+BR96*BS96+BT96*BU96+BV96*BW96+BX96*BY96)/(G96+I96+K96+M96+O96+Q96+S96+U96+W96+Y96+AA96+AC96+AE96+AG96+AI96+AK96+AM96+AO96+AQ96+AS96+AU96+AW96+AY96+BA96+BC96+BE96+BG96+BI96+BK96+BM96+BO96+BQ96+BS96+BU96+BW96+BY96)</f>
        <v>89.589318181818186</v>
      </c>
      <c r="F96" s="26">
        <v>92</v>
      </c>
      <c r="G96" s="26">
        <v>1</v>
      </c>
      <c r="H96" s="26">
        <v>90</v>
      </c>
      <c r="I96" s="26">
        <v>1</v>
      </c>
      <c r="J96" s="26">
        <v>88</v>
      </c>
      <c r="K96" s="26">
        <v>3</v>
      </c>
      <c r="L96" s="26">
        <v>94</v>
      </c>
      <c r="M96" s="26">
        <v>2</v>
      </c>
      <c r="N96" s="26">
        <v>86</v>
      </c>
      <c r="O96" s="26">
        <v>1</v>
      </c>
      <c r="P96" s="26">
        <v>88</v>
      </c>
      <c r="Q96" s="26">
        <v>1</v>
      </c>
      <c r="R96" s="26">
        <v>99</v>
      </c>
      <c r="S96" s="26">
        <v>2</v>
      </c>
      <c r="T96" s="26">
        <v>91.09</v>
      </c>
      <c r="U96" s="26">
        <v>2</v>
      </c>
      <c r="V96" s="26">
        <v>82.5</v>
      </c>
      <c r="W96" s="26">
        <v>0.5</v>
      </c>
      <c r="X96" s="26">
        <v>97</v>
      </c>
      <c r="Y96" s="26">
        <v>0.5</v>
      </c>
      <c r="Z96" s="26">
        <v>93</v>
      </c>
      <c r="AA96" s="26">
        <v>0</v>
      </c>
      <c r="AB96" s="26">
        <v>94</v>
      </c>
      <c r="AC96" s="26">
        <v>0</v>
      </c>
      <c r="AD96" s="26">
        <v>84</v>
      </c>
      <c r="AE96" s="26">
        <v>1</v>
      </c>
      <c r="AF96" s="26">
        <v>85</v>
      </c>
      <c r="AG96" s="26">
        <v>2</v>
      </c>
      <c r="AH96" s="26">
        <v>84</v>
      </c>
      <c r="AI96" s="26">
        <v>3</v>
      </c>
      <c r="AJ96" s="26">
        <v>94</v>
      </c>
      <c r="AK96" s="26">
        <v>3</v>
      </c>
      <c r="AL96" s="26">
        <v>88</v>
      </c>
      <c r="AM96" s="26">
        <v>3</v>
      </c>
      <c r="AN96" s="26">
        <v>82</v>
      </c>
      <c r="AO96" s="26">
        <v>2</v>
      </c>
      <c r="AP96" s="26">
        <v>74</v>
      </c>
      <c r="AQ96" s="26">
        <v>1</v>
      </c>
      <c r="AR96" s="26">
        <v>98</v>
      </c>
      <c r="AS96" s="26">
        <v>4</v>
      </c>
      <c r="AT96" s="26">
        <v>84</v>
      </c>
      <c r="AU96" s="26">
        <v>3</v>
      </c>
      <c r="AV96" s="26">
        <v>88</v>
      </c>
      <c r="AW96" s="26">
        <v>2</v>
      </c>
      <c r="AX96" s="26">
        <v>93</v>
      </c>
      <c r="AY96" s="26">
        <v>2</v>
      </c>
      <c r="AZ96" s="26">
        <v>92</v>
      </c>
      <c r="BA96" s="26">
        <v>2</v>
      </c>
      <c r="BB96" s="26">
        <v>92</v>
      </c>
      <c r="BC96" s="26">
        <v>2</v>
      </c>
      <c r="BD96" s="26"/>
      <c r="BE96" s="26"/>
      <c r="BF96" s="26"/>
      <c r="BG96" s="26"/>
      <c r="BH96" s="26"/>
      <c r="BI96" s="26"/>
      <c r="BJ96" s="26"/>
      <c r="BK96" s="26"/>
    </row>
    <row r="97" spans="1:63">
      <c r="A97" s="24" t="s">
        <v>0</v>
      </c>
      <c r="B97" s="24" t="s">
        <v>1</v>
      </c>
      <c r="C97" s="24" t="s">
        <v>2</v>
      </c>
      <c r="D97" s="24" t="s">
        <v>3</v>
      </c>
      <c r="E97" s="25" t="s">
        <v>835</v>
      </c>
      <c r="F97" s="24" t="s">
        <v>30</v>
      </c>
      <c r="G97" s="24" t="s">
        <v>5</v>
      </c>
      <c r="H97" s="24" t="s">
        <v>29</v>
      </c>
      <c r="I97" s="24" t="s">
        <v>5</v>
      </c>
      <c r="J97" s="24" t="s">
        <v>138</v>
      </c>
      <c r="K97" s="24" t="s">
        <v>5</v>
      </c>
      <c r="L97" s="24" t="s">
        <v>74</v>
      </c>
      <c r="M97" s="24" t="s">
        <v>5</v>
      </c>
      <c r="N97" s="24" t="s">
        <v>25</v>
      </c>
      <c r="O97" s="24" t="s">
        <v>5</v>
      </c>
      <c r="P97" s="24" t="s">
        <v>8</v>
      </c>
      <c r="Q97" s="24" t="s">
        <v>5</v>
      </c>
      <c r="R97" s="24" t="s">
        <v>69</v>
      </c>
      <c r="S97" s="24" t="s">
        <v>5</v>
      </c>
      <c r="T97" s="24" t="s">
        <v>75</v>
      </c>
      <c r="U97" s="24" t="s">
        <v>5</v>
      </c>
      <c r="V97" s="24" t="s">
        <v>70</v>
      </c>
      <c r="W97" s="24" t="s">
        <v>5</v>
      </c>
      <c r="X97" s="24" t="s">
        <v>79</v>
      </c>
      <c r="Y97" s="24" t="s">
        <v>5</v>
      </c>
      <c r="Z97" s="24" t="s">
        <v>4</v>
      </c>
      <c r="AA97" s="24" t="s">
        <v>5</v>
      </c>
      <c r="AB97" s="24" t="s">
        <v>18</v>
      </c>
      <c r="AC97" s="24" t="s">
        <v>5</v>
      </c>
      <c r="AD97" s="24" t="s">
        <v>15</v>
      </c>
      <c r="AE97" s="24" t="s">
        <v>5</v>
      </c>
      <c r="AF97" s="24" t="s">
        <v>17</v>
      </c>
      <c r="AG97" s="24" t="s">
        <v>5</v>
      </c>
      <c r="AH97" s="24" t="s">
        <v>27</v>
      </c>
      <c r="AI97" s="24" t="s">
        <v>5</v>
      </c>
      <c r="AJ97" s="24" t="s">
        <v>68</v>
      </c>
      <c r="AK97" s="24" t="s">
        <v>5</v>
      </c>
      <c r="AL97" s="24" t="s">
        <v>9</v>
      </c>
      <c r="AM97" s="24" t="s">
        <v>5</v>
      </c>
      <c r="AN97" s="24" t="s">
        <v>6</v>
      </c>
      <c r="AO97" s="24" t="s">
        <v>5</v>
      </c>
      <c r="AP97" s="24" t="s">
        <v>28</v>
      </c>
      <c r="AQ97" s="24" t="s">
        <v>5</v>
      </c>
      <c r="AR97" s="24" t="s">
        <v>44</v>
      </c>
      <c r="AS97" s="24" t="s">
        <v>5</v>
      </c>
      <c r="AT97" s="24" t="s">
        <v>23</v>
      </c>
      <c r="AU97" s="24" t="s">
        <v>5</v>
      </c>
      <c r="AV97" s="24" t="s">
        <v>22</v>
      </c>
      <c r="AW97" s="24" t="s">
        <v>5</v>
      </c>
      <c r="AX97" s="24" t="s">
        <v>217</v>
      </c>
      <c r="AY97" s="24" t="s">
        <v>5</v>
      </c>
      <c r="AZ97" s="24" t="s">
        <v>41</v>
      </c>
      <c r="BA97" s="24" t="s">
        <v>5</v>
      </c>
      <c r="BB97" s="24" t="s">
        <v>202</v>
      </c>
      <c r="BC97" s="24" t="s">
        <v>5</v>
      </c>
      <c r="BD97" s="24" t="s">
        <v>218</v>
      </c>
      <c r="BE97" s="24" t="s">
        <v>5</v>
      </c>
      <c r="BF97" s="24"/>
      <c r="BG97" s="24"/>
      <c r="BH97" s="24"/>
      <c r="BI97" s="24"/>
      <c r="BJ97" s="24"/>
      <c r="BK97" s="24"/>
    </row>
    <row r="98" spans="1:63">
      <c r="A98" s="26">
        <v>49</v>
      </c>
      <c r="B98" s="26">
        <v>2019110372</v>
      </c>
      <c r="C98" s="26" t="s">
        <v>219</v>
      </c>
      <c r="D98" s="26" t="s">
        <v>196</v>
      </c>
      <c r="E98" s="27">
        <f>(F98*G98+H98*I98+J98*K98+L98*M98+N98*O98+P98*Q98+R98*S98+T98*U98+V98*W98+X98*Y98+Z98*AA98+AB98*AC98+AD98*AE98+AF98*AG98+AH98*AI98+AJ98*AK98+AL98*AM98+AN98*AO98+AP98*AQ98+AR98*AS98+AT98*AU98+AV98*AW98+AX98*AY98+AZ98*BA98+BB98*BC98+BD98*BE98+BF98*BG98+BH98*BI98+BJ98*BK98+BL98*BM98+BN98*BO98+BP98*BQ98+BR98*BS98+BT98*BU98+BV98*BW98+BX98*BY98)/(G98+I98+K98+M98+O98+Q98+S98+U98+W98+Y98+AA98+AC98+AE98+AG98+AI98+AK98+AM98+AO98+AQ98+AS98+AU98+AW98+AY98+BA98+BC98+BE98+BG98+BI98+BK98+BM98+BO98+BQ98+BS98+BU98+BW98+BY98)</f>
        <v>83.859782608695653</v>
      </c>
      <c r="F98" s="26">
        <v>90</v>
      </c>
      <c r="G98" s="26">
        <v>1</v>
      </c>
      <c r="H98" s="26">
        <v>88</v>
      </c>
      <c r="I98" s="26">
        <v>1</v>
      </c>
      <c r="J98" s="26">
        <v>89</v>
      </c>
      <c r="K98" s="26">
        <v>3</v>
      </c>
      <c r="L98" s="26">
        <v>92</v>
      </c>
      <c r="M98" s="26">
        <v>2</v>
      </c>
      <c r="N98" s="26">
        <v>80</v>
      </c>
      <c r="O98" s="26">
        <v>1</v>
      </c>
      <c r="P98" s="26">
        <v>80</v>
      </c>
      <c r="Q98" s="26">
        <v>1</v>
      </c>
      <c r="R98" s="26">
        <v>85</v>
      </c>
      <c r="S98" s="26">
        <v>2</v>
      </c>
      <c r="T98" s="26">
        <v>82</v>
      </c>
      <c r="U98" s="26">
        <v>2</v>
      </c>
      <c r="V98" s="26">
        <v>91.1</v>
      </c>
      <c r="W98" s="26">
        <v>0.5</v>
      </c>
      <c r="X98" s="26">
        <v>94</v>
      </c>
      <c r="Y98" s="26">
        <v>0.5</v>
      </c>
      <c r="Z98" s="26">
        <v>90</v>
      </c>
      <c r="AA98" s="26">
        <v>0</v>
      </c>
      <c r="AB98" s="26">
        <v>93</v>
      </c>
      <c r="AC98" s="26">
        <v>0</v>
      </c>
      <c r="AD98" s="26">
        <v>84</v>
      </c>
      <c r="AE98" s="26">
        <v>1</v>
      </c>
      <c r="AF98" s="26">
        <v>85</v>
      </c>
      <c r="AG98" s="26">
        <v>2</v>
      </c>
      <c r="AH98" s="26">
        <v>88</v>
      </c>
      <c r="AI98" s="26">
        <v>3</v>
      </c>
      <c r="AJ98" s="26">
        <v>77</v>
      </c>
      <c r="AK98" s="26">
        <v>3</v>
      </c>
      <c r="AL98" s="26">
        <v>89</v>
      </c>
      <c r="AM98" s="26">
        <v>3</v>
      </c>
      <c r="AN98" s="26">
        <v>72</v>
      </c>
      <c r="AO98" s="26">
        <v>2</v>
      </c>
      <c r="AP98" s="26">
        <v>68</v>
      </c>
      <c r="AQ98" s="26">
        <v>1</v>
      </c>
      <c r="AR98" s="26">
        <v>80</v>
      </c>
      <c r="AS98" s="26">
        <v>4</v>
      </c>
      <c r="AT98" s="26">
        <v>86</v>
      </c>
      <c r="AU98" s="26">
        <v>3</v>
      </c>
      <c r="AV98" s="26">
        <v>75</v>
      </c>
      <c r="AW98" s="26">
        <v>2</v>
      </c>
      <c r="AX98" s="26">
        <v>91</v>
      </c>
      <c r="AY98" s="26">
        <v>2</v>
      </c>
      <c r="AZ98" s="26">
        <v>78</v>
      </c>
      <c r="BA98" s="26">
        <v>2</v>
      </c>
      <c r="BB98" s="26">
        <v>94</v>
      </c>
      <c r="BC98" s="26">
        <v>2</v>
      </c>
      <c r="BD98" s="26">
        <v>80</v>
      </c>
      <c r="BE98" s="26">
        <v>2</v>
      </c>
      <c r="BF98" s="26"/>
      <c r="BG98" s="26"/>
      <c r="BH98" s="26"/>
      <c r="BI98" s="26"/>
      <c r="BJ98" s="26"/>
      <c r="BK98" s="26"/>
    </row>
    <row r="99" spans="1:63">
      <c r="A99" s="24" t="s">
        <v>0</v>
      </c>
      <c r="B99" s="24" t="s">
        <v>1</v>
      </c>
      <c r="C99" s="24" t="s">
        <v>2</v>
      </c>
      <c r="D99" s="24" t="s">
        <v>3</v>
      </c>
      <c r="E99" s="25" t="s">
        <v>835</v>
      </c>
      <c r="F99" s="24" t="s">
        <v>30</v>
      </c>
      <c r="G99" s="24" t="s">
        <v>5</v>
      </c>
      <c r="H99" s="24" t="s">
        <v>29</v>
      </c>
      <c r="I99" s="24" t="s">
        <v>5</v>
      </c>
      <c r="J99" s="24" t="s">
        <v>11</v>
      </c>
      <c r="K99" s="24" t="s">
        <v>5</v>
      </c>
      <c r="L99" s="24" t="s">
        <v>21</v>
      </c>
      <c r="M99" s="24" t="s">
        <v>5</v>
      </c>
      <c r="N99" s="24" t="s">
        <v>50</v>
      </c>
      <c r="O99" s="24" t="s">
        <v>5</v>
      </c>
      <c r="P99" s="24" t="s">
        <v>8</v>
      </c>
      <c r="Q99" s="24" t="s">
        <v>5</v>
      </c>
      <c r="R99" s="24" t="s">
        <v>13</v>
      </c>
      <c r="S99" s="24" t="s">
        <v>5</v>
      </c>
      <c r="T99" s="24" t="s">
        <v>20</v>
      </c>
      <c r="U99" s="24" t="s">
        <v>5</v>
      </c>
      <c r="V99" s="24" t="s">
        <v>14</v>
      </c>
      <c r="W99" s="24" t="s">
        <v>5</v>
      </c>
      <c r="X99" s="24" t="s">
        <v>19</v>
      </c>
      <c r="Y99" s="24" t="s">
        <v>5</v>
      </c>
      <c r="Z99" s="24" t="s">
        <v>4</v>
      </c>
      <c r="AA99" s="24" t="s">
        <v>5</v>
      </c>
      <c r="AB99" s="24" t="s">
        <v>18</v>
      </c>
      <c r="AC99" s="24" t="s">
        <v>5</v>
      </c>
      <c r="AD99" s="24" t="s">
        <v>15</v>
      </c>
      <c r="AE99" s="24" t="s">
        <v>5</v>
      </c>
      <c r="AF99" s="24" t="s">
        <v>17</v>
      </c>
      <c r="AG99" s="24" t="s">
        <v>5</v>
      </c>
      <c r="AH99" s="24" t="s">
        <v>27</v>
      </c>
      <c r="AI99" s="24" t="s">
        <v>5</v>
      </c>
      <c r="AJ99" s="24" t="s">
        <v>10</v>
      </c>
      <c r="AK99" s="24" t="s">
        <v>5</v>
      </c>
      <c r="AL99" s="24" t="s">
        <v>9</v>
      </c>
      <c r="AM99" s="24" t="s">
        <v>5</v>
      </c>
      <c r="AN99" s="24" t="s">
        <v>6</v>
      </c>
      <c r="AO99" s="24" t="s">
        <v>5</v>
      </c>
      <c r="AP99" s="24" t="s">
        <v>28</v>
      </c>
      <c r="AQ99" s="24" t="s">
        <v>5</v>
      </c>
      <c r="AR99" s="24" t="s">
        <v>24</v>
      </c>
      <c r="AS99" s="24" t="s">
        <v>5</v>
      </c>
      <c r="AT99" s="24" t="s">
        <v>23</v>
      </c>
      <c r="AU99" s="24" t="s">
        <v>5</v>
      </c>
      <c r="AV99" s="24" t="s">
        <v>145</v>
      </c>
      <c r="AW99" s="24" t="s">
        <v>5</v>
      </c>
      <c r="AX99" s="24" t="s">
        <v>12</v>
      </c>
      <c r="AY99" s="24" t="s">
        <v>5</v>
      </c>
      <c r="AZ99" s="24" t="s">
        <v>105</v>
      </c>
      <c r="BA99" s="24" t="s">
        <v>5</v>
      </c>
      <c r="BB99" s="24" t="s">
        <v>220</v>
      </c>
      <c r="BC99" s="24" t="s">
        <v>5</v>
      </c>
      <c r="BD99" s="24"/>
      <c r="BE99" s="24"/>
      <c r="BF99" s="24"/>
      <c r="BG99" s="24"/>
      <c r="BH99" s="24"/>
      <c r="BI99" s="24"/>
      <c r="BJ99" s="24"/>
      <c r="BK99" s="24"/>
    </row>
    <row r="100" spans="1:63">
      <c r="A100" s="26">
        <v>50</v>
      </c>
      <c r="B100" s="26">
        <v>2019110374</v>
      </c>
      <c r="C100" s="26" t="s">
        <v>221</v>
      </c>
      <c r="D100" s="26" t="s">
        <v>196</v>
      </c>
      <c r="E100" s="27">
        <f>(F100*G100+H100*I100+J100*K100+L100*M100+N100*O100+P100*Q100+R100*S100+T100*U100+V100*W100+X100*Y100+Z100*AA100+AB100*AC100+AD100*AE100+AF100*AG100+AH100*AI100+AJ100*AK100+AL100*AM100+AN100*AO100+AP100*AQ100+AR100*AS100+AT100*AU100+AV100*AW100+AX100*AY100+AZ100*BA100+BB100*BC100+BD100*BE100+BF100*BG100+BH100*BI100+BJ100*BK100+BL100*BM100+BN100*BO100+BP100*BQ100+BR100*BS100+BT100*BU100+BV100*BW100+BX100*BY100)/(G100+I100+K100+M100+O100+Q100+S100+U100+W100+Y100+AA100+AC100+AE100+AG100+AI100+AK100+AM100+AO100+AQ100+AS100+AU100+AW100+AY100+BA100+BC100+BE100+BG100+BI100+BK100+BM100+BO100+BQ100+BS100+BU100+BW100+BY100)</f>
        <v>77.697777777777773</v>
      </c>
      <c r="F100" s="26">
        <v>85</v>
      </c>
      <c r="G100" s="26">
        <v>1</v>
      </c>
      <c r="H100" s="26">
        <v>87</v>
      </c>
      <c r="I100" s="26">
        <v>1</v>
      </c>
      <c r="J100" s="26">
        <v>67</v>
      </c>
      <c r="K100" s="26">
        <v>3</v>
      </c>
      <c r="L100" s="26">
        <v>62</v>
      </c>
      <c r="M100" s="26">
        <v>2</v>
      </c>
      <c r="N100" s="26">
        <v>78</v>
      </c>
      <c r="O100" s="26">
        <v>2</v>
      </c>
      <c r="P100" s="26">
        <v>80</v>
      </c>
      <c r="Q100" s="26">
        <v>1</v>
      </c>
      <c r="R100" s="26">
        <v>77</v>
      </c>
      <c r="S100" s="26">
        <v>2</v>
      </c>
      <c r="T100" s="26">
        <v>61</v>
      </c>
      <c r="U100" s="26">
        <v>2</v>
      </c>
      <c r="V100" s="26">
        <v>76.8</v>
      </c>
      <c r="W100" s="26">
        <v>0.5</v>
      </c>
      <c r="X100" s="26">
        <v>90</v>
      </c>
      <c r="Y100" s="26">
        <v>0.5</v>
      </c>
      <c r="Z100" s="26">
        <v>91</v>
      </c>
      <c r="AA100" s="26">
        <v>0</v>
      </c>
      <c r="AB100" s="26">
        <v>93</v>
      </c>
      <c r="AC100" s="26">
        <v>0</v>
      </c>
      <c r="AD100" s="26">
        <v>71</v>
      </c>
      <c r="AE100" s="26">
        <v>1</v>
      </c>
      <c r="AF100" s="26">
        <v>85</v>
      </c>
      <c r="AG100" s="26">
        <v>2</v>
      </c>
      <c r="AH100" s="26">
        <v>87</v>
      </c>
      <c r="AI100" s="26">
        <v>3</v>
      </c>
      <c r="AJ100" s="26">
        <v>81</v>
      </c>
      <c r="AK100" s="26">
        <v>3</v>
      </c>
      <c r="AL100" s="26">
        <v>77</v>
      </c>
      <c r="AM100" s="26">
        <v>3</v>
      </c>
      <c r="AN100" s="26">
        <v>79</v>
      </c>
      <c r="AO100" s="26">
        <v>2</v>
      </c>
      <c r="AP100" s="26">
        <v>68</v>
      </c>
      <c r="AQ100" s="26">
        <v>1</v>
      </c>
      <c r="AR100" s="26">
        <v>70</v>
      </c>
      <c r="AS100" s="26">
        <v>4</v>
      </c>
      <c r="AT100" s="26">
        <v>82</v>
      </c>
      <c r="AU100" s="26">
        <v>3</v>
      </c>
      <c r="AV100" s="26">
        <v>83</v>
      </c>
      <c r="AW100" s="26">
        <v>2</v>
      </c>
      <c r="AX100" s="26">
        <v>89</v>
      </c>
      <c r="AY100" s="26">
        <v>2</v>
      </c>
      <c r="AZ100" s="26">
        <v>88</v>
      </c>
      <c r="BA100" s="26">
        <v>2</v>
      </c>
      <c r="BB100" s="26">
        <v>78</v>
      </c>
      <c r="BC100" s="26">
        <v>2</v>
      </c>
      <c r="BD100" s="26"/>
      <c r="BE100" s="26"/>
      <c r="BF100" s="26"/>
      <c r="BG100" s="26"/>
      <c r="BH100" s="26"/>
      <c r="BI100" s="26"/>
      <c r="BJ100" s="26"/>
      <c r="BK100" s="26"/>
    </row>
    <row r="101" spans="1:63">
      <c r="A101" s="24" t="s">
        <v>0</v>
      </c>
      <c r="B101" s="24" t="s">
        <v>1</v>
      </c>
      <c r="C101" s="24" t="s">
        <v>2</v>
      </c>
      <c r="D101" s="24" t="s">
        <v>3</v>
      </c>
      <c r="E101" s="25" t="s">
        <v>835</v>
      </c>
      <c r="F101" s="24" t="s">
        <v>30</v>
      </c>
      <c r="G101" s="24" t="s">
        <v>5</v>
      </c>
      <c r="H101" s="24" t="s">
        <v>29</v>
      </c>
      <c r="I101" s="24" t="s">
        <v>5</v>
      </c>
      <c r="J101" s="24" t="s">
        <v>11</v>
      </c>
      <c r="K101" s="24" t="s">
        <v>5</v>
      </c>
      <c r="L101" s="24" t="s">
        <v>21</v>
      </c>
      <c r="M101" s="24" t="s">
        <v>5</v>
      </c>
      <c r="N101" s="24" t="s">
        <v>50</v>
      </c>
      <c r="O101" s="24" t="s">
        <v>5</v>
      </c>
      <c r="P101" s="24" t="s">
        <v>8</v>
      </c>
      <c r="Q101" s="24" t="s">
        <v>5</v>
      </c>
      <c r="R101" s="24" t="s">
        <v>13</v>
      </c>
      <c r="S101" s="24" t="s">
        <v>5</v>
      </c>
      <c r="T101" s="24" t="s">
        <v>20</v>
      </c>
      <c r="U101" s="24" t="s">
        <v>5</v>
      </c>
      <c r="V101" s="24" t="s">
        <v>14</v>
      </c>
      <c r="W101" s="24" t="s">
        <v>5</v>
      </c>
      <c r="X101" s="24" t="s">
        <v>19</v>
      </c>
      <c r="Y101" s="24" t="s">
        <v>5</v>
      </c>
      <c r="Z101" s="24" t="s">
        <v>4</v>
      </c>
      <c r="AA101" s="24" t="s">
        <v>5</v>
      </c>
      <c r="AB101" s="24" t="s">
        <v>18</v>
      </c>
      <c r="AC101" s="24" t="s">
        <v>5</v>
      </c>
      <c r="AD101" s="24" t="s">
        <v>15</v>
      </c>
      <c r="AE101" s="24" t="s">
        <v>5</v>
      </c>
      <c r="AF101" s="24" t="s">
        <v>17</v>
      </c>
      <c r="AG101" s="24" t="s">
        <v>5</v>
      </c>
      <c r="AH101" s="24" t="s">
        <v>27</v>
      </c>
      <c r="AI101" s="24" t="s">
        <v>5</v>
      </c>
      <c r="AJ101" s="24" t="s">
        <v>10</v>
      </c>
      <c r="AK101" s="24" t="s">
        <v>5</v>
      </c>
      <c r="AL101" s="24" t="s">
        <v>9</v>
      </c>
      <c r="AM101" s="24" t="s">
        <v>5</v>
      </c>
      <c r="AN101" s="24" t="s">
        <v>6</v>
      </c>
      <c r="AO101" s="24" t="s">
        <v>5</v>
      </c>
      <c r="AP101" s="24" t="s">
        <v>28</v>
      </c>
      <c r="AQ101" s="24" t="s">
        <v>5</v>
      </c>
      <c r="AR101" s="24" t="s">
        <v>24</v>
      </c>
      <c r="AS101" s="24" t="s">
        <v>5</v>
      </c>
      <c r="AT101" s="24" t="s">
        <v>23</v>
      </c>
      <c r="AU101" s="24" t="s">
        <v>5</v>
      </c>
      <c r="AV101" s="24" t="s">
        <v>97</v>
      </c>
      <c r="AW101" s="24" t="s">
        <v>5</v>
      </c>
      <c r="AX101" s="24" t="s">
        <v>47</v>
      </c>
      <c r="AY101" s="24" t="s">
        <v>5</v>
      </c>
      <c r="AZ101" s="24" t="s">
        <v>12</v>
      </c>
      <c r="BA101" s="24" t="s">
        <v>5</v>
      </c>
      <c r="BB101" s="24" t="s">
        <v>112</v>
      </c>
      <c r="BC101" s="24" t="s">
        <v>5</v>
      </c>
      <c r="BD101" s="24" t="s">
        <v>16</v>
      </c>
      <c r="BE101" s="24" t="s">
        <v>5</v>
      </c>
      <c r="BF101" s="24" t="s">
        <v>49</v>
      </c>
      <c r="BG101" s="24" t="s">
        <v>5</v>
      </c>
      <c r="BH101" s="24"/>
      <c r="BI101" s="24"/>
      <c r="BJ101" s="24"/>
      <c r="BK101" s="24"/>
    </row>
    <row r="102" spans="1:63">
      <c r="A102" s="26">
        <v>51</v>
      </c>
      <c r="B102" s="26">
        <v>2019110376</v>
      </c>
      <c r="C102" s="26" t="s">
        <v>222</v>
      </c>
      <c r="D102" s="26" t="s">
        <v>196</v>
      </c>
      <c r="E102" s="27">
        <f>(F102*G102+H102*I102+J102*K102+L102*M102+N102*O102+P102*Q102+R102*S102+T102*U102+V102*W102+X102*Y102+Z102*AA102+AB102*AC102+AD102*AE102+AF102*AG102+AH102*AI102+AJ102*AK102+AL102*AM102+AN102*AO102+AP102*AQ102+AR102*AS102+AT102*AU102+AV102*AW102+AX102*AY102+AZ102*BA102+BB102*BC102+BD102*BE102+BF102*BG102+BH102*BI102+BJ102*BK102+BL102*BM102+BN102*BO102+BP102*BQ102+BR102*BS102+BT102*BU102+BV102*BW102+BX102*BY102)/(G102+I102+K102+M102+O102+Q102+S102+U102+W102+Y102+AA102+AC102+AE102+AG102+AI102+AK102+AM102+AO102+AQ102+AS102+AU102+AW102+AY102+BA102+BC102+BE102+BG102+BI102+BK102+BM102+BO102+BQ102+BS102+BU102+BW102+BY102)</f>
        <v>84.051041666666663</v>
      </c>
      <c r="F102" s="26">
        <v>90</v>
      </c>
      <c r="G102" s="26">
        <v>1</v>
      </c>
      <c r="H102" s="26">
        <v>90</v>
      </c>
      <c r="I102" s="26">
        <v>1</v>
      </c>
      <c r="J102" s="26">
        <v>78</v>
      </c>
      <c r="K102" s="26">
        <v>3</v>
      </c>
      <c r="L102" s="26">
        <v>70</v>
      </c>
      <c r="M102" s="26">
        <v>2</v>
      </c>
      <c r="N102" s="26">
        <v>84</v>
      </c>
      <c r="O102" s="26">
        <v>1</v>
      </c>
      <c r="P102" s="26">
        <v>85</v>
      </c>
      <c r="Q102" s="26">
        <v>1</v>
      </c>
      <c r="R102" s="26">
        <v>84</v>
      </c>
      <c r="S102" s="26">
        <v>2</v>
      </c>
      <c r="T102" s="26">
        <v>82</v>
      </c>
      <c r="U102" s="26">
        <v>2</v>
      </c>
      <c r="V102" s="26">
        <v>86.9</v>
      </c>
      <c r="W102" s="26">
        <v>0.5</v>
      </c>
      <c r="X102" s="26">
        <v>88</v>
      </c>
      <c r="Y102" s="26">
        <v>0.5</v>
      </c>
      <c r="Z102" s="26">
        <v>93</v>
      </c>
      <c r="AA102" s="26">
        <v>0</v>
      </c>
      <c r="AB102" s="26">
        <v>94</v>
      </c>
      <c r="AC102" s="26">
        <v>0</v>
      </c>
      <c r="AD102" s="26">
        <v>82</v>
      </c>
      <c r="AE102" s="26">
        <v>1</v>
      </c>
      <c r="AF102" s="26">
        <v>85</v>
      </c>
      <c r="AG102" s="26">
        <v>2</v>
      </c>
      <c r="AH102" s="26">
        <v>88</v>
      </c>
      <c r="AI102" s="26">
        <v>3</v>
      </c>
      <c r="AJ102" s="26">
        <v>93</v>
      </c>
      <c r="AK102" s="26">
        <v>3</v>
      </c>
      <c r="AL102" s="26">
        <v>76</v>
      </c>
      <c r="AM102" s="26">
        <v>3</v>
      </c>
      <c r="AN102" s="26">
        <v>74</v>
      </c>
      <c r="AO102" s="26">
        <v>2</v>
      </c>
      <c r="AP102" s="26">
        <v>80</v>
      </c>
      <c r="AQ102" s="26">
        <v>1</v>
      </c>
      <c r="AR102" s="26">
        <v>88</v>
      </c>
      <c r="AS102" s="26">
        <v>4</v>
      </c>
      <c r="AT102" s="26">
        <v>86</v>
      </c>
      <c r="AU102" s="26">
        <v>3</v>
      </c>
      <c r="AV102" s="26">
        <v>76</v>
      </c>
      <c r="AW102" s="26">
        <v>2</v>
      </c>
      <c r="AX102" s="26">
        <v>93</v>
      </c>
      <c r="AY102" s="26">
        <v>2</v>
      </c>
      <c r="AZ102" s="26">
        <v>82</v>
      </c>
      <c r="BA102" s="26">
        <v>2</v>
      </c>
      <c r="BB102" s="26">
        <v>90.5</v>
      </c>
      <c r="BC102" s="26">
        <v>2</v>
      </c>
      <c r="BD102" s="26">
        <v>97</v>
      </c>
      <c r="BE102" s="26">
        <v>2</v>
      </c>
      <c r="BF102" s="26">
        <v>77</v>
      </c>
      <c r="BG102" s="26">
        <v>2</v>
      </c>
      <c r="BH102" s="26"/>
      <c r="BI102" s="26"/>
      <c r="BJ102" s="26"/>
      <c r="BK102" s="26"/>
    </row>
    <row r="103" spans="1:63">
      <c r="A103" s="24" t="s">
        <v>0</v>
      </c>
      <c r="B103" s="24" t="s">
        <v>1</v>
      </c>
      <c r="C103" s="24" t="s">
        <v>2</v>
      </c>
      <c r="D103" s="24" t="s">
        <v>3</v>
      </c>
      <c r="E103" s="25" t="s">
        <v>835</v>
      </c>
      <c r="F103" s="24" t="s">
        <v>30</v>
      </c>
      <c r="G103" s="24" t="s">
        <v>5</v>
      </c>
      <c r="H103" s="24" t="s">
        <v>29</v>
      </c>
      <c r="I103" s="24" t="s">
        <v>5</v>
      </c>
      <c r="J103" s="24" t="s">
        <v>11</v>
      </c>
      <c r="K103" s="24" t="s">
        <v>5</v>
      </c>
      <c r="L103" s="24" t="s">
        <v>21</v>
      </c>
      <c r="M103" s="24" t="s">
        <v>5</v>
      </c>
      <c r="N103" s="24" t="s">
        <v>50</v>
      </c>
      <c r="O103" s="24" t="s">
        <v>5</v>
      </c>
      <c r="P103" s="24" t="s">
        <v>8</v>
      </c>
      <c r="Q103" s="24" t="s">
        <v>5</v>
      </c>
      <c r="R103" s="24" t="s">
        <v>13</v>
      </c>
      <c r="S103" s="24" t="s">
        <v>5</v>
      </c>
      <c r="T103" s="24" t="s">
        <v>20</v>
      </c>
      <c r="U103" s="24" t="s">
        <v>5</v>
      </c>
      <c r="V103" s="24" t="s">
        <v>14</v>
      </c>
      <c r="W103" s="24" t="s">
        <v>5</v>
      </c>
      <c r="X103" s="24" t="s">
        <v>19</v>
      </c>
      <c r="Y103" s="24" t="s">
        <v>5</v>
      </c>
      <c r="Z103" s="24" t="s">
        <v>4</v>
      </c>
      <c r="AA103" s="24" t="s">
        <v>5</v>
      </c>
      <c r="AB103" s="24" t="s">
        <v>18</v>
      </c>
      <c r="AC103" s="24" t="s">
        <v>5</v>
      </c>
      <c r="AD103" s="24" t="s">
        <v>15</v>
      </c>
      <c r="AE103" s="24" t="s">
        <v>5</v>
      </c>
      <c r="AF103" s="24" t="s">
        <v>17</v>
      </c>
      <c r="AG103" s="24" t="s">
        <v>5</v>
      </c>
      <c r="AH103" s="24" t="s">
        <v>27</v>
      </c>
      <c r="AI103" s="24" t="s">
        <v>5</v>
      </c>
      <c r="AJ103" s="24" t="s">
        <v>10</v>
      </c>
      <c r="AK103" s="24" t="s">
        <v>5</v>
      </c>
      <c r="AL103" s="24" t="s">
        <v>9</v>
      </c>
      <c r="AM103" s="24" t="s">
        <v>5</v>
      </c>
      <c r="AN103" s="24" t="s">
        <v>6</v>
      </c>
      <c r="AO103" s="24" t="s">
        <v>5</v>
      </c>
      <c r="AP103" s="24" t="s">
        <v>28</v>
      </c>
      <c r="AQ103" s="24" t="s">
        <v>5</v>
      </c>
      <c r="AR103" s="24" t="s">
        <v>24</v>
      </c>
      <c r="AS103" s="24" t="s">
        <v>5</v>
      </c>
      <c r="AT103" s="24" t="s">
        <v>23</v>
      </c>
      <c r="AU103" s="24" t="s">
        <v>5</v>
      </c>
      <c r="AV103" s="24" t="s">
        <v>35</v>
      </c>
      <c r="AW103" s="24" t="s">
        <v>5</v>
      </c>
      <c r="AX103" s="24" t="s">
        <v>124</v>
      </c>
      <c r="AY103" s="24" t="s">
        <v>5</v>
      </c>
      <c r="AZ103" s="24" t="s">
        <v>223</v>
      </c>
      <c r="BA103" s="24" t="s">
        <v>5</v>
      </c>
      <c r="BB103" s="24"/>
      <c r="BC103" s="24"/>
      <c r="BD103" s="24"/>
      <c r="BE103" s="24"/>
      <c r="BF103" s="24"/>
      <c r="BG103" s="24"/>
      <c r="BH103" s="24"/>
      <c r="BI103" s="24"/>
      <c r="BJ103" s="24"/>
      <c r="BK103" s="24"/>
    </row>
    <row r="104" spans="1:63">
      <c r="A104" s="26">
        <v>52</v>
      </c>
      <c r="B104" s="26">
        <v>2019110378</v>
      </c>
      <c r="C104" s="26" t="s">
        <v>224</v>
      </c>
      <c r="D104" s="26" t="s">
        <v>196</v>
      </c>
      <c r="E104" s="27">
        <f>(F104*G104+H104*I104+J104*K104+L104*M104+N104*O104+P104*Q104+R104*S104+T104*U104+V104*W104+X104*Y104+Z104*AA104+AB104*AC104+AD104*AE104+AF104*AG104+AH104*AI104+AJ104*AK104+AL104*AM104+AN104*AO104+AP104*AQ104+AR104*AS104+AT104*AU104+AV104*AW104+AX104*AY104+AZ104*BA104+BB104*BC104+BD104*BE104+BF104*BG104+BH104*BI104+BJ104*BK104+BL104*BM104+BN104*BO104+BP104*BQ104+BR104*BS104+BT104*BU104+BV104*BW104+BX104*BY104)/(G104+I104+K104+M104+O104+Q104+S104+U104+W104+Y104+AA104+AC104+AE104+AG104+AI104+AK104+AM104+AO104+AQ104+AS104+AU104+AW104+AY104+BA104+BC104+BE104+BG104+BI104+BK104+BM104+BO104+BQ104+BS104+BU104+BW104+BY104)</f>
        <v>76.127142857142857</v>
      </c>
      <c r="F104" s="26">
        <v>87</v>
      </c>
      <c r="G104" s="26">
        <v>1</v>
      </c>
      <c r="H104" s="26">
        <v>88</v>
      </c>
      <c r="I104" s="26">
        <v>1</v>
      </c>
      <c r="J104" s="26">
        <v>74</v>
      </c>
      <c r="K104" s="26">
        <v>3</v>
      </c>
      <c r="L104" s="26">
        <v>46</v>
      </c>
      <c r="M104" s="26">
        <v>2</v>
      </c>
      <c r="N104" s="26">
        <v>79</v>
      </c>
      <c r="O104" s="26">
        <v>1</v>
      </c>
      <c r="P104" s="26">
        <v>88</v>
      </c>
      <c r="Q104" s="26">
        <v>1</v>
      </c>
      <c r="R104" s="26">
        <v>76</v>
      </c>
      <c r="S104" s="26">
        <v>2</v>
      </c>
      <c r="T104" s="26">
        <v>73.97</v>
      </c>
      <c r="U104" s="26">
        <v>2</v>
      </c>
      <c r="V104" s="26">
        <v>89.8</v>
      </c>
      <c r="W104" s="26">
        <v>0.5</v>
      </c>
      <c r="X104" s="26">
        <v>69</v>
      </c>
      <c r="Y104" s="26">
        <v>0.5</v>
      </c>
      <c r="Z104" s="26">
        <v>93</v>
      </c>
      <c r="AA104" s="26">
        <v>0</v>
      </c>
      <c r="AB104" s="26">
        <v>93</v>
      </c>
      <c r="AC104" s="26">
        <v>0</v>
      </c>
      <c r="AD104" s="26">
        <v>84</v>
      </c>
      <c r="AE104" s="26">
        <v>1</v>
      </c>
      <c r="AF104" s="26">
        <v>85</v>
      </c>
      <c r="AG104" s="26">
        <v>2</v>
      </c>
      <c r="AH104" s="26">
        <v>72</v>
      </c>
      <c r="AI104" s="26">
        <v>3</v>
      </c>
      <c r="AJ104" s="26">
        <v>77</v>
      </c>
      <c r="AK104" s="26">
        <v>3</v>
      </c>
      <c r="AL104" s="26">
        <v>75</v>
      </c>
      <c r="AM104" s="26">
        <v>3</v>
      </c>
      <c r="AN104" s="26">
        <v>81</v>
      </c>
      <c r="AO104" s="26">
        <v>2</v>
      </c>
      <c r="AP104" s="26">
        <v>72</v>
      </c>
      <c r="AQ104" s="26">
        <v>1</v>
      </c>
      <c r="AR104" s="26">
        <v>62</v>
      </c>
      <c r="AS104" s="26">
        <v>4</v>
      </c>
      <c r="AT104" s="26">
        <v>80</v>
      </c>
      <c r="AU104" s="26">
        <v>3</v>
      </c>
      <c r="AV104" s="26">
        <v>79</v>
      </c>
      <c r="AW104" s="26">
        <v>2</v>
      </c>
      <c r="AX104" s="26">
        <v>88</v>
      </c>
      <c r="AY104" s="26">
        <v>2</v>
      </c>
      <c r="AZ104" s="26">
        <v>90</v>
      </c>
      <c r="BA104" s="26">
        <v>2</v>
      </c>
      <c r="BB104" s="26"/>
      <c r="BC104" s="26"/>
      <c r="BD104" s="26"/>
      <c r="BE104" s="26"/>
      <c r="BF104" s="26"/>
      <c r="BG104" s="26"/>
      <c r="BH104" s="26"/>
      <c r="BI104" s="26"/>
      <c r="BJ104" s="26"/>
      <c r="BK104" s="26"/>
    </row>
    <row r="105" spans="1:63">
      <c r="A105" s="24" t="s">
        <v>0</v>
      </c>
      <c r="B105" s="24" t="s">
        <v>1</v>
      </c>
      <c r="C105" s="24" t="s">
        <v>2</v>
      </c>
      <c r="D105" s="24" t="s">
        <v>3</v>
      </c>
      <c r="E105" s="25" t="s">
        <v>835</v>
      </c>
      <c r="F105" s="24" t="s">
        <v>30</v>
      </c>
      <c r="G105" s="24" t="s">
        <v>5</v>
      </c>
      <c r="H105" s="24" t="s">
        <v>29</v>
      </c>
      <c r="I105" s="24" t="s">
        <v>5</v>
      </c>
      <c r="J105" s="24" t="s">
        <v>138</v>
      </c>
      <c r="K105" s="24" t="s">
        <v>5</v>
      </c>
      <c r="L105" s="24" t="s">
        <v>74</v>
      </c>
      <c r="M105" s="24" t="s">
        <v>5</v>
      </c>
      <c r="N105" s="24" t="s">
        <v>50</v>
      </c>
      <c r="O105" s="24" t="s">
        <v>5</v>
      </c>
      <c r="P105" s="24" t="s">
        <v>8</v>
      </c>
      <c r="Q105" s="24" t="s">
        <v>5</v>
      </c>
      <c r="R105" s="24" t="s">
        <v>69</v>
      </c>
      <c r="S105" s="24" t="s">
        <v>5</v>
      </c>
      <c r="T105" s="24" t="s">
        <v>75</v>
      </c>
      <c r="U105" s="24" t="s">
        <v>5</v>
      </c>
      <c r="V105" s="24" t="s">
        <v>70</v>
      </c>
      <c r="W105" s="24" t="s">
        <v>5</v>
      </c>
      <c r="X105" s="24" t="s">
        <v>79</v>
      </c>
      <c r="Y105" s="24" t="s">
        <v>5</v>
      </c>
      <c r="Z105" s="24" t="s">
        <v>4</v>
      </c>
      <c r="AA105" s="24" t="s">
        <v>5</v>
      </c>
      <c r="AB105" s="24" t="s">
        <v>205</v>
      </c>
      <c r="AC105" s="24" t="s">
        <v>5</v>
      </c>
      <c r="AD105" s="24" t="s">
        <v>15</v>
      </c>
      <c r="AE105" s="24" t="s">
        <v>5</v>
      </c>
      <c r="AF105" s="24" t="s">
        <v>17</v>
      </c>
      <c r="AG105" s="24" t="s">
        <v>5</v>
      </c>
      <c r="AH105" s="24" t="s">
        <v>27</v>
      </c>
      <c r="AI105" s="24" t="s">
        <v>5</v>
      </c>
      <c r="AJ105" s="24" t="s">
        <v>68</v>
      </c>
      <c r="AK105" s="24" t="s">
        <v>5</v>
      </c>
      <c r="AL105" s="24" t="s">
        <v>9</v>
      </c>
      <c r="AM105" s="24" t="s">
        <v>5</v>
      </c>
      <c r="AN105" s="24" t="s">
        <v>6</v>
      </c>
      <c r="AO105" s="24" t="s">
        <v>5</v>
      </c>
      <c r="AP105" s="24" t="s">
        <v>28</v>
      </c>
      <c r="AQ105" s="24" t="s">
        <v>5</v>
      </c>
      <c r="AR105" s="24" t="s">
        <v>44</v>
      </c>
      <c r="AS105" s="24" t="s">
        <v>5</v>
      </c>
      <c r="AT105" s="24" t="s">
        <v>23</v>
      </c>
      <c r="AU105" s="24" t="s">
        <v>5</v>
      </c>
      <c r="AV105" s="24" t="s">
        <v>97</v>
      </c>
      <c r="AW105" s="24" t="s">
        <v>5</v>
      </c>
      <c r="AX105" s="24" t="s">
        <v>202</v>
      </c>
      <c r="AY105" s="24" t="s">
        <v>5</v>
      </c>
      <c r="AZ105" s="24"/>
      <c r="BA105" s="24"/>
      <c r="BB105" s="24"/>
      <c r="BC105" s="24"/>
      <c r="BD105" s="24"/>
      <c r="BE105" s="24"/>
      <c r="BF105" s="24"/>
      <c r="BG105" s="24"/>
      <c r="BH105" s="24"/>
      <c r="BI105" s="24"/>
      <c r="BJ105" s="24"/>
      <c r="BK105" s="24"/>
    </row>
    <row r="106" spans="1:63">
      <c r="A106" s="26">
        <v>53</v>
      </c>
      <c r="B106" s="26">
        <v>2019110379</v>
      </c>
      <c r="C106" s="26" t="s">
        <v>225</v>
      </c>
      <c r="D106" s="26" t="s">
        <v>196</v>
      </c>
      <c r="E106" s="27">
        <f>(F106*G106+H106*I106+J106*K106+L106*M106+N106*O106+P106*Q106+R106*S106+T106*U106+V106*W106+X106*Y106+Z106*AA106+AB106*AC106+AD106*AE106+AF106*AG106+AH106*AI106+AJ106*AK106+AL106*AM106+AN106*AO106+AP106*AQ106+AR106*AS106+AT106*AU106+AV106*AW106+AX106*AY106+AZ106*BA106+BB106*BC106+BD106*BE106+BF106*BG106+BH106*BI106+BJ106*BK106+BL106*BM106+BN106*BO106+BP106*BQ106+BR106*BS106+BT106*BU106+BV106*BW106+BX106*BY106)/(G106+I106+K106+M106+O106+Q106+S106+U106+W106+Y106+AA106+AC106+AE106+AG106+AI106+AK106+AM106+AO106+AQ106+AS106+AU106+AW106+AY106+BA106+BC106+BE106+BG106+BI106+BK106+BM106+BO106+BQ106+BS106+BU106+BW106+BY106)</f>
        <v>80.1875</v>
      </c>
      <c r="F106" s="26">
        <v>88</v>
      </c>
      <c r="G106" s="26">
        <v>1</v>
      </c>
      <c r="H106" s="26">
        <v>86</v>
      </c>
      <c r="I106" s="26">
        <v>1</v>
      </c>
      <c r="J106" s="26">
        <v>74</v>
      </c>
      <c r="K106" s="26">
        <v>3</v>
      </c>
      <c r="L106" s="26">
        <v>82</v>
      </c>
      <c r="M106" s="26">
        <v>2</v>
      </c>
      <c r="N106" s="26">
        <v>78</v>
      </c>
      <c r="O106" s="26">
        <v>1</v>
      </c>
      <c r="P106" s="26">
        <v>80</v>
      </c>
      <c r="Q106" s="26">
        <v>1</v>
      </c>
      <c r="R106" s="26">
        <v>76</v>
      </c>
      <c r="S106" s="26">
        <v>2</v>
      </c>
      <c r="T106" s="26">
        <v>73</v>
      </c>
      <c r="U106" s="26">
        <v>2</v>
      </c>
      <c r="V106" s="26">
        <v>89</v>
      </c>
      <c r="W106" s="26">
        <v>0.5</v>
      </c>
      <c r="X106" s="26">
        <v>94</v>
      </c>
      <c r="Y106" s="26">
        <v>0.5</v>
      </c>
      <c r="Z106" s="26">
        <v>94</v>
      </c>
      <c r="AA106" s="26">
        <v>0</v>
      </c>
      <c r="AB106" s="26">
        <v>93</v>
      </c>
      <c r="AC106" s="26">
        <v>0</v>
      </c>
      <c r="AD106" s="26">
        <v>84</v>
      </c>
      <c r="AE106" s="26">
        <v>1</v>
      </c>
      <c r="AF106" s="26">
        <v>85</v>
      </c>
      <c r="AG106" s="26">
        <v>2</v>
      </c>
      <c r="AH106" s="26">
        <v>80</v>
      </c>
      <c r="AI106" s="26">
        <v>3</v>
      </c>
      <c r="AJ106" s="26">
        <v>77</v>
      </c>
      <c r="AK106" s="26">
        <v>3</v>
      </c>
      <c r="AL106" s="26">
        <v>89</v>
      </c>
      <c r="AM106" s="26">
        <v>3</v>
      </c>
      <c r="AN106" s="26">
        <v>74</v>
      </c>
      <c r="AO106" s="26">
        <v>2</v>
      </c>
      <c r="AP106" s="26">
        <v>74</v>
      </c>
      <c r="AQ106" s="26">
        <v>1</v>
      </c>
      <c r="AR106" s="26">
        <v>75</v>
      </c>
      <c r="AS106" s="26">
        <v>4</v>
      </c>
      <c r="AT106" s="26">
        <v>84</v>
      </c>
      <c r="AU106" s="26">
        <v>3</v>
      </c>
      <c r="AV106" s="26">
        <v>71</v>
      </c>
      <c r="AW106" s="26">
        <v>2</v>
      </c>
      <c r="AX106" s="26">
        <v>96</v>
      </c>
      <c r="AY106" s="26">
        <v>2</v>
      </c>
      <c r="AZ106" s="26"/>
      <c r="BA106" s="26"/>
      <c r="BB106" s="26"/>
      <c r="BC106" s="26"/>
      <c r="BD106" s="26"/>
      <c r="BE106" s="26"/>
      <c r="BF106" s="26"/>
      <c r="BG106" s="26"/>
      <c r="BH106" s="26"/>
      <c r="BI106" s="26"/>
      <c r="BJ106" s="26"/>
      <c r="BK106" s="26"/>
    </row>
    <row r="107" spans="1:63">
      <c r="A107" s="24" t="s">
        <v>0</v>
      </c>
      <c r="B107" s="24" t="s">
        <v>1</v>
      </c>
      <c r="C107" s="24" t="s">
        <v>2</v>
      </c>
      <c r="D107" s="24" t="s">
        <v>3</v>
      </c>
      <c r="E107" s="25" t="s">
        <v>835</v>
      </c>
      <c r="F107" s="24" t="s">
        <v>30</v>
      </c>
      <c r="G107" s="24" t="s">
        <v>5</v>
      </c>
      <c r="H107" s="24" t="s">
        <v>29</v>
      </c>
      <c r="I107" s="24" t="s">
        <v>5</v>
      </c>
      <c r="J107" s="24" t="s">
        <v>11</v>
      </c>
      <c r="K107" s="24" t="s">
        <v>5</v>
      </c>
      <c r="L107" s="24" t="s">
        <v>21</v>
      </c>
      <c r="M107" s="24" t="s">
        <v>5</v>
      </c>
      <c r="N107" s="24" t="s">
        <v>25</v>
      </c>
      <c r="O107" s="24" t="s">
        <v>5</v>
      </c>
      <c r="P107" s="24" t="s">
        <v>67</v>
      </c>
      <c r="Q107" s="24" t="s">
        <v>5</v>
      </c>
      <c r="R107" s="24" t="s">
        <v>69</v>
      </c>
      <c r="S107" s="24" t="s">
        <v>5</v>
      </c>
      <c r="T107" s="24" t="s">
        <v>75</v>
      </c>
      <c r="U107" s="24" t="s">
        <v>5</v>
      </c>
      <c r="V107" s="24" t="s">
        <v>70</v>
      </c>
      <c r="W107" s="24" t="s">
        <v>5</v>
      </c>
      <c r="X107" s="24" t="s">
        <v>79</v>
      </c>
      <c r="Y107" s="24" t="s">
        <v>5</v>
      </c>
      <c r="Z107" s="24" t="s">
        <v>71</v>
      </c>
      <c r="AA107" s="24" t="s">
        <v>5</v>
      </c>
      <c r="AB107" s="24" t="s">
        <v>80</v>
      </c>
      <c r="AC107" s="24" t="s">
        <v>5</v>
      </c>
      <c r="AD107" s="24" t="s">
        <v>15</v>
      </c>
      <c r="AE107" s="24" t="s">
        <v>5</v>
      </c>
      <c r="AF107" s="24" t="s">
        <v>17</v>
      </c>
      <c r="AG107" s="24" t="s">
        <v>5</v>
      </c>
      <c r="AH107" s="24" t="s">
        <v>27</v>
      </c>
      <c r="AI107" s="24" t="s">
        <v>5</v>
      </c>
      <c r="AJ107" s="24" t="s">
        <v>10</v>
      </c>
      <c r="AK107" s="24" t="s">
        <v>5</v>
      </c>
      <c r="AL107" s="24" t="s">
        <v>9</v>
      </c>
      <c r="AM107" s="24" t="s">
        <v>5</v>
      </c>
      <c r="AN107" s="24" t="s">
        <v>6</v>
      </c>
      <c r="AO107" s="24" t="s">
        <v>5</v>
      </c>
      <c r="AP107" s="24" t="s">
        <v>28</v>
      </c>
      <c r="AQ107" s="24" t="s">
        <v>5</v>
      </c>
      <c r="AR107" s="24" t="s">
        <v>44</v>
      </c>
      <c r="AS107" s="24" t="s">
        <v>5</v>
      </c>
      <c r="AT107" s="24" t="s">
        <v>23</v>
      </c>
      <c r="AU107" s="24" t="s">
        <v>5</v>
      </c>
      <c r="AV107" s="24" t="s">
        <v>22</v>
      </c>
      <c r="AW107" s="24" t="s">
        <v>5</v>
      </c>
      <c r="AX107" s="24" t="s">
        <v>214</v>
      </c>
      <c r="AY107" s="24" t="s">
        <v>5</v>
      </c>
      <c r="AZ107" s="24" t="s">
        <v>26</v>
      </c>
      <c r="BA107" s="24" t="s">
        <v>5</v>
      </c>
      <c r="BB107" s="24"/>
      <c r="BC107" s="24"/>
      <c r="BD107" s="24"/>
      <c r="BE107" s="24"/>
      <c r="BF107" s="24"/>
      <c r="BG107" s="24"/>
      <c r="BH107" s="24"/>
      <c r="BI107" s="24"/>
      <c r="BJ107" s="24"/>
      <c r="BK107" s="24"/>
    </row>
    <row r="108" spans="1:63">
      <c r="A108" s="26">
        <v>54</v>
      </c>
      <c r="B108" s="26">
        <v>2019110381</v>
      </c>
      <c r="C108" s="26" t="s">
        <v>226</v>
      </c>
      <c r="D108" s="26" t="s">
        <v>196</v>
      </c>
      <c r="E108" s="27">
        <f>(F108*G108+H108*I108+J108*K108+L108*M108+N108*O108+P108*Q108+R108*S108+T108*U108+V108*W108+X108*Y108+Z108*AA108+AB108*AC108+AD108*AE108+AF108*AG108+AH108*AI108+AJ108*AK108+AL108*AM108+AN108*AO108+AP108*AQ108+AR108*AS108+AT108*AU108+AV108*AW108+AX108*AY108+AZ108*BA108+BB108*BC108+BD108*BE108+BF108*BG108+BH108*BI108+BJ108*BK108+BL108*BM108+BN108*BO108+BP108*BQ108+BR108*BS108+BT108*BU108+BV108*BW108+BX108*BY108)/(G108+I108+K108+M108+O108+Q108+S108+U108+W108+Y108+AA108+AC108+AE108+AG108+AI108+AK108+AM108+AO108+AQ108+AS108+AU108+AW108+AY108+BA108+BC108+BE108+BG108+BI108+BK108+BM108+BO108+BQ108+BS108+BU108+BW108+BY108)</f>
        <v>80.61904761904762</v>
      </c>
      <c r="F108" s="26">
        <v>83</v>
      </c>
      <c r="G108" s="26">
        <v>1</v>
      </c>
      <c r="H108" s="26">
        <v>87</v>
      </c>
      <c r="I108" s="26">
        <v>1</v>
      </c>
      <c r="J108" s="26">
        <v>71</v>
      </c>
      <c r="K108" s="26">
        <v>3</v>
      </c>
      <c r="L108" s="26">
        <v>81</v>
      </c>
      <c r="M108" s="26">
        <v>2</v>
      </c>
      <c r="N108" s="26">
        <v>78</v>
      </c>
      <c r="O108" s="26">
        <v>1</v>
      </c>
      <c r="P108" s="26">
        <v>87</v>
      </c>
      <c r="Q108" s="26">
        <v>1</v>
      </c>
      <c r="R108" s="26">
        <v>84</v>
      </c>
      <c r="S108" s="26">
        <v>2</v>
      </c>
      <c r="T108" s="26">
        <v>76</v>
      </c>
      <c r="U108" s="26">
        <v>2</v>
      </c>
      <c r="V108" s="26">
        <v>79</v>
      </c>
      <c r="W108" s="26">
        <v>0.5</v>
      </c>
      <c r="X108" s="26">
        <v>83</v>
      </c>
      <c r="Y108" s="26">
        <v>0.5</v>
      </c>
      <c r="Z108" s="26">
        <v>87</v>
      </c>
      <c r="AA108" s="26">
        <v>0</v>
      </c>
      <c r="AB108" s="26">
        <v>87</v>
      </c>
      <c r="AC108" s="26">
        <v>0</v>
      </c>
      <c r="AD108" s="26">
        <v>78</v>
      </c>
      <c r="AE108" s="26">
        <v>1</v>
      </c>
      <c r="AF108" s="26">
        <v>85</v>
      </c>
      <c r="AG108" s="26">
        <v>2</v>
      </c>
      <c r="AH108" s="26">
        <v>90</v>
      </c>
      <c r="AI108" s="26">
        <v>3</v>
      </c>
      <c r="AJ108" s="26">
        <v>82</v>
      </c>
      <c r="AK108" s="26">
        <v>3</v>
      </c>
      <c r="AL108" s="26">
        <v>87</v>
      </c>
      <c r="AM108" s="26">
        <v>3</v>
      </c>
      <c r="AN108" s="26">
        <v>81</v>
      </c>
      <c r="AO108" s="26">
        <v>2</v>
      </c>
      <c r="AP108" s="26">
        <v>72</v>
      </c>
      <c r="AQ108" s="26">
        <v>1</v>
      </c>
      <c r="AR108" s="26">
        <v>67</v>
      </c>
      <c r="AS108" s="26">
        <v>4</v>
      </c>
      <c r="AT108" s="26">
        <v>84</v>
      </c>
      <c r="AU108" s="26">
        <v>3</v>
      </c>
      <c r="AV108" s="26">
        <v>77</v>
      </c>
      <c r="AW108" s="26">
        <v>2</v>
      </c>
      <c r="AX108" s="26">
        <v>91</v>
      </c>
      <c r="AY108" s="26">
        <v>2</v>
      </c>
      <c r="AZ108" s="26">
        <v>80</v>
      </c>
      <c r="BA108" s="26">
        <v>2</v>
      </c>
      <c r="BB108" s="26"/>
      <c r="BC108" s="26"/>
      <c r="BD108" s="26"/>
      <c r="BE108" s="26"/>
      <c r="BF108" s="26"/>
      <c r="BG108" s="26"/>
      <c r="BH108" s="26"/>
      <c r="BI108" s="26"/>
      <c r="BJ108" s="26"/>
      <c r="BK108" s="26"/>
    </row>
    <row r="109" spans="1:63">
      <c r="A109" s="24" t="s">
        <v>0</v>
      </c>
      <c r="B109" s="24" t="s">
        <v>1</v>
      </c>
      <c r="C109" s="24" t="s">
        <v>2</v>
      </c>
      <c r="D109" s="24" t="s">
        <v>3</v>
      </c>
      <c r="E109" s="25" t="s">
        <v>835</v>
      </c>
      <c r="F109" s="24" t="s">
        <v>30</v>
      </c>
      <c r="G109" s="24" t="s">
        <v>5</v>
      </c>
      <c r="H109" s="24" t="s">
        <v>29</v>
      </c>
      <c r="I109" s="24" t="s">
        <v>5</v>
      </c>
      <c r="J109" s="24" t="s">
        <v>11</v>
      </c>
      <c r="K109" s="24" t="s">
        <v>5</v>
      </c>
      <c r="L109" s="24" t="s">
        <v>21</v>
      </c>
      <c r="M109" s="24" t="s">
        <v>5</v>
      </c>
      <c r="N109" s="24" t="s">
        <v>50</v>
      </c>
      <c r="O109" s="24" t="s">
        <v>5</v>
      </c>
      <c r="P109" s="24" t="s">
        <v>8</v>
      </c>
      <c r="Q109" s="24" t="s">
        <v>5</v>
      </c>
      <c r="R109" s="24" t="s">
        <v>13</v>
      </c>
      <c r="S109" s="24" t="s">
        <v>5</v>
      </c>
      <c r="T109" s="24" t="s">
        <v>20</v>
      </c>
      <c r="U109" s="24" t="s">
        <v>5</v>
      </c>
      <c r="V109" s="24" t="s">
        <v>14</v>
      </c>
      <c r="W109" s="24" t="s">
        <v>5</v>
      </c>
      <c r="X109" s="24" t="s">
        <v>19</v>
      </c>
      <c r="Y109" s="24" t="s">
        <v>5</v>
      </c>
      <c r="Z109" s="24" t="s">
        <v>71</v>
      </c>
      <c r="AA109" s="24" t="s">
        <v>5</v>
      </c>
      <c r="AB109" s="24" t="s">
        <v>80</v>
      </c>
      <c r="AC109" s="24" t="s">
        <v>5</v>
      </c>
      <c r="AD109" s="24" t="s">
        <v>15</v>
      </c>
      <c r="AE109" s="24" t="s">
        <v>5</v>
      </c>
      <c r="AF109" s="24" t="s">
        <v>17</v>
      </c>
      <c r="AG109" s="24" t="s">
        <v>5</v>
      </c>
      <c r="AH109" s="24" t="s">
        <v>27</v>
      </c>
      <c r="AI109" s="24" t="s">
        <v>5</v>
      </c>
      <c r="AJ109" s="24" t="s">
        <v>10</v>
      </c>
      <c r="AK109" s="24" t="s">
        <v>5</v>
      </c>
      <c r="AL109" s="24" t="s">
        <v>9</v>
      </c>
      <c r="AM109" s="24" t="s">
        <v>5</v>
      </c>
      <c r="AN109" s="24" t="s">
        <v>6</v>
      </c>
      <c r="AO109" s="24" t="s">
        <v>5</v>
      </c>
      <c r="AP109" s="24" t="s">
        <v>28</v>
      </c>
      <c r="AQ109" s="24" t="s">
        <v>5</v>
      </c>
      <c r="AR109" s="24" t="s">
        <v>24</v>
      </c>
      <c r="AS109" s="24" t="s">
        <v>5</v>
      </c>
      <c r="AT109" s="24" t="s">
        <v>23</v>
      </c>
      <c r="AU109" s="24" t="s">
        <v>5</v>
      </c>
      <c r="AV109" s="24" t="s">
        <v>210</v>
      </c>
      <c r="AW109" s="24" t="s">
        <v>5</v>
      </c>
      <c r="AX109" s="24" t="s">
        <v>127</v>
      </c>
      <c r="AY109" s="24" t="s">
        <v>5</v>
      </c>
      <c r="AZ109" s="24" t="s">
        <v>135</v>
      </c>
      <c r="BA109" s="24" t="s">
        <v>5</v>
      </c>
      <c r="BB109" s="24" t="s">
        <v>227</v>
      </c>
      <c r="BC109" s="24" t="s">
        <v>5</v>
      </c>
      <c r="BD109" s="24"/>
      <c r="BE109" s="24"/>
      <c r="BF109" s="24"/>
      <c r="BG109" s="24"/>
      <c r="BH109" s="24"/>
      <c r="BI109" s="24"/>
      <c r="BJ109" s="24"/>
      <c r="BK109" s="24"/>
    </row>
    <row r="110" spans="1:63">
      <c r="A110" s="26">
        <v>55</v>
      </c>
      <c r="B110" s="26">
        <v>2019110383</v>
      </c>
      <c r="C110" s="26" t="s">
        <v>228</v>
      </c>
      <c r="D110" s="26" t="s">
        <v>196</v>
      </c>
      <c r="E110" s="27">
        <f>(F110*G110+H110*I110+J110*K110+L110*M110+N110*O110+P110*Q110+R110*S110+T110*U110+V110*W110+X110*Y110+Z110*AA110+AB110*AC110+AD110*AE110+AF110*AG110+AH110*AI110+AJ110*AK110+AL110*AM110+AN110*AO110+AP110*AQ110+AR110*AS110+AT110*AU110+AV110*AW110+AX110*AY110+AZ110*BA110+BB110*BC110+BD110*BE110+BF110*BG110+BH110*BI110+BJ110*BK110+BL110*BM110+BN110*BO110+BP110*BQ110+BR110*BS110+BT110*BU110+BV110*BW110+BX110*BY110)/(G110+I110+K110+M110+O110+Q110+S110+U110+W110+Y110+AA110+AC110+AE110+AG110+AI110+AK110+AM110+AO110+AQ110+AS110+AU110+AW110+AY110+BA110+BC110+BE110+BG110+BI110+BK110+BM110+BO110+BQ110+BS110+BU110+BW110+BY110)</f>
        <v>85.065909090909088</v>
      </c>
      <c r="F110" s="26">
        <v>75</v>
      </c>
      <c r="G110" s="26">
        <v>1</v>
      </c>
      <c r="H110" s="26">
        <v>88</v>
      </c>
      <c r="I110" s="26">
        <v>1</v>
      </c>
      <c r="J110" s="26">
        <v>92</v>
      </c>
      <c r="K110" s="26">
        <v>3</v>
      </c>
      <c r="L110" s="26">
        <v>91</v>
      </c>
      <c r="M110" s="26">
        <v>2</v>
      </c>
      <c r="N110" s="26">
        <v>77</v>
      </c>
      <c r="O110" s="26">
        <v>1</v>
      </c>
      <c r="P110" s="26">
        <v>82</v>
      </c>
      <c r="Q110" s="26">
        <v>1</v>
      </c>
      <c r="R110" s="26">
        <v>97</v>
      </c>
      <c r="S110" s="26">
        <v>2</v>
      </c>
      <c r="T110" s="26">
        <v>90</v>
      </c>
      <c r="U110" s="26">
        <v>2</v>
      </c>
      <c r="V110" s="26">
        <v>79.8</v>
      </c>
      <c r="W110" s="26">
        <v>0.5</v>
      </c>
      <c r="X110" s="26">
        <v>76</v>
      </c>
      <c r="Y110" s="26">
        <v>0.5</v>
      </c>
      <c r="Z110" s="26">
        <v>94</v>
      </c>
      <c r="AA110" s="26">
        <v>0</v>
      </c>
      <c r="AB110" s="26">
        <v>90</v>
      </c>
      <c r="AC110" s="26">
        <v>0</v>
      </c>
      <c r="AD110" s="26">
        <v>82</v>
      </c>
      <c r="AE110" s="26">
        <v>1</v>
      </c>
      <c r="AF110" s="26">
        <v>85</v>
      </c>
      <c r="AG110" s="26">
        <v>2</v>
      </c>
      <c r="AH110" s="26">
        <v>83</v>
      </c>
      <c r="AI110" s="26">
        <v>3</v>
      </c>
      <c r="AJ110" s="26">
        <v>84</v>
      </c>
      <c r="AK110" s="26">
        <v>3</v>
      </c>
      <c r="AL110" s="26">
        <v>84</v>
      </c>
      <c r="AM110" s="26">
        <v>3</v>
      </c>
      <c r="AN110" s="26">
        <v>77</v>
      </c>
      <c r="AO110" s="26">
        <v>2</v>
      </c>
      <c r="AP110" s="26">
        <v>81</v>
      </c>
      <c r="AQ110" s="26">
        <v>1</v>
      </c>
      <c r="AR110" s="26">
        <v>82</v>
      </c>
      <c r="AS110" s="26">
        <v>4</v>
      </c>
      <c r="AT110" s="26">
        <v>87</v>
      </c>
      <c r="AU110" s="26">
        <v>3</v>
      </c>
      <c r="AV110" s="26">
        <v>76</v>
      </c>
      <c r="AW110" s="26">
        <v>2</v>
      </c>
      <c r="AX110" s="26">
        <v>97</v>
      </c>
      <c r="AY110" s="26">
        <v>2</v>
      </c>
      <c r="AZ110" s="26">
        <v>91</v>
      </c>
      <c r="BA110" s="26">
        <v>2</v>
      </c>
      <c r="BB110" s="26">
        <v>77</v>
      </c>
      <c r="BC110" s="26">
        <v>2</v>
      </c>
      <c r="BD110" s="26"/>
      <c r="BE110" s="26"/>
      <c r="BF110" s="26"/>
      <c r="BG110" s="26"/>
      <c r="BH110" s="26"/>
      <c r="BI110" s="26"/>
      <c r="BJ110" s="26"/>
      <c r="BK110" s="26"/>
    </row>
    <row r="111" spans="1:63">
      <c r="A111" s="24" t="s">
        <v>0</v>
      </c>
      <c r="B111" s="24" t="s">
        <v>1</v>
      </c>
      <c r="C111" s="24" t="s">
        <v>2</v>
      </c>
      <c r="D111" s="24" t="s">
        <v>3</v>
      </c>
      <c r="E111" s="25" t="s">
        <v>835</v>
      </c>
      <c r="F111" s="24" t="s">
        <v>30</v>
      </c>
      <c r="G111" s="24" t="s">
        <v>5</v>
      </c>
      <c r="H111" s="24" t="s">
        <v>29</v>
      </c>
      <c r="I111" s="24" t="s">
        <v>5</v>
      </c>
      <c r="J111" s="24" t="s">
        <v>11</v>
      </c>
      <c r="K111" s="24" t="s">
        <v>5</v>
      </c>
      <c r="L111" s="24" t="s">
        <v>21</v>
      </c>
      <c r="M111" s="24" t="s">
        <v>5</v>
      </c>
      <c r="N111" s="24" t="s">
        <v>25</v>
      </c>
      <c r="O111" s="24" t="s">
        <v>5</v>
      </c>
      <c r="P111" s="24" t="s">
        <v>67</v>
      </c>
      <c r="Q111" s="24" t="s">
        <v>5</v>
      </c>
      <c r="R111" s="24" t="s">
        <v>69</v>
      </c>
      <c r="S111" s="24" t="s">
        <v>5</v>
      </c>
      <c r="T111" s="24" t="s">
        <v>75</v>
      </c>
      <c r="U111" s="24" t="s">
        <v>5</v>
      </c>
      <c r="V111" s="24" t="s">
        <v>70</v>
      </c>
      <c r="W111" s="24" t="s">
        <v>5</v>
      </c>
      <c r="X111" s="24" t="s">
        <v>79</v>
      </c>
      <c r="Y111" s="24" t="s">
        <v>5</v>
      </c>
      <c r="Z111" s="24" t="s">
        <v>71</v>
      </c>
      <c r="AA111" s="24" t="s">
        <v>5</v>
      </c>
      <c r="AB111" s="24" t="s">
        <v>80</v>
      </c>
      <c r="AC111" s="24" t="s">
        <v>5</v>
      </c>
      <c r="AD111" s="24" t="s">
        <v>15</v>
      </c>
      <c r="AE111" s="24" t="s">
        <v>5</v>
      </c>
      <c r="AF111" s="24" t="s">
        <v>17</v>
      </c>
      <c r="AG111" s="24" t="s">
        <v>5</v>
      </c>
      <c r="AH111" s="24" t="s">
        <v>27</v>
      </c>
      <c r="AI111" s="24" t="s">
        <v>5</v>
      </c>
      <c r="AJ111" s="24" t="s">
        <v>68</v>
      </c>
      <c r="AK111" s="24" t="s">
        <v>5</v>
      </c>
      <c r="AL111" s="24" t="s">
        <v>9</v>
      </c>
      <c r="AM111" s="24" t="s">
        <v>5</v>
      </c>
      <c r="AN111" s="24" t="s">
        <v>6</v>
      </c>
      <c r="AO111" s="24" t="s">
        <v>5</v>
      </c>
      <c r="AP111" s="24" t="s">
        <v>28</v>
      </c>
      <c r="AQ111" s="24" t="s">
        <v>5</v>
      </c>
      <c r="AR111" s="24" t="s">
        <v>44</v>
      </c>
      <c r="AS111" s="24" t="s">
        <v>5</v>
      </c>
      <c r="AT111" s="24" t="s">
        <v>23</v>
      </c>
      <c r="AU111" s="24" t="s">
        <v>5</v>
      </c>
      <c r="AV111" s="24" t="s">
        <v>22</v>
      </c>
      <c r="AW111" s="24" t="s">
        <v>5</v>
      </c>
      <c r="AX111" s="24" t="s">
        <v>214</v>
      </c>
      <c r="AY111" s="24" t="s">
        <v>5</v>
      </c>
      <c r="AZ111" s="24" t="s">
        <v>26</v>
      </c>
      <c r="BA111" s="24" t="s">
        <v>5</v>
      </c>
      <c r="BB111" s="24" t="s">
        <v>647</v>
      </c>
      <c r="BC111" s="24" t="s">
        <v>5</v>
      </c>
      <c r="BD111" s="24"/>
      <c r="BE111" s="24"/>
      <c r="BF111" s="24"/>
      <c r="BG111" s="24"/>
      <c r="BH111" s="24"/>
      <c r="BI111" s="24"/>
      <c r="BJ111" s="24"/>
      <c r="BK111" s="24"/>
    </row>
    <row r="112" spans="1:63">
      <c r="A112" s="26">
        <v>56</v>
      </c>
      <c r="B112" s="26">
        <v>2019110386</v>
      </c>
      <c r="C112" s="26" t="s">
        <v>229</v>
      </c>
      <c r="D112" s="26" t="s">
        <v>196</v>
      </c>
      <c r="E112" s="27">
        <f>(F112*G112+H112*I112+J112*K112+L112*M112+N112*O112+P112*Q112+R112*S112+T112*U112+V112*W112+X112*Y112+Z112*AA112+AB112*AC112+AD112*AE112+AF112*AG112+AH112*AI112+AJ112*AK112+AL112*AM112+AN112*AO112+AP112*AQ112+AR112*AS112+AT112*AU112+AV112*AW112+AX112*AY112+AZ112*BA112+BB112*BC112+BD112*BE112+BF112*BG112+BH112*BI112+BJ112*BK112+BL112*BM112+BN112*BO112+BP112*BQ112+BR112*BS112+BT112*BU112+BV112*BW112+BX112*BY112)/(G112+I112+K112+M112+O112+Q112+S112+U112+W112+Y112+AA112+AC112+AE112+AG112+AI112+AK112+AM112+AO112+AQ112+AS112+AU112+AW112+AY112+BA112+BC112+BE112+BG112+BI112+BK112+BM112+BO112+BQ112+BS112+BU112+BW112+BY112)</f>
        <v>91.697727272727263</v>
      </c>
      <c r="F112" s="26">
        <v>95</v>
      </c>
      <c r="G112" s="26">
        <v>1</v>
      </c>
      <c r="H112" s="26">
        <v>95</v>
      </c>
      <c r="I112" s="26">
        <v>1</v>
      </c>
      <c r="J112" s="26">
        <v>87</v>
      </c>
      <c r="K112" s="26">
        <v>3</v>
      </c>
      <c r="L112" s="26">
        <v>98</v>
      </c>
      <c r="M112" s="26">
        <v>2</v>
      </c>
      <c r="N112" s="26">
        <v>83</v>
      </c>
      <c r="O112" s="26">
        <v>1</v>
      </c>
      <c r="P112" s="26">
        <v>94</v>
      </c>
      <c r="Q112" s="26">
        <v>1</v>
      </c>
      <c r="R112" s="26">
        <v>99</v>
      </c>
      <c r="S112" s="26">
        <v>2</v>
      </c>
      <c r="T112" s="26">
        <v>83</v>
      </c>
      <c r="U112" s="26">
        <v>2</v>
      </c>
      <c r="V112" s="26">
        <v>85.4</v>
      </c>
      <c r="W112" s="26">
        <v>0.5</v>
      </c>
      <c r="X112" s="26">
        <v>84</v>
      </c>
      <c r="Y112" s="26">
        <v>0.5</v>
      </c>
      <c r="Z112" s="26">
        <v>93</v>
      </c>
      <c r="AA112" s="26">
        <v>0</v>
      </c>
      <c r="AB112" s="26">
        <v>96</v>
      </c>
      <c r="AC112" s="26">
        <v>0</v>
      </c>
      <c r="AD112" s="26">
        <v>88</v>
      </c>
      <c r="AE112" s="26">
        <v>1</v>
      </c>
      <c r="AF112" s="26">
        <v>85</v>
      </c>
      <c r="AG112" s="26">
        <v>2</v>
      </c>
      <c r="AH112" s="26">
        <v>99</v>
      </c>
      <c r="AI112" s="26">
        <v>3</v>
      </c>
      <c r="AJ112" s="26">
        <v>97</v>
      </c>
      <c r="AK112" s="26">
        <v>3</v>
      </c>
      <c r="AL112" s="26">
        <v>91</v>
      </c>
      <c r="AM112" s="26">
        <v>3</v>
      </c>
      <c r="AN112" s="26">
        <v>85</v>
      </c>
      <c r="AO112" s="26">
        <v>2</v>
      </c>
      <c r="AP112" s="26">
        <v>84</v>
      </c>
      <c r="AQ112" s="26">
        <v>1</v>
      </c>
      <c r="AR112" s="26">
        <v>98</v>
      </c>
      <c r="AS112" s="26">
        <v>4</v>
      </c>
      <c r="AT112" s="26">
        <v>95</v>
      </c>
      <c r="AU112" s="26">
        <v>3</v>
      </c>
      <c r="AV112" s="26">
        <v>80</v>
      </c>
      <c r="AW112" s="26">
        <v>2</v>
      </c>
      <c r="AX112" s="26">
        <v>93</v>
      </c>
      <c r="AY112" s="26">
        <v>2</v>
      </c>
      <c r="AZ112" s="26">
        <v>87</v>
      </c>
      <c r="BA112" s="26">
        <v>2</v>
      </c>
      <c r="BB112" s="26">
        <v>96</v>
      </c>
      <c r="BC112" s="26">
        <v>2</v>
      </c>
      <c r="BD112" s="26"/>
      <c r="BE112" s="26"/>
      <c r="BF112" s="26"/>
      <c r="BG112" s="26"/>
      <c r="BH112" s="26"/>
      <c r="BI112" s="26"/>
      <c r="BJ112" s="26"/>
      <c r="BK112" s="26"/>
    </row>
    <row r="113" spans="1:63">
      <c r="A113" s="24" t="s">
        <v>0</v>
      </c>
      <c r="B113" s="24" t="s">
        <v>1</v>
      </c>
      <c r="C113" s="24" t="s">
        <v>2</v>
      </c>
      <c r="D113" s="24" t="s">
        <v>3</v>
      </c>
      <c r="E113" s="25" t="s">
        <v>835</v>
      </c>
      <c r="F113" s="24" t="s">
        <v>30</v>
      </c>
      <c r="G113" s="24" t="s">
        <v>5</v>
      </c>
      <c r="H113" s="24" t="s">
        <v>29</v>
      </c>
      <c r="I113" s="24" t="s">
        <v>5</v>
      </c>
      <c r="J113" s="24" t="s">
        <v>11</v>
      </c>
      <c r="K113" s="24" t="s">
        <v>5</v>
      </c>
      <c r="L113" s="24" t="s">
        <v>21</v>
      </c>
      <c r="M113" s="24" t="s">
        <v>5</v>
      </c>
      <c r="N113" s="24" t="s">
        <v>25</v>
      </c>
      <c r="O113" s="24" t="s">
        <v>5</v>
      </c>
      <c r="P113" s="24" t="s">
        <v>67</v>
      </c>
      <c r="Q113" s="24" t="s">
        <v>5</v>
      </c>
      <c r="R113" s="24" t="s">
        <v>69</v>
      </c>
      <c r="S113" s="24" t="s">
        <v>5</v>
      </c>
      <c r="T113" s="24" t="s">
        <v>75</v>
      </c>
      <c r="U113" s="24" t="s">
        <v>5</v>
      </c>
      <c r="V113" s="24" t="s">
        <v>70</v>
      </c>
      <c r="W113" s="24" t="s">
        <v>5</v>
      </c>
      <c r="X113" s="24" t="s">
        <v>79</v>
      </c>
      <c r="Y113" s="24" t="s">
        <v>5</v>
      </c>
      <c r="Z113" s="24" t="s">
        <v>71</v>
      </c>
      <c r="AA113" s="24" t="s">
        <v>5</v>
      </c>
      <c r="AB113" s="24" t="s">
        <v>80</v>
      </c>
      <c r="AC113" s="24" t="s">
        <v>5</v>
      </c>
      <c r="AD113" s="24" t="s">
        <v>15</v>
      </c>
      <c r="AE113" s="24" t="s">
        <v>5</v>
      </c>
      <c r="AF113" s="24" t="s">
        <v>17</v>
      </c>
      <c r="AG113" s="24" t="s">
        <v>5</v>
      </c>
      <c r="AH113" s="24" t="s">
        <v>27</v>
      </c>
      <c r="AI113" s="24" t="s">
        <v>5</v>
      </c>
      <c r="AJ113" s="24" t="s">
        <v>68</v>
      </c>
      <c r="AK113" s="24" t="s">
        <v>5</v>
      </c>
      <c r="AL113" s="24" t="s">
        <v>9</v>
      </c>
      <c r="AM113" s="24" t="s">
        <v>5</v>
      </c>
      <c r="AN113" s="24" t="s">
        <v>6</v>
      </c>
      <c r="AO113" s="24" t="s">
        <v>5</v>
      </c>
      <c r="AP113" s="24" t="s">
        <v>28</v>
      </c>
      <c r="AQ113" s="24" t="s">
        <v>5</v>
      </c>
      <c r="AR113" s="24" t="s">
        <v>44</v>
      </c>
      <c r="AS113" s="24" t="s">
        <v>5</v>
      </c>
      <c r="AT113" s="24" t="s">
        <v>23</v>
      </c>
      <c r="AU113" s="24" t="s">
        <v>5</v>
      </c>
      <c r="AV113" s="24" t="s">
        <v>22</v>
      </c>
      <c r="AW113" s="24" t="s">
        <v>5</v>
      </c>
      <c r="AX113" s="24" t="s">
        <v>47</v>
      </c>
      <c r="AY113" s="24" t="s">
        <v>5</v>
      </c>
      <c r="AZ113" s="24" t="s">
        <v>49</v>
      </c>
      <c r="BA113" s="24" t="s">
        <v>5</v>
      </c>
      <c r="BB113" s="24" t="s">
        <v>112</v>
      </c>
      <c r="BC113" s="24" t="s">
        <v>5</v>
      </c>
      <c r="BD113" s="24" t="s">
        <v>72</v>
      </c>
      <c r="BE113" s="24" t="s">
        <v>5</v>
      </c>
      <c r="BF113" s="24" t="s">
        <v>207</v>
      </c>
      <c r="BG113" s="24" t="s">
        <v>5</v>
      </c>
      <c r="BH113" s="24" t="s">
        <v>230</v>
      </c>
      <c r="BI113" s="24" t="s">
        <v>5</v>
      </c>
      <c r="BJ113" s="24"/>
      <c r="BK113" s="24"/>
    </row>
    <row r="114" spans="1:63">
      <c r="A114" s="26">
        <v>57</v>
      </c>
      <c r="B114" s="26">
        <v>2019110387</v>
      </c>
      <c r="C114" s="26" t="s">
        <v>231</v>
      </c>
      <c r="D114" s="26" t="s">
        <v>196</v>
      </c>
      <c r="E114" s="27">
        <f>(F114*G114+H114*I114+J114*K114+L114*M114+N114*O114+P114*Q114+R114*S114+T114*U114+V114*W114+X114*Y114+Z114*AA114+AB114*AC114+AD114*AE114+AF114*AG114+AH114*AI114+AJ114*AK114+AL114*AM114+AN114*AO114+AP114*AQ114+AR114*AS114+AT114*AU114+AV114*AW114+AX114*AY114+AZ114*BA114+BB114*BC114+BD114*BE114+BF114*BG114+BH114*BI114+BJ114*BK114+BL114*BM114+BN114*BO114+BP114*BQ114+BR114*BS114+BT114*BU114+BV114*BW114+BX114*BY114)/(G114+I114+K114+M114+O114+Q114+S114+U114+W114+Y114+AA114+AC114+AE114+AG114+AI114+AK114+AM114+AO114+AQ114+AS114+AU114+AW114+AY114+BA114+BC114+BE114+BG114+BI114+BK114+BM114+BO114+BQ114+BS114+BU114+BW114+BY114)</f>
        <v>87.034693877551021</v>
      </c>
      <c r="F114" s="26">
        <v>95</v>
      </c>
      <c r="G114" s="26">
        <v>1</v>
      </c>
      <c r="H114" s="26">
        <v>89</v>
      </c>
      <c r="I114" s="26">
        <v>1</v>
      </c>
      <c r="J114" s="26">
        <v>83</v>
      </c>
      <c r="K114" s="26">
        <v>3</v>
      </c>
      <c r="L114" s="26">
        <v>94</v>
      </c>
      <c r="M114" s="26">
        <v>2</v>
      </c>
      <c r="N114" s="26">
        <v>91</v>
      </c>
      <c r="O114" s="26">
        <v>1</v>
      </c>
      <c r="P114" s="26">
        <v>92</v>
      </c>
      <c r="Q114" s="26">
        <v>1</v>
      </c>
      <c r="R114" s="26">
        <v>88</v>
      </c>
      <c r="S114" s="26">
        <v>2</v>
      </c>
      <c r="T114" s="26">
        <v>80</v>
      </c>
      <c r="U114" s="26">
        <v>2</v>
      </c>
      <c r="V114" s="26">
        <v>88.4</v>
      </c>
      <c r="W114" s="26">
        <v>0.5</v>
      </c>
      <c r="X114" s="26">
        <v>95</v>
      </c>
      <c r="Y114" s="26">
        <v>0.5</v>
      </c>
      <c r="Z114" s="26">
        <v>94</v>
      </c>
      <c r="AA114" s="26">
        <v>0</v>
      </c>
      <c r="AB114" s="26">
        <v>95</v>
      </c>
      <c r="AC114" s="26">
        <v>0</v>
      </c>
      <c r="AD114" s="26">
        <v>89</v>
      </c>
      <c r="AE114" s="26">
        <v>1</v>
      </c>
      <c r="AF114" s="26">
        <v>85</v>
      </c>
      <c r="AG114" s="26">
        <v>2</v>
      </c>
      <c r="AH114" s="26">
        <v>91</v>
      </c>
      <c r="AI114" s="26">
        <v>3</v>
      </c>
      <c r="AJ114" s="26">
        <v>94</v>
      </c>
      <c r="AK114" s="26">
        <v>3</v>
      </c>
      <c r="AL114" s="26">
        <v>84</v>
      </c>
      <c r="AM114" s="26">
        <v>3</v>
      </c>
      <c r="AN114" s="26">
        <v>83</v>
      </c>
      <c r="AO114" s="26">
        <v>2</v>
      </c>
      <c r="AP114" s="26">
        <v>75</v>
      </c>
      <c r="AQ114" s="26">
        <v>1</v>
      </c>
      <c r="AR114" s="26">
        <v>75</v>
      </c>
      <c r="AS114" s="26">
        <v>4</v>
      </c>
      <c r="AT114" s="26">
        <v>92</v>
      </c>
      <c r="AU114" s="26">
        <v>3</v>
      </c>
      <c r="AV114" s="26">
        <v>85</v>
      </c>
      <c r="AW114" s="26">
        <v>2</v>
      </c>
      <c r="AX114" s="26">
        <v>95</v>
      </c>
      <c r="AY114" s="26">
        <v>2</v>
      </c>
      <c r="AZ114" s="26">
        <v>86</v>
      </c>
      <c r="BA114" s="26">
        <v>2</v>
      </c>
      <c r="BB114" s="26">
        <v>88.5</v>
      </c>
      <c r="BC114" s="26">
        <v>2</v>
      </c>
      <c r="BD114" s="26">
        <v>93</v>
      </c>
      <c r="BE114" s="26">
        <v>1</v>
      </c>
      <c r="BF114" s="26">
        <v>90</v>
      </c>
      <c r="BG114" s="26">
        <v>2</v>
      </c>
      <c r="BH114" s="26">
        <v>84</v>
      </c>
      <c r="BI114" s="26">
        <v>2</v>
      </c>
      <c r="BJ114" s="26"/>
      <c r="BK114" s="26"/>
    </row>
    <row r="115" spans="1:63">
      <c r="A115" s="24" t="s">
        <v>0</v>
      </c>
      <c r="B115" s="24" t="s">
        <v>1</v>
      </c>
      <c r="C115" s="24" t="s">
        <v>2</v>
      </c>
      <c r="D115" s="24" t="s">
        <v>3</v>
      </c>
      <c r="E115" s="25" t="s">
        <v>835</v>
      </c>
      <c r="F115" s="24" t="s">
        <v>30</v>
      </c>
      <c r="G115" s="24" t="s">
        <v>5</v>
      </c>
      <c r="H115" s="24" t="s">
        <v>29</v>
      </c>
      <c r="I115" s="24" t="s">
        <v>5</v>
      </c>
      <c r="J115" s="24" t="s">
        <v>11</v>
      </c>
      <c r="K115" s="24" t="s">
        <v>5</v>
      </c>
      <c r="L115" s="24" t="s">
        <v>21</v>
      </c>
      <c r="M115" s="24" t="s">
        <v>5</v>
      </c>
      <c r="N115" s="24" t="s">
        <v>50</v>
      </c>
      <c r="O115" s="24" t="s">
        <v>5</v>
      </c>
      <c r="P115" s="24" t="s">
        <v>67</v>
      </c>
      <c r="Q115" s="24" t="s">
        <v>5</v>
      </c>
      <c r="R115" s="24" t="s">
        <v>69</v>
      </c>
      <c r="S115" s="24" t="s">
        <v>5</v>
      </c>
      <c r="T115" s="24" t="s">
        <v>20</v>
      </c>
      <c r="U115" s="24" t="s">
        <v>5</v>
      </c>
      <c r="V115" s="24" t="s">
        <v>14</v>
      </c>
      <c r="W115" s="24" t="s">
        <v>5</v>
      </c>
      <c r="X115" s="24" t="s">
        <v>19</v>
      </c>
      <c r="Y115" s="24" t="s">
        <v>5</v>
      </c>
      <c r="Z115" s="24" t="s">
        <v>71</v>
      </c>
      <c r="AA115" s="24" t="s">
        <v>5</v>
      </c>
      <c r="AB115" s="24" t="s">
        <v>80</v>
      </c>
      <c r="AC115" s="24" t="s">
        <v>5</v>
      </c>
      <c r="AD115" s="24" t="s">
        <v>15</v>
      </c>
      <c r="AE115" s="24" t="s">
        <v>5</v>
      </c>
      <c r="AF115" s="24" t="s">
        <v>17</v>
      </c>
      <c r="AG115" s="24" t="s">
        <v>5</v>
      </c>
      <c r="AH115" s="24" t="s">
        <v>27</v>
      </c>
      <c r="AI115" s="24" t="s">
        <v>5</v>
      </c>
      <c r="AJ115" s="24" t="s">
        <v>68</v>
      </c>
      <c r="AK115" s="24" t="s">
        <v>5</v>
      </c>
      <c r="AL115" s="24" t="s">
        <v>9</v>
      </c>
      <c r="AM115" s="24" t="s">
        <v>5</v>
      </c>
      <c r="AN115" s="24" t="s">
        <v>6</v>
      </c>
      <c r="AO115" s="24" t="s">
        <v>5</v>
      </c>
      <c r="AP115" s="24" t="s">
        <v>28</v>
      </c>
      <c r="AQ115" s="24" t="s">
        <v>5</v>
      </c>
      <c r="AR115" s="24" t="s">
        <v>24</v>
      </c>
      <c r="AS115" s="24" t="s">
        <v>5</v>
      </c>
      <c r="AT115" s="24" t="s">
        <v>23</v>
      </c>
      <c r="AU115" s="24" t="s">
        <v>5</v>
      </c>
      <c r="AV115" s="24" t="s">
        <v>22</v>
      </c>
      <c r="AW115" s="24" t="s">
        <v>5</v>
      </c>
      <c r="AX115" s="24" t="s">
        <v>202</v>
      </c>
      <c r="AY115" s="24" t="s">
        <v>5</v>
      </c>
      <c r="AZ115" s="24" t="s">
        <v>43</v>
      </c>
      <c r="BA115" s="24" t="s">
        <v>5</v>
      </c>
      <c r="BB115" s="24" t="s">
        <v>106</v>
      </c>
      <c r="BC115" s="24" t="s">
        <v>5</v>
      </c>
      <c r="BD115" s="24"/>
      <c r="BE115" s="24"/>
      <c r="BF115" s="24"/>
      <c r="BG115" s="24"/>
      <c r="BH115" s="24"/>
      <c r="BI115" s="24"/>
      <c r="BJ115" s="24"/>
      <c r="BK115" s="24"/>
    </row>
    <row r="116" spans="1:63">
      <c r="A116" s="26">
        <v>58</v>
      </c>
      <c r="B116" s="26">
        <v>2019110388</v>
      </c>
      <c r="C116" s="26" t="s">
        <v>232</v>
      </c>
      <c r="D116" s="26" t="s">
        <v>196</v>
      </c>
      <c r="E116" s="27">
        <f>(F116*G116+H116*I116+J116*K116+L116*M116+N116*O116+P116*Q116+R116*S116+T116*U116+V116*W116+X116*Y116+Z116*AA116+AB116*AC116+AD116*AE116+AF116*AG116+AH116*AI116+AJ116*AK116+AL116*AM116+AN116*AO116+AP116*AQ116+AR116*AS116+AT116*AU116+AV116*AW116+AX116*AY116+AZ116*BA116+BB116*BC116+BD116*BE116+BF116*BG116+BH116*BI116+BJ116*BK116+BL116*BM116+BN116*BO116+BP116*BQ116+BR116*BS116+BT116*BU116+BV116*BW116+BX116*BY116)/(G116+I116+K116+M116+O116+Q116+S116+U116+W116+Y116+AA116+AC116+AE116+AG116+AI116+AK116+AM116+AO116+AQ116+AS116+AU116+AW116+AY116+BA116+BC116+BE116+BG116+BI116+BK116+BM116+BO116+BQ116+BS116+BU116+BW116+BY116)</f>
        <v>87.953409090909091</v>
      </c>
      <c r="F116" s="26">
        <v>95</v>
      </c>
      <c r="G116" s="26">
        <v>1</v>
      </c>
      <c r="H116" s="26">
        <v>90</v>
      </c>
      <c r="I116" s="26">
        <v>1</v>
      </c>
      <c r="J116" s="26">
        <v>86</v>
      </c>
      <c r="K116" s="26">
        <v>3</v>
      </c>
      <c r="L116" s="26">
        <v>88</v>
      </c>
      <c r="M116" s="26">
        <v>2</v>
      </c>
      <c r="N116" s="26">
        <v>83</v>
      </c>
      <c r="O116" s="26">
        <v>1</v>
      </c>
      <c r="P116" s="26">
        <v>85</v>
      </c>
      <c r="Q116" s="26">
        <v>1</v>
      </c>
      <c r="R116" s="26">
        <v>97</v>
      </c>
      <c r="S116" s="26">
        <v>2</v>
      </c>
      <c r="T116" s="26">
        <v>85</v>
      </c>
      <c r="U116" s="26">
        <v>2</v>
      </c>
      <c r="V116" s="26">
        <v>91.9</v>
      </c>
      <c r="W116" s="26">
        <v>0.5</v>
      </c>
      <c r="X116" s="26">
        <v>100</v>
      </c>
      <c r="Y116" s="26">
        <v>0.5</v>
      </c>
      <c r="Z116" s="26">
        <v>95</v>
      </c>
      <c r="AA116" s="26">
        <v>0</v>
      </c>
      <c r="AB116" s="26">
        <v>94</v>
      </c>
      <c r="AC116" s="26">
        <v>0</v>
      </c>
      <c r="AD116" s="26">
        <v>82</v>
      </c>
      <c r="AE116" s="26">
        <v>1</v>
      </c>
      <c r="AF116" s="26">
        <v>85</v>
      </c>
      <c r="AG116" s="26">
        <v>2</v>
      </c>
      <c r="AH116" s="26">
        <v>86</v>
      </c>
      <c r="AI116" s="26">
        <v>3</v>
      </c>
      <c r="AJ116" s="26">
        <v>88</v>
      </c>
      <c r="AK116" s="26">
        <v>3</v>
      </c>
      <c r="AL116" s="26">
        <v>87</v>
      </c>
      <c r="AM116" s="26">
        <v>3</v>
      </c>
      <c r="AN116" s="26">
        <v>86</v>
      </c>
      <c r="AO116" s="26">
        <v>2</v>
      </c>
      <c r="AP116" s="26">
        <v>76</v>
      </c>
      <c r="AQ116" s="26">
        <v>1</v>
      </c>
      <c r="AR116" s="26">
        <v>82</v>
      </c>
      <c r="AS116" s="26">
        <v>4</v>
      </c>
      <c r="AT116" s="26">
        <v>86</v>
      </c>
      <c r="AU116" s="26">
        <v>3</v>
      </c>
      <c r="AV116" s="26">
        <v>91</v>
      </c>
      <c r="AW116" s="26">
        <v>2</v>
      </c>
      <c r="AX116" s="26">
        <v>97</v>
      </c>
      <c r="AY116" s="26">
        <v>2</v>
      </c>
      <c r="AZ116" s="26">
        <v>96</v>
      </c>
      <c r="BA116" s="26">
        <v>2</v>
      </c>
      <c r="BB116" s="26">
        <v>93</v>
      </c>
      <c r="BC116" s="26">
        <v>2</v>
      </c>
      <c r="BD116" s="26"/>
      <c r="BE116" s="26"/>
      <c r="BF116" s="26"/>
      <c r="BG116" s="26"/>
      <c r="BH116" s="26"/>
      <c r="BI116" s="26"/>
      <c r="BJ116" s="26"/>
      <c r="BK116" s="26"/>
    </row>
    <row r="117" spans="1:63">
      <c r="A117" s="24" t="s">
        <v>0</v>
      </c>
      <c r="B117" s="24" t="s">
        <v>1</v>
      </c>
      <c r="C117" s="24" t="s">
        <v>2</v>
      </c>
      <c r="D117" s="24" t="s">
        <v>3</v>
      </c>
      <c r="E117" s="25" t="s">
        <v>835</v>
      </c>
      <c r="F117" s="24" t="s">
        <v>11</v>
      </c>
      <c r="G117" s="24" t="s">
        <v>5</v>
      </c>
      <c r="H117" s="24" t="s">
        <v>21</v>
      </c>
      <c r="I117" s="24" t="s">
        <v>5</v>
      </c>
      <c r="J117" s="24" t="s">
        <v>10</v>
      </c>
      <c r="K117" s="24" t="s">
        <v>5</v>
      </c>
      <c r="L117" s="24" t="s">
        <v>13</v>
      </c>
      <c r="M117" s="24" t="s">
        <v>5</v>
      </c>
      <c r="N117" s="24" t="s">
        <v>9</v>
      </c>
      <c r="O117" s="24" t="s">
        <v>5</v>
      </c>
      <c r="P117" s="24" t="s">
        <v>6</v>
      </c>
      <c r="Q117" s="24" t="s">
        <v>5</v>
      </c>
      <c r="R117" s="24" t="s">
        <v>24</v>
      </c>
      <c r="S117" s="24" t="s">
        <v>5</v>
      </c>
      <c r="T117" s="24" t="s">
        <v>23</v>
      </c>
      <c r="U117" s="24" t="s">
        <v>5</v>
      </c>
      <c r="V117" s="24" t="s">
        <v>233</v>
      </c>
      <c r="W117" s="24" t="s">
        <v>5</v>
      </c>
      <c r="X117" s="24" t="s">
        <v>50</v>
      </c>
      <c r="Y117" s="24" t="s">
        <v>5</v>
      </c>
      <c r="Z117" s="24" t="s">
        <v>8</v>
      </c>
      <c r="AA117" s="24" t="s">
        <v>5</v>
      </c>
      <c r="AB117" s="24" t="s">
        <v>15</v>
      </c>
      <c r="AC117" s="24" t="s">
        <v>5</v>
      </c>
      <c r="AD117" s="24" t="s">
        <v>14</v>
      </c>
      <c r="AE117" s="24" t="s">
        <v>5</v>
      </c>
      <c r="AF117" s="24" t="s">
        <v>27</v>
      </c>
      <c r="AG117" s="24" t="s">
        <v>5</v>
      </c>
      <c r="AH117" s="24" t="s">
        <v>20</v>
      </c>
      <c r="AI117" s="24" t="s">
        <v>5</v>
      </c>
      <c r="AJ117" s="24" t="s">
        <v>28</v>
      </c>
      <c r="AK117" s="24" t="s">
        <v>5</v>
      </c>
      <c r="AL117" s="24" t="s">
        <v>17</v>
      </c>
      <c r="AM117" s="24" t="s">
        <v>5</v>
      </c>
      <c r="AN117" s="24" t="s">
        <v>19</v>
      </c>
      <c r="AO117" s="24" t="s">
        <v>5</v>
      </c>
      <c r="AP117" s="24" t="s">
        <v>29</v>
      </c>
      <c r="AQ117" s="24" t="s">
        <v>5</v>
      </c>
      <c r="AR117" s="24" t="s">
        <v>4</v>
      </c>
      <c r="AS117" s="24" t="s">
        <v>5</v>
      </c>
      <c r="AT117" s="24" t="s">
        <v>18</v>
      </c>
      <c r="AU117" s="24" t="s">
        <v>5</v>
      </c>
      <c r="AV117" s="24" t="s">
        <v>234</v>
      </c>
      <c r="AW117" s="24" t="s">
        <v>5</v>
      </c>
      <c r="AX117" s="24" t="s">
        <v>235</v>
      </c>
      <c r="AY117" s="24" t="s">
        <v>5</v>
      </c>
      <c r="AZ117" s="24" t="s">
        <v>236</v>
      </c>
      <c r="BA117" s="24" t="s">
        <v>5</v>
      </c>
      <c r="BB117" s="24" t="s">
        <v>237</v>
      </c>
      <c r="BC117" s="24" t="s">
        <v>5</v>
      </c>
      <c r="BD117" s="24" t="s">
        <v>30</v>
      </c>
      <c r="BE117" s="24" t="s">
        <v>5</v>
      </c>
      <c r="BF117" s="24"/>
      <c r="BG117" s="24"/>
      <c r="BH117" s="24"/>
      <c r="BI117" s="24"/>
      <c r="BJ117" s="24"/>
      <c r="BK117" s="24"/>
    </row>
    <row r="118" spans="1:63">
      <c r="A118" s="26">
        <v>59</v>
      </c>
      <c r="B118" s="26">
        <v>2019110389</v>
      </c>
      <c r="C118" s="26" t="s">
        <v>238</v>
      </c>
      <c r="D118" s="26" t="s">
        <v>239</v>
      </c>
      <c r="E118" s="27">
        <f>(F118*G118+H118*I118+J118*K118+L118*M118+N118*O118+P118*Q118+R118*S118+T118*U118+V118*W118+X118*Y118+Z118*AA118+AB118*AC118+AD118*AE118+AF118*AG118+AH118*AI118+AJ118*AK118+AL118*AM118+AN118*AO118+AP118*AQ118+AR118*AS118+AT118*AU118+AV118*AW118+AX118*AY118+AZ118*BA118+BB118*BC118+BD118*BE118+BF118*BG118+BH118*BI118+BJ118*BK118+BL118*BM118+BN118*BO118+BP118*BQ118+BR118*BS118+BT118*BU118+BV118*BW118+BX118*BY118)/(G118+I118+K118+M118+O118+Q118+S118+U118+W118+Y118+AA118+AC118+AE118+AG118+AI118+AK118+AM118+AO118+AQ118+AS118+AU118+AW118+AY118+BA118+BC118+BE118+BG118+BI118+BK118+BM118+BO118+BQ118+BS118+BU118+BW118+BY118)</f>
        <v>77.332954545454541</v>
      </c>
      <c r="F118" s="26">
        <v>71</v>
      </c>
      <c r="G118" s="26">
        <v>3</v>
      </c>
      <c r="H118" s="26">
        <v>82</v>
      </c>
      <c r="I118" s="26">
        <v>2</v>
      </c>
      <c r="J118" s="26">
        <v>82</v>
      </c>
      <c r="K118" s="26">
        <v>3</v>
      </c>
      <c r="L118" s="26">
        <v>87</v>
      </c>
      <c r="M118" s="26">
        <v>2</v>
      </c>
      <c r="N118" s="26">
        <v>75</v>
      </c>
      <c r="O118" s="26">
        <v>3</v>
      </c>
      <c r="P118" s="26">
        <v>75</v>
      </c>
      <c r="Q118" s="26">
        <v>2</v>
      </c>
      <c r="R118" s="26">
        <v>53</v>
      </c>
      <c r="S118" s="26">
        <v>4</v>
      </c>
      <c r="T118" s="26">
        <v>81</v>
      </c>
      <c r="U118" s="26">
        <v>3</v>
      </c>
      <c r="V118" s="26">
        <v>72</v>
      </c>
      <c r="W118" s="26">
        <v>2</v>
      </c>
      <c r="X118" s="26">
        <v>85</v>
      </c>
      <c r="Y118" s="26">
        <v>1</v>
      </c>
      <c r="Z118" s="26">
        <v>80</v>
      </c>
      <c r="AA118" s="26">
        <v>1</v>
      </c>
      <c r="AB118" s="26">
        <v>80</v>
      </c>
      <c r="AC118" s="26">
        <v>1</v>
      </c>
      <c r="AD118" s="26">
        <v>77.3</v>
      </c>
      <c r="AE118" s="26">
        <v>0.5</v>
      </c>
      <c r="AF118" s="26">
        <v>71</v>
      </c>
      <c r="AG118" s="26">
        <v>3</v>
      </c>
      <c r="AH118" s="26">
        <v>84</v>
      </c>
      <c r="AI118" s="26">
        <v>2</v>
      </c>
      <c r="AJ118" s="26">
        <v>74</v>
      </c>
      <c r="AK118" s="26">
        <v>1</v>
      </c>
      <c r="AL118" s="26">
        <v>85</v>
      </c>
      <c r="AM118" s="26">
        <v>2</v>
      </c>
      <c r="AN118" s="26">
        <v>88</v>
      </c>
      <c r="AO118" s="26">
        <v>0.5</v>
      </c>
      <c r="AP118" s="26">
        <v>87</v>
      </c>
      <c r="AQ118" s="26">
        <v>1</v>
      </c>
      <c r="AR118" s="26">
        <v>89</v>
      </c>
      <c r="AS118" s="26">
        <v>0</v>
      </c>
      <c r="AT118" s="26">
        <v>91</v>
      </c>
      <c r="AU118" s="26">
        <v>0</v>
      </c>
      <c r="AV118" s="26">
        <v>83</v>
      </c>
      <c r="AW118" s="26">
        <v>2</v>
      </c>
      <c r="AX118" s="26">
        <v>84</v>
      </c>
      <c r="AY118" s="26">
        <v>2</v>
      </c>
      <c r="AZ118" s="26">
        <v>85</v>
      </c>
      <c r="BA118" s="26">
        <v>2</v>
      </c>
      <c r="BB118" s="26"/>
      <c r="BC118" s="26"/>
      <c r="BD118" s="26">
        <v>88</v>
      </c>
      <c r="BE118" s="26">
        <v>1</v>
      </c>
      <c r="BF118" s="26"/>
      <c r="BG118" s="26"/>
      <c r="BH118" s="26"/>
      <c r="BI118" s="26"/>
      <c r="BJ118" s="26"/>
      <c r="BK118" s="26"/>
    </row>
    <row r="119" spans="1:63">
      <c r="A119" s="24" t="s">
        <v>0</v>
      </c>
      <c r="B119" s="24" t="s">
        <v>1</v>
      </c>
      <c r="C119" s="24" t="s">
        <v>2</v>
      </c>
      <c r="D119" s="24" t="s">
        <v>3</v>
      </c>
      <c r="E119" s="25" t="s">
        <v>835</v>
      </c>
      <c r="F119" s="24" t="s">
        <v>11</v>
      </c>
      <c r="G119" s="24" t="s">
        <v>5</v>
      </c>
      <c r="H119" s="24" t="s">
        <v>21</v>
      </c>
      <c r="I119" s="24" t="s">
        <v>5</v>
      </c>
      <c r="J119" s="24" t="s">
        <v>10</v>
      </c>
      <c r="K119" s="24" t="s">
        <v>5</v>
      </c>
      <c r="L119" s="24" t="s">
        <v>13</v>
      </c>
      <c r="M119" s="24" t="s">
        <v>5</v>
      </c>
      <c r="N119" s="24" t="s">
        <v>9</v>
      </c>
      <c r="O119" s="24" t="s">
        <v>5</v>
      </c>
      <c r="P119" s="24" t="s">
        <v>6</v>
      </c>
      <c r="Q119" s="24" t="s">
        <v>5</v>
      </c>
      <c r="R119" s="24" t="s">
        <v>24</v>
      </c>
      <c r="S119" s="24" t="s">
        <v>5</v>
      </c>
      <c r="T119" s="24" t="s">
        <v>23</v>
      </c>
      <c r="U119" s="24" t="s">
        <v>5</v>
      </c>
      <c r="V119" s="24" t="s">
        <v>233</v>
      </c>
      <c r="W119" s="24" t="s">
        <v>5</v>
      </c>
      <c r="X119" s="24" t="s">
        <v>50</v>
      </c>
      <c r="Y119" s="24" t="s">
        <v>5</v>
      </c>
      <c r="Z119" s="24" t="s">
        <v>8</v>
      </c>
      <c r="AA119" s="24" t="s">
        <v>5</v>
      </c>
      <c r="AB119" s="24" t="s">
        <v>15</v>
      </c>
      <c r="AC119" s="24" t="s">
        <v>5</v>
      </c>
      <c r="AD119" s="24" t="s">
        <v>14</v>
      </c>
      <c r="AE119" s="24" t="s">
        <v>5</v>
      </c>
      <c r="AF119" s="24" t="s">
        <v>27</v>
      </c>
      <c r="AG119" s="24" t="s">
        <v>5</v>
      </c>
      <c r="AH119" s="24" t="s">
        <v>20</v>
      </c>
      <c r="AI119" s="24" t="s">
        <v>5</v>
      </c>
      <c r="AJ119" s="24" t="s">
        <v>28</v>
      </c>
      <c r="AK119" s="24" t="s">
        <v>5</v>
      </c>
      <c r="AL119" s="24" t="s">
        <v>17</v>
      </c>
      <c r="AM119" s="24" t="s">
        <v>5</v>
      </c>
      <c r="AN119" s="24" t="s">
        <v>19</v>
      </c>
      <c r="AO119" s="24" t="s">
        <v>5</v>
      </c>
      <c r="AP119" s="24" t="s">
        <v>29</v>
      </c>
      <c r="AQ119" s="24" t="s">
        <v>5</v>
      </c>
      <c r="AR119" s="24" t="s">
        <v>4</v>
      </c>
      <c r="AS119" s="24" t="s">
        <v>5</v>
      </c>
      <c r="AT119" s="24" t="s">
        <v>18</v>
      </c>
      <c r="AU119" s="24" t="s">
        <v>5</v>
      </c>
      <c r="AV119" s="24" t="s">
        <v>234</v>
      </c>
      <c r="AW119" s="24" t="s">
        <v>5</v>
      </c>
      <c r="AX119" s="24" t="s">
        <v>235</v>
      </c>
      <c r="AY119" s="24" t="s">
        <v>5</v>
      </c>
      <c r="AZ119" s="24" t="s">
        <v>236</v>
      </c>
      <c r="BA119" s="24" t="s">
        <v>5</v>
      </c>
      <c r="BB119" s="24" t="s">
        <v>237</v>
      </c>
      <c r="BC119" s="24" t="s">
        <v>5</v>
      </c>
      <c r="BD119" s="24" t="s">
        <v>30</v>
      </c>
      <c r="BE119" s="24" t="s">
        <v>5</v>
      </c>
      <c r="BF119" s="24"/>
      <c r="BG119" s="24"/>
      <c r="BH119" s="24"/>
      <c r="BI119" s="24"/>
      <c r="BJ119" s="24"/>
      <c r="BK119" s="24"/>
    </row>
    <row r="120" spans="1:63">
      <c r="A120" s="26">
        <v>60</v>
      </c>
      <c r="B120" s="26">
        <v>2019110390</v>
      </c>
      <c r="C120" s="26" t="s">
        <v>240</v>
      </c>
      <c r="D120" s="26" t="s">
        <v>239</v>
      </c>
      <c r="E120" s="27">
        <f>(F120*G120+H120*I120+J120*K120+L120*M120+N120*O120+P120*Q120+R120*S120+T120*U120+V120*W120+X120*Y120+Z120*AA120+AB120*AC120+AD120*AE120+AF120*AG120+AH120*AI120+AJ120*AK120+AL120*AM120+AN120*AO120+AP120*AQ120+AR120*AS120+AT120*AU120+AV120*AW120+AX120*AY120+AZ120*BA120+BB120*BC120+BD120*BE120+BF120*BG120+BH120*BI120+BJ120*BK120+BL120*BM120+BN120*BO120+BP120*BQ120+BR120*BS120+BT120*BU120+BV120*BW120+BX120*BY120)/(G120+I120+K120+M120+O120+Q120+S120+U120+W120+Y120+AA120+AC120+AE120+AG120+AI120+AK120+AM120+AO120+AQ120+AS120+AU120+AW120+AY120+BA120+BC120+BE120+BG120+BI120+BK120+BM120+BO120+BQ120+BS120+BU120+BW120+BY120)</f>
        <v>86.767045454545453</v>
      </c>
      <c r="F120" s="26">
        <v>80</v>
      </c>
      <c r="G120" s="26">
        <v>3</v>
      </c>
      <c r="H120" s="26">
        <v>96</v>
      </c>
      <c r="I120" s="26">
        <v>2</v>
      </c>
      <c r="J120" s="26">
        <v>96</v>
      </c>
      <c r="K120" s="26">
        <v>3</v>
      </c>
      <c r="L120" s="26">
        <v>98</v>
      </c>
      <c r="M120" s="26">
        <v>2</v>
      </c>
      <c r="N120" s="26">
        <v>88</v>
      </c>
      <c r="O120" s="26">
        <v>3</v>
      </c>
      <c r="P120" s="26">
        <v>78</v>
      </c>
      <c r="Q120" s="26">
        <v>2</v>
      </c>
      <c r="R120" s="26">
        <v>90</v>
      </c>
      <c r="S120" s="26">
        <v>4</v>
      </c>
      <c r="T120" s="26">
        <v>87</v>
      </c>
      <c r="U120" s="26">
        <v>3</v>
      </c>
      <c r="V120" s="26">
        <v>81</v>
      </c>
      <c r="W120" s="26">
        <v>2</v>
      </c>
      <c r="X120" s="26">
        <v>72</v>
      </c>
      <c r="Y120" s="26">
        <v>1</v>
      </c>
      <c r="Z120" s="26">
        <v>87</v>
      </c>
      <c r="AA120" s="26">
        <v>1</v>
      </c>
      <c r="AB120" s="26">
        <v>84</v>
      </c>
      <c r="AC120" s="26">
        <v>1</v>
      </c>
      <c r="AD120" s="26">
        <v>74.5</v>
      </c>
      <c r="AE120" s="26">
        <v>0.5</v>
      </c>
      <c r="AF120" s="26">
        <v>86</v>
      </c>
      <c r="AG120" s="26">
        <v>3</v>
      </c>
      <c r="AH120" s="26">
        <v>82</v>
      </c>
      <c r="AI120" s="26">
        <v>2</v>
      </c>
      <c r="AJ120" s="26">
        <v>75</v>
      </c>
      <c r="AK120" s="26">
        <v>1</v>
      </c>
      <c r="AL120" s="26">
        <v>85</v>
      </c>
      <c r="AM120" s="26">
        <v>2</v>
      </c>
      <c r="AN120" s="26">
        <v>91</v>
      </c>
      <c r="AO120" s="26">
        <v>0.5</v>
      </c>
      <c r="AP120" s="26">
        <v>87</v>
      </c>
      <c r="AQ120" s="26">
        <v>1</v>
      </c>
      <c r="AR120" s="26">
        <v>95</v>
      </c>
      <c r="AS120" s="26">
        <v>0</v>
      </c>
      <c r="AT120" s="26">
        <v>93</v>
      </c>
      <c r="AU120" s="26">
        <v>0</v>
      </c>
      <c r="AV120" s="26">
        <v>80</v>
      </c>
      <c r="AW120" s="26">
        <v>2</v>
      </c>
      <c r="AX120" s="26">
        <v>90</v>
      </c>
      <c r="AY120" s="26">
        <v>2</v>
      </c>
      <c r="AZ120" s="26">
        <v>92</v>
      </c>
      <c r="BA120" s="26">
        <v>2</v>
      </c>
      <c r="BB120" s="26"/>
      <c r="BC120" s="26"/>
      <c r="BD120" s="26">
        <v>95</v>
      </c>
      <c r="BE120" s="26">
        <v>1</v>
      </c>
      <c r="BF120" s="26"/>
      <c r="BG120" s="26"/>
      <c r="BH120" s="26"/>
      <c r="BI120" s="26"/>
      <c r="BJ120" s="26"/>
      <c r="BK120" s="26"/>
    </row>
    <row r="121" spans="1:63">
      <c r="A121" s="24" t="s">
        <v>0</v>
      </c>
      <c r="B121" s="24" t="s">
        <v>1</v>
      </c>
      <c r="C121" s="24" t="s">
        <v>2</v>
      </c>
      <c r="D121" s="24" t="s">
        <v>3</v>
      </c>
      <c r="E121" s="25" t="s">
        <v>835</v>
      </c>
      <c r="F121" s="24" t="s">
        <v>11</v>
      </c>
      <c r="G121" s="24" t="s">
        <v>5</v>
      </c>
      <c r="H121" s="24" t="s">
        <v>21</v>
      </c>
      <c r="I121" s="24" t="s">
        <v>5</v>
      </c>
      <c r="J121" s="24" t="s">
        <v>10</v>
      </c>
      <c r="K121" s="24" t="s">
        <v>5</v>
      </c>
      <c r="L121" s="24" t="s">
        <v>13</v>
      </c>
      <c r="M121" s="24" t="s">
        <v>5</v>
      </c>
      <c r="N121" s="24" t="s">
        <v>9</v>
      </c>
      <c r="O121" s="24" t="s">
        <v>5</v>
      </c>
      <c r="P121" s="24" t="s">
        <v>6</v>
      </c>
      <c r="Q121" s="24" t="s">
        <v>5</v>
      </c>
      <c r="R121" s="24" t="s">
        <v>24</v>
      </c>
      <c r="S121" s="24" t="s">
        <v>5</v>
      </c>
      <c r="T121" s="24" t="s">
        <v>23</v>
      </c>
      <c r="U121" s="24" t="s">
        <v>5</v>
      </c>
      <c r="V121" s="24" t="s">
        <v>233</v>
      </c>
      <c r="W121" s="24" t="s">
        <v>5</v>
      </c>
      <c r="X121" s="24" t="s">
        <v>50</v>
      </c>
      <c r="Y121" s="24" t="s">
        <v>5</v>
      </c>
      <c r="Z121" s="24" t="s">
        <v>8</v>
      </c>
      <c r="AA121" s="24" t="s">
        <v>5</v>
      </c>
      <c r="AB121" s="24" t="s">
        <v>15</v>
      </c>
      <c r="AC121" s="24" t="s">
        <v>5</v>
      </c>
      <c r="AD121" s="24" t="s">
        <v>14</v>
      </c>
      <c r="AE121" s="24" t="s">
        <v>5</v>
      </c>
      <c r="AF121" s="24" t="s">
        <v>27</v>
      </c>
      <c r="AG121" s="24" t="s">
        <v>5</v>
      </c>
      <c r="AH121" s="24" t="s">
        <v>20</v>
      </c>
      <c r="AI121" s="24" t="s">
        <v>5</v>
      </c>
      <c r="AJ121" s="24" t="s">
        <v>28</v>
      </c>
      <c r="AK121" s="24" t="s">
        <v>5</v>
      </c>
      <c r="AL121" s="24" t="s">
        <v>17</v>
      </c>
      <c r="AM121" s="24" t="s">
        <v>5</v>
      </c>
      <c r="AN121" s="24" t="s">
        <v>19</v>
      </c>
      <c r="AO121" s="24" t="s">
        <v>5</v>
      </c>
      <c r="AP121" s="24" t="s">
        <v>29</v>
      </c>
      <c r="AQ121" s="24" t="s">
        <v>5</v>
      </c>
      <c r="AR121" s="24" t="s">
        <v>4</v>
      </c>
      <c r="AS121" s="24" t="s">
        <v>5</v>
      </c>
      <c r="AT121" s="24" t="s">
        <v>18</v>
      </c>
      <c r="AU121" s="24" t="s">
        <v>5</v>
      </c>
      <c r="AV121" s="24" t="s">
        <v>234</v>
      </c>
      <c r="AW121" s="24" t="s">
        <v>5</v>
      </c>
      <c r="AX121" s="24" t="s">
        <v>235</v>
      </c>
      <c r="AY121" s="24" t="s">
        <v>5</v>
      </c>
      <c r="AZ121" s="24" t="s">
        <v>236</v>
      </c>
      <c r="BA121" s="24" t="s">
        <v>5</v>
      </c>
      <c r="BB121" s="24" t="s">
        <v>237</v>
      </c>
      <c r="BC121" s="24" t="s">
        <v>5</v>
      </c>
      <c r="BD121" s="24" t="s">
        <v>30</v>
      </c>
      <c r="BE121" s="24" t="s">
        <v>5</v>
      </c>
      <c r="BF121" s="24"/>
      <c r="BG121" s="24"/>
      <c r="BH121" s="24"/>
      <c r="BI121" s="24"/>
      <c r="BJ121" s="24"/>
      <c r="BK121" s="24"/>
    </row>
    <row r="122" spans="1:63">
      <c r="A122" s="26">
        <v>61</v>
      </c>
      <c r="B122" s="26">
        <v>2019110391</v>
      </c>
      <c r="C122" s="26" t="s">
        <v>241</v>
      </c>
      <c r="D122" s="26" t="s">
        <v>239</v>
      </c>
      <c r="E122" s="27">
        <f>(F122*G122+H122*I122+J122*K122+L122*M122+N122*O122+P122*Q122+R122*S122+T122*U122+V122*W122+X122*Y122+Z122*AA122+AB122*AC122+AD122*AE122+AF122*AG122+AH122*AI122+AJ122*AK122+AL122*AM122+AN122*AO122+AP122*AQ122+AR122*AS122+AT122*AU122+AV122*AW122+AX122*AY122+AZ122*BA122+BB122*BC122+BD122*BE122+BF122*BG122+BH122*BI122+BJ122*BK122+BL122*BM122+BN122*BO122+BP122*BQ122+BR122*BS122+BT122*BU122+BV122*BW122+BX122*BY122)/(G122+I122+K122+M122+O122+Q122+S122+U122+W122+Y122+AA122+AC122+AE122+AG122+AI122+AK122+AM122+AO122+AQ122+AS122+AU122+AW122+AY122+BA122+BC122+BE122+BG122+BI122+BK122+BM122+BO122+BQ122+BS122+BU122+BW122+BY122)</f>
        <v>85.467045454545456</v>
      </c>
      <c r="F122" s="26">
        <v>78</v>
      </c>
      <c r="G122" s="26">
        <v>3</v>
      </c>
      <c r="H122" s="26">
        <v>88</v>
      </c>
      <c r="I122" s="26">
        <v>2</v>
      </c>
      <c r="J122" s="26">
        <v>83</v>
      </c>
      <c r="K122" s="26">
        <v>3</v>
      </c>
      <c r="L122" s="26">
        <v>85</v>
      </c>
      <c r="M122" s="26">
        <v>2</v>
      </c>
      <c r="N122" s="26">
        <v>84</v>
      </c>
      <c r="O122" s="26">
        <v>3</v>
      </c>
      <c r="P122" s="26">
        <v>80</v>
      </c>
      <c r="Q122" s="26">
        <v>2</v>
      </c>
      <c r="R122" s="26">
        <v>83</v>
      </c>
      <c r="S122" s="26">
        <v>4</v>
      </c>
      <c r="T122" s="26">
        <v>88</v>
      </c>
      <c r="U122" s="26">
        <v>3</v>
      </c>
      <c r="V122" s="26">
        <v>72</v>
      </c>
      <c r="W122" s="26">
        <v>2</v>
      </c>
      <c r="X122" s="26">
        <v>82</v>
      </c>
      <c r="Y122" s="26">
        <v>1</v>
      </c>
      <c r="Z122" s="26">
        <v>84</v>
      </c>
      <c r="AA122" s="26">
        <v>1</v>
      </c>
      <c r="AB122" s="26">
        <v>91</v>
      </c>
      <c r="AC122" s="26">
        <v>1</v>
      </c>
      <c r="AD122" s="26">
        <v>87.1</v>
      </c>
      <c r="AE122" s="26">
        <v>0.5</v>
      </c>
      <c r="AF122" s="26">
        <v>92</v>
      </c>
      <c r="AG122" s="26">
        <v>3</v>
      </c>
      <c r="AH122" s="26">
        <v>82</v>
      </c>
      <c r="AI122" s="26">
        <v>2</v>
      </c>
      <c r="AJ122" s="26">
        <v>79</v>
      </c>
      <c r="AK122" s="26">
        <v>1</v>
      </c>
      <c r="AL122" s="26">
        <v>85</v>
      </c>
      <c r="AM122" s="26">
        <v>2</v>
      </c>
      <c r="AN122" s="26">
        <v>90</v>
      </c>
      <c r="AO122" s="26">
        <v>0.5</v>
      </c>
      <c r="AP122" s="26">
        <v>88</v>
      </c>
      <c r="AQ122" s="26">
        <v>1</v>
      </c>
      <c r="AR122" s="26">
        <v>95</v>
      </c>
      <c r="AS122" s="26">
        <v>0</v>
      </c>
      <c r="AT122" s="26">
        <v>94</v>
      </c>
      <c r="AU122" s="26">
        <v>0</v>
      </c>
      <c r="AV122" s="26">
        <v>100</v>
      </c>
      <c r="AW122" s="26">
        <v>2</v>
      </c>
      <c r="AX122" s="26">
        <v>93</v>
      </c>
      <c r="AY122" s="26">
        <v>2</v>
      </c>
      <c r="AZ122" s="26">
        <v>88</v>
      </c>
      <c r="BA122" s="26">
        <v>2</v>
      </c>
      <c r="BB122" s="26"/>
      <c r="BC122" s="26"/>
      <c r="BD122" s="26">
        <v>95</v>
      </c>
      <c r="BE122" s="26">
        <v>1</v>
      </c>
      <c r="BF122" s="26"/>
      <c r="BG122" s="26"/>
      <c r="BH122" s="26"/>
      <c r="BI122" s="26"/>
      <c r="BJ122" s="26"/>
      <c r="BK122" s="26"/>
    </row>
    <row r="123" spans="1:63">
      <c r="A123" s="24" t="s">
        <v>0</v>
      </c>
      <c r="B123" s="24" t="s">
        <v>1</v>
      </c>
      <c r="C123" s="24" t="s">
        <v>2</v>
      </c>
      <c r="D123" s="24" t="s">
        <v>3</v>
      </c>
      <c r="E123" s="25" t="s">
        <v>835</v>
      </c>
      <c r="F123" s="24" t="s">
        <v>11</v>
      </c>
      <c r="G123" s="24" t="s">
        <v>5</v>
      </c>
      <c r="H123" s="24" t="s">
        <v>21</v>
      </c>
      <c r="I123" s="24" t="s">
        <v>5</v>
      </c>
      <c r="J123" s="24" t="s">
        <v>10</v>
      </c>
      <c r="K123" s="24" t="s">
        <v>5</v>
      </c>
      <c r="L123" s="24" t="s">
        <v>13</v>
      </c>
      <c r="M123" s="24" t="s">
        <v>5</v>
      </c>
      <c r="N123" s="24" t="s">
        <v>9</v>
      </c>
      <c r="O123" s="24" t="s">
        <v>5</v>
      </c>
      <c r="P123" s="24" t="s">
        <v>6</v>
      </c>
      <c r="Q123" s="24" t="s">
        <v>5</v>
      </c>
      <c r="R123" s="24" t="s">
        <v>24</v>
      </c>
      <c r="S123" s="24" t="s">
        <v>5</v>
      </c>
      <c r="T123" s="24" t="s">
        <v>23</v>
      </c>
      <c r="U123" s="24" t="s">
        <v>5</v>
      </c>
      <c r="V123" s="24" t="s">
        <v>233</v>
      </c>
      <c r="W123" s="24" t="s">
        <v>5</v>
      </c>
      <c r="X123" s="24" t="s">
        <v>50</v>
      </c>
      <c r="Y123" s="24" t="s">
        <v>5</v>
      </c>
      <c r="Z123" s="24" t="s">
        <v>8</v>
      </c>
      <c r="AA123" s="24" t="s">
        <v>5</v>
      </c>
      <c r="AB123" s="24" t="s">
        <v>15</v>
      </c>
      <c r="AC123" s="24" t="s">
        <v>5</v>
      </c>
      <c r="AD123" s="24" t="s">
        <v>14</v>
      </c>
      <c r="AE123" s="24" t="s">
        <v>5</v>
      </c>
      <c r="AF123" s="24" t="s">
        <v>27</v>
      </c>
      <c r="AG123" s="24" t="s">
        <v>5</v>
      </c>
      <c r="AH123" s="24" t="s">
        <v>20</v>
      </c>
      <c r="AI123" s="24" t="s">
        <v>5</v>
      </c>
      <c r="AJ123" s="24" t="s">
        <v>28</v>
      </c>
      <c r="AK123" s="24" t="s">
        <v>5</v>
      </c>
      <c r="AL123" s="24" t="s">
        <v>17</v>
      </c>
      <c r="AM123" s="24" t="s">
        <v>5</v>
      </c>
      <c r="AN123" s="24" t="s">
        <v>19</v>
      </c>
      <c r="AO123" s="24" t="s">
        <v>5</v>
      </c>
      <c r="AP123" s="24" t="s">
        <v>29</v>
      </c>
      <c r="AQ123" s="24" t="s">
        <v>5</v>
      </c>
      <c r="AR123" s="24" t="s">
        <v>4</v>
      </c>
      <c r="AS123" s="24" t="s">
        <v>5</v>
      </c>
      <c r="AT123" s="24" t="s">
        <v>18</v>
      </c>
      <c r="AU123" s="24" t="s">
        <v>5</v>
      </c>
      <c r="AV123" s="24" t="s">
        <v>234</v>
      </c>
      <c r="AW123" s="24" t="s">
        <v>5</v>
      </c>
      <c r="AX123" s="24" t="s">
        <v>235</v>
      </c>
      <c r="AY123" s="24" t="s">
        <v>5</v>
      </c>
      <c r="AZ123" s="24" t="s">
        <v>236</v>
      </c>
      <c r="BA123" s="24" t="s">
        <v>5</v>
      </c>
      <c r="BB123" s="24" t="s">
        <v>237</v>
      </c>
      <c r="BC123" s="24" t="s">
        <v>5</v>
      </c>
      <c r="BD123" s="24" t="s">
        <v>30</v>
      </c>
      <c r="BE123" s="24" t="s">
        <v>5</v>
      </c>
      <c r="BF123" s="24"/>
      <c r="BG123" s="24"/>
      <c r="BH123" s="24"/>
      <c r="BI123" s="24"/>
      <c r="BJ123" s="24"/>
      <c r="BK123" s="24"/>
    </row>
    <row r="124" spans="1:63">
      <c r="A124" s="26">
        <v>62</v>
      </c>
      <c r="B124" s="26">
        <v>2019110392</v>
      </c>
      <c r="C124" s="26" t="s">
        <v>242</v>
      </c>
      <c r="D124" s="26" t="s">
        <v>239</v>
      </c>
      <c r="E124" s="27">
        <f>(F124*G124+H124*I124+J124*K124+L124*M124+N124*O124+P124*Q124+R124*S124+T124*U124+V124*W124+X124*Y124+Z124*AA124+AB124*AC124+AD124*AE124+AF124*AG124+AH124*AI124+AJ124*AK124+AL124*AM124+AN124*AO124+AP124*AQ124+AR124*AS124+AT124*AU124+AV124*AW124+AX124*AY124+AZ124*BA124+BB124*BC124+BD124*BE124+BF124*BG124+BH124*BI124+BJ124*BK124+BL124*BM124+BN124*BO124+BP124*BQ124+BR124*BS124+BT124*BU124+BV124*BW124+BX124*BY124)/(G124+I124+K124+M124+O124+Q124+S124+U124+W124+Y124+AA124+AC124+AE124+AG124+AI124+AK124+AM124+AO124+AQ124+AS124+AU124+AW124+AY124+BA124+BC124+BE124+BG124+BI124+BK124+BM124+BO124+BQ124+BS124+BU124+BW124+BY124)</f>
        <v>79.134444444444455</v>
      </c>
      <c r="F124" s="26">
        <v>62</v>
      </c>
      <c r="G124" s="26">
        <v>3</v>
      </c>
      <c r="H124" s="26">
        <v>69</v>
      </c>
      <c r="I124" s="26">
        <v>2</v>
      </c>
      <c r="J124" s="26">
        <v>76</v>
      </c>
      <c r="K124" s="26">
        <v>3</v>
      </c>
      <c r="L124" s="26">
        <v>84</v>
      </c>
      <c r="M124" s="26">
        <v>2</v>
      </c>
      <c r="N124" s="26">
        <v>74</v>
      </c>
      <c r="O124" s="26">
        <v>3</v>
      </c>
      <c r="P124" s="26">
        <v>76</v>
      </c>
      <c r="Q124" s="26">
        <v>2</v>
      </c>
      <c r="R124" s="26">
        <v>67</v>
      </c>
      <c r="S124" s="26">
        <v>4</v>
      </c>
      <c r="T124" s="26">
        <v>75</v>
      </c>
      <c r="U124" s="26">
        <v>3</v>
      </c>
      <c r="V124" s="26">
        <v>77</v>
      </c>
      <c r="W124" s="26">
        <v>2</v>
      </c>
      <c r="X124" s="26">
        <v>81</v>
      </c>
      <c r="Y124" s="26">
        <v>1</v>
      </c>
      <c r="Z124" s="26">
        <v>80</v>
      </c>
      <c r="AA124" s="26">
        <v>1</v>
      </c>
      <c r="AB124" s="26">
        <v>88</v>
      </c>
      <c r="AC124" s="26">
        <v>1</v>
      </c>
      <c r="AD124" s="26">
        <v>81.099999999999994</v>
      </c>
      <c r="AE124" s="26">
        <v>0.5</v>
      </c>
      <c r="AF124" s="26">
        <v>91</v>
      </c>
      <c r="AG124" s="26">
        <v>3</v>
      </c>
      <c r="AH124" s="26">
        <v>73</v>
      </c>
      <c r="AI124" s="26">
        <v>2</v>
      </c>
      <c r="AJ124" s="26">
        <v>70</v>
      </c>
      <c r="AK124" s="26">
        <v>1</v>
      </c>
      <c r="AL124" s="26">
        <v>85</v>
      </c>
      <c r="AM124" s="26">
        <v>2</v>
      </c>
      <c r="AN124" s="26">
        <v>93</v>
      </c>
      <c r="AO124" s="26">
        <v>0.5</v>
      </c>
      <c r="AP124" s="26">
        <v>87</v>
      </c>
      <c r="AQ124" s="26">
        <v>1</v>
      </c>
      <c r="AR124" s="26">
        <v>95</v>
      </c>
      <c r="AS124" s="26">
        <v>0</v>
      </c>
      <c r="AT124" s="26">
        <v>93</v>
      </c>
      <c r="AU124" s="26">
        <v>0</v>
      </c>
      <c r="AV124" s="26">
        <v>97</v>
      </c>
      <c r="AW124" s="26">
        <v>2</v>
      </c>
      <c r="AX124" s="26">
        <v>89</v>
      </c>
      <c r="AY124" s="26">
        <v>2</v>
      </c>
      <c r="AZ124" s="26">
        <v>93</v>
      </c>
      <c r="BA124" s="26">
        <v>2</v>
      </c>
      <c r="BB124" s="26">
        <v>90</v>
      </c>
      <c r="BC124" s="26">
        <v>2</v>
      </c>
      <c r="BD124" s="26"/>
      <c r="BE124" s="26"/>
      <c r="BF124" s="26"/>
      <c r="BG124" s="26"/>
      <c r="BH124" s="26"/>
      <c r="BI124" s="26"/>
      <c r="BJ124" s="26"/>
      <c r="BK124" s="26"/>
    </row>
    <row r="125" spans="1:63">
      <c r="A125" s="24" t="s">
        <v>0</v>
      </c>
      <c r="B125" s="24" t="s">
        <v>1</v>
      </c>
      <c r="C125" s="24" t="s">
        <v>2</v>
      </c>
      <c r="D125" s="24" t="s">
        <v>3</v>
      </c>
      <c r="E125" s="25" t="s">
        <v>835</v>
      </c>
      <c r="F125" s="24" t="s">
        <v>11</v>
      </c>
      <c r="G125" s="24" t="s">
        <v>5</v>
      </c>
      <c r="H125" s="24" t="s">
        <v>21</v>
      </c>
      <c r="I125" s="24" t="s">
        <v>5</v>
      </c>
      <c r="J125" s="24" t="s">
        <v>10</v>
      </c>
      <c r="K125" s="24" t="s">
        <v>5</v>
      </c>
      <c r="L125" s="24" t="s">
        <v>13</v>
      </c>
      <c r="M125" s="24" t="s">
        <v>5</v>
      </c>
      <c r="N125" s="24" t="s">
        <v>9</v>
      </c>
      <c r="O125" s="24" t="s">
        <v>5</v>
      </c>
      <c r="P125" s="24" t="s">
        <v>6</v>
      </c>
      <c r="Q125" s="24" t="s">
        <v>5</v>
      </c>
      <c r="R125" s="24" t="s">
        <v>24</v>
      </c>
      <c r="S125" s="24" t="s">
        <v>5</v>
      </c>
      <c r="T125" s="24" t="s">
        <v>23</v>
      </c>
      <c r="U125" s="24" t="s">
        <v>5</v>
      </c>
      <c r="V125" s="24" t="s">
        <v>233</v>
      </c>
      <c r="W125" s="24" t="s">
        <v>5</v>
      </c>
      <c r="X125" s="24" t="s">
        <v>50</v>
      </c>
      <c r="Y125" s="24" t="s">
        <v>5</v>
      </c>
      <c r="Z125" s="24" t="s">
        <v>8</v>
      </c>
      <c r="AA125" s="24" t="s">
        <v>5</v>
      </c>
      <c r="AB125" s="24" t="s">
        <v>15</v>
      </c>
      <c r="AC125" s="24" t="s">
        <v>5</v>
      </c>
      <c r="AD125" s="24" t="s">
        <v>14</v>
      </c>
      <c r="AE125" s="24" t="s">
        <v>5</v>
      </c>
      <c r="AF125" s="24" t="s">
        <v>27</v>
      </c>
      <c r="AG125" s="24" t="s">
        <v>5</v>
      </c>
      <c r="AH125" s="24" t="s">
        <v>20</v>
      </c>
      <c r="AI125" s="24" t="s">
        <v>5</v>
      </c>
      <c r="AJ125" s="24" t="s">
        <v>28</v>
      </c>
      <c r="AK125" s="24" t="s">
        <v>5</v>
      </c>
      <c r="AL125" s="24" t="s">
        <v>17</v>
      </c>
      <c r="AM125" s="24" t="s">
        <v>5</v>
      </c>
      <c r="AN125" s="24" t="s">
        <v>19</v>
      </c>
      <c r="AO125" s="24" t="s">
        <v>5</v>
      </c>
      <c r="AP125" s="24" t="s">
        <v>29</v>
      </c>
      <c r="AQ125" s="24" t="s">
        <v>5</v>
      </c>
      <c r="AR125" s="24" t="s">
        <v>4</v>
      </c>
      <c r="AS125" s="24" t="s">
        <v>5</v>
      </c>
      <c r="AT125" s="24" t="s">
        <v>18</v>
      </c>
      <c r="AU125" s="24" t="s">
        <v>5</v>
      </c>
      <c r="AV125" s="24" t="s">
        <v>234</v>
      </c>
      <c r="AW125" s="24" t="s">
        <v>5</v>
      </c>
      <c r="AX125" s="24" t="s">
        <v>235</v>
      </c>
      <c r="AY125" s="24" t="s">
        <v>5</v>
      </c>
      <c r="AZ125" s="24" t="s">
        <v>236</v>
      </c>
      <c r="BA125" s="24" t="s">
        <v>5</v>
      </c>
      <c r="BB125" s="24" t="s">
        <v>237</v>
      </c>
      <c r="BC125" s="24" t="s">
        <v>5</v>
      </c>
      <c r="BD125" s="24" t="s">
        <v>30</v>
      </c>
      <c r="BE125" s="24" t="s">
        <v>5</v>
      </c>
      <c r="BF125" s="24"/>
      <c r="BG125" s="24"/>
      <c r="BH125" s="24"/>
      <c r="BI125" s="24"/>
      <c r="BJ125" s="24"/>
      <c r="BK125" s="24"/>
    </row>
    <row r="126" spans="1:63">
      <c r="A126" s="26">
        <v>63</v>
      </c>
      <c r="B126" s="26">
        <v>2019110393</v>
      </c>
      <c r="C126" s="26" t="s">
        <v>243</v>
      </c>
      <c r="D126" s="26" t="s">
        <v>239</v>
      </c>
      <c r="E126" s="27">
        <f>(F126*G126+H126*I126+J126*K126+L126*M126+N126*O126+P126*Q126+R126*S126+T126*U126+V126*W126+X126*Y126+Z126*AA126+AB126*AC126+AD126*AE126+AF126*AG126+AH126*AI126+AJ126*AK126+AL126*AM126+AN126*AO126+AP126*AQ126+AR126*AS126+AT126*AU126+AV126*AW126+AX126*AY126+AZ126*BA126+BB126*BC126+BD126*BE126+BF126*BG126+BH126*BI126+BJ126*BK126+BL126*BM126+BN126*BO126+BP126*BQ126+BR126*BS126+BT126*BU126+BV126*BW126+BX126*BY126)/(G126+I126+K126+M126+O126+Q126+S126+U126+W126+Y126+AA126+AC126+AE126+AG126+AI126+AK126+AM126+AO126+AQ126+AS126+AU126+AW126+AY126+BA126+BC126+BE126+BG126+BI126+BK126+BM126+BO126+BQ126+BS126+BU126+BW126+BY126)</f>
        <v>60.905405405405403</v>
      </c>
      <c r="F126" s="26">
        <v>53</v>
      </c>
      <c r="G126" s="26">
        <v>3</v>
      </c>
      <c r="H126" s="26">
        <v>37</v>
      </c>
      <c r="I126" s="26">
        <v>2</v>
      </c>
      <c r="J126" s="26">
        <v>60</v>
      </c>
      <c r="K126" s="26">
        <v>3</v>
      </c>
      <c r="L126" s="26">
        <v>69</v>
      </c>
      <c r="M126" s="26">
        <v>2</v>
      </c>
      <c r="N126" s="26">
        <v>61</v>
      </c>
      <c r="O126" s="26">
        <v>3</v>
      </c>
      <c r="P126" s="26">
        <v>63</v>
      </c>
      <c r="Q126" s="26">
        <v>2</v>
      </c>
      <c r="R126" s="26">
        <v>22</v>
      </c>
      <c r="S126" s="26">
        <v>4</v>
      </c>
      <c r="T126" s="26">
        <v>83</v>
      </c>
      <c r="U126" s="26">
        <v>3</v>
      </c>
      <c r="V126" s="26"/>
      <c r="W126" s="26"/>
      <c r="X126" s="26">
        <v>73</v>
      </c>
      <c r="Y126" s="26">
        <v>1</v>
      </c>
      <c r="Z126" s="26">
        <v>80</v>
      </c>
      <c r="AA126" s="26">
        <v>1</v>
      </c>
      <c r="AB126" s="26">
        <v>82</v>
      </c>
      <c r="AC126" s="26">
        <v>1</v>
      </c>
      <c r="AD126" s="26">
        <v>55</v>
      </c>
      <c r="AE126" s="26">
        <v>0.5</v>
      </c>
      <c r="AF126" s="26">
        <v>72</v>
      </c>
      <c r="AG126" s="26">
        <v>3</v>
      </c>
      <c r="AH126" s="26">
        <v>22</v>
      </c>
      <c r="AI126" s="26">
        <v>2</v>
      </c>
      <c r="AJ126" s="26">
        <v>66</v>
      </c>
      <c r="AK126" s="26">
        <v>1</v>
      </c>
      <c r="AL126" s="26">
        <v>85</v>
      </c>
      <c r="AM126" s="26">
        <v>2</v>
      </c>
      <c r="AN126" s="26">
        <v>68</v>
      </c>
      <c r="AO126" s="26">
        <v>0.5</v>
      </c>
      <c r="AP126" s="26">
        <v>88</v>
      </c>
      <c r="AQ126" s="26">
        <v>1</v>
      </c>
      <c r="AR126" s="26">
        <v>89</v>
      </c>
      <c r="AS126" s="26">
        <v>0</v>
      </c>
      <c r="AT126" s="26">
        <v>87</v>
      </c>
      <c r="AU126" s="26">
        <v>0</v>
      </c>
      <c r="AV126" s="26">
        <v>88</v>
      </c>
      <c r="AW126" s="26">
        <v>2</v>
      </c>
      <c r="AX126" s="26"/>
      <c r="AY126" s="26"/>
      <c r="AZ126" s="26"/>
      <c r="BA126" s="26"/>
      <c r="BB126" s="26"/>
      <c r="BC126" s="26"/>
      <c r="BD126" s="26"/>
      <c r="BE126" s="26"/>
      <c r="BF126" s="26"/>
      <c r="BG126" s="26"/>
      <c r="BH126" s="26"/>
      <c r="BI126" s="26"/>
      <c r="BJ126" s="26"/>
      <c r="BK126" s="26"/>
    </row>
    <row r="127" spans="1:63">
      <c r="A127" s="24" t="s">
        <v>0</v>
      </c>
      <c r="B127" s="24" t="s">
        <v>1</v>
      </c>
      <c r="C127" s="24" t="s">
        <v>2</v>
      </c>
      <c r="D127" s="24" t="s">
        <v>3</v>
      </c>
      <c r="E127" s="25" t="s">
        <v>835</v>
      </c>
      <c r="F127" s="24" t="s">
        <v>11</v>
      </c>
      <c r="G127" s="24" t="s">
        <v>5</v>
      </c>
      <c r="H127" s="24" t="s">
        <v>21</v>
      </c>
      <c r="I127" s="24" t="s">
        <v>5</v>
      </c>
      <c r="J127" s="24" t="s">
        <v>10</v>
      </c>
      <c r="K127" s="24" t="s">
        <v>5</v>
      </c>
      <c r="L127" s="24" t="s">
        <v>13</v>
      </c>
      <c r="M127" s="24" t="s">
        <v>5</v>
      </c>
      <c r="N127" s="24" t="s">
        <v>9</v>
      </c>
      <c r="O127" s="24" t="s">
        <v>5</v>
      </c>
      <c r="P127" s="24" t="s">
        <v>6</v>
      </c>
      <c r="Q127" s="24" t="s">
        <v>5</v>
      </c>
      <c r="R127" s="24" t="s">
        <v>24</v>
      </c>
      <c r="S127" s="24" t="s">
        <v>5</v>
      </c>
      <c r="T127" s="24" t="s">
        <v>23</v>
      </c>
      <c r="U127" s="24" t="s">
        <v>5</v>
      </c>
      <c r="V127" s="24" t="s">
        <v>233</v>
      </c>
      <c r="W127" s="24" t="s">
        <v>5</v>
      </c>
      <c r="X127" s="24" t="s">
        <v>50</v>
      </c>
      <c r="Y127" s="24" t="s">
        <v>5</v>
      </c>
      <c r="Z127" s="24" t="s">
        <v>8</v>
      </c>
      <c r="AA127" s="24" t="s">
        <v>5</v>
      </c>
      <c r="AB127" s="24" t="s">
        <v>15</v>
      </c>
      <c r="AC127" s="24" t="s">
        <v>5</v>
      </c>
      <c r="AD127" s="24" t="s">
        <v>14</v>
      </c>
      <c r="AE127" s="24" t="s">
        <v>5</v>
      </c>
      <c r="AF127" s="24" t="s">
        <v>27</v>
      </c>
      <c r="AG127" s="24" t="s">
        <v>5</v>
      </c>
      <c r="AH127" s="24" t="s">
        <v>20</v>
      </c>
      <c r="AI127" s="24" t="s">
        <v>5</v>
      </c>
      <c r="AJ127" s="24" t="s">
        <v>28</v>
      </c>
      <c r="AK127" s="24" t="s">
        <v>5</v>
      </c>
      <c r="AL127" s="24" t="s">
        <v>17</v>
      </c>
      <c r="AM127" s="24" t="s">
        <v>5</v>
      </c>
      <c r="AN127" s="24" t="s">
        <v>19</v>
      </c>
      <c r="AO127" s="24" t="s">
        <v>5</v>
      </c>
      <c r="AP127" s="24" t="s">
        <v>29</v>
      </c>
      <c r="AQ127" s="24" t="s">
        <v>5</v>
      </c>
      <c r="AR127" s="24" t="s">
        <v>4</v>
      </c>
      <c r="AS127" s="24" t="s">
        <v>5</v>
      </c>
      <c r="AT127" s="24" t="s">
        <v>18</v>
      </c>
      <c r="AU127" s="24" t="s">
        <v>5</v>
      </c>
      <c r="AV127" s="24" t="s">
        <v>234</v>
      </c>
      <c r="AW127" s="24" t="s">
        <v>5</v>
      </c>
      <c r="AX127" s="24" t="s">
        <v>235</v>
      </c>
      <c r="AY127" s="24" t="s">
        <v>5</v>
      </c>
      <c r="AZ127" s="24" t="s">
        <v>236</v>
      </c>
      <c r="BA127" s="24" t="s">
        <v>5</v>
      </c>
      <c r="BB127" s="24" t="s">
        <v>237</v>
      </c>
      <c r="BC127" s="24" t="s">
        <v>5</v>
      </c>
      <c r="BD127" s="24" t="s">
        <v>30</v>
      </c>
      <c r="BE127" s="24" t="s">
        <v>5</v>
      </c>
      <c r="BF127" s="24"/>
      <c r="BG127" s="24"/>
      <c r="BH127" s="24"/>
      <c r="BI127" s="24"/>
      <c r="BJ127" s="24"/>
      <c r="BK127" s="24"/>
    </row>
    <row r="128" spans="1:63">
      <c r="A128" s="26">
        <v>64</v>
      </c>
      <c r="B128" s="26">
        <v>2019110394</v>
      </c>
      <c r="C128" s="26" t="s">
        <v>244</v>
      </c>
      <c r="D128" s="26" t="s">
        <v>239</v>
      </c>
      <c r="E128" s="27">
        <f>(F128*G128+H128*I128+J128*K128+L128*M128+N128*O128+P128*Q128+R128*S128+T128*U128+V128*W128+X128*Y128+Z128*AA128+AB128*AC128+AD128*AE128+AF128*AG128+AH128*AI128+AJ128*AK128+AL128*AM128+AN128*AO128+AP128*AQ128+AR128*AS128+AT128*AU128+AV128*AW128+AX128*AY128+AZ128*BA128+BB128*BC128+BD128*BE128+BF128*BG128+BH128*BI128+BJ128*BK128+BL128*BM128+BN128*BO128+BP128*BQ128+BR128*BS128+BT128*BU128+BV128*BW128+BX128*BY128)/(G128+I128+K128+M128+O128+Q128+S128+U128+W128+Y128+AA128+AC128+AE128+AG128+AI128+AK128+AM128+AO128+AQ128+AS128+AU128+AW128+AY128+BA128+BC128+BE128+BG128+BI128+BK128+BM128+BO128+BQ128+BS128+BU128+BW128+BY128)</f>
        <v>81.338888888888889</v>
      </c>
      <c r="F128" s="26">
        <v>81</v>
      </c>
      <c r="G128" s="26">
        <v>3</v>
      </c>
      <c r="H128" s="26">
        <v>88</v>
      </c>
      <c r="I128" s="26">
        <v>2</v>
      </c>
      <c r="J128" s="26">
        <v>89</v>
      </c>
      <c r="K128" s="26">
        <v>3</v>
      </c>
      <c r="L128" s="26">
        <v>87</v>
      </c>
      <c r="M128" s="26">
        <v>2</v>
      </c>
      <c r="N128" s="26">
        <v>78</v>
      </c>
      <c r="O128" s="26">
        <v>3</v>
      </c>
      <c r="P128" s="26">
        <v>67</v>
      </c>
      <c r="Q128" s="26">
        <v>2</v>
      </c>
      <c r="R128" s="26">
        <v>90</v>
      </c>
      <c r="S128" s="26">
        <v>4</v>
      </c>
      <c r="T128" s="26">
        <v>83</v>
      </c>
      <c r="U128" s="26">
        <v>3</v>
      </c>
      <c r="V128" s="26">
        <v>75</v>
      </c>
      <c r="W128" s="26">
        <v>2</v>
      </c>
      <c r="X128" s="26">
        <v>75</v>
      </c>
      <c r="Y128" s="26">
        <v>1</v>
      </c>
      <c r="Z128" s="26">
        <v>79</v>
      </c>
      <c r="AA128" s="26">
        <v>1</v>
      </c>
      <c r="AB128" s="26">
        <v>84</v>
      </c>
      <c r="AC128" s="26">
        <v>1</v>
      </c>
      <c r="AD128" s="26">
        <v>82.5</v>
      </c>
      <c r="AE128" s="26">
        <v>0.5</v>
      </c>
      <c r="AF128" s="26">
        <v>90</v>
      </c>
      <c r="AG128" s="26">
        <v>3</v>
      </c>
      <c r="AH128" s="26">
        <v>66</v>
      </c>
      <c r="AI128" s="26">
        <v>2</v>
      </c>
      <c r="AJ128" s="26">
        <v>71</v>
      </c>
      <c r="AK128" s="26">
        <v>1</v>
      </c>
      <c r="AL128" s="26">
        <v>85</v>
      </c>
      <c r="AM128" s="26">
        <v>2</v>
      </c>
      <c r="AN128" s="26">
        <v>76</v>
      </c>
      <c r="AO128" s="26">
        <v>0.5</v>
      </c>
      <c r="AP128" s="26">
        <v>87</v>
      </c>
      <c r="AQ128" s="26">
        <v>1</v>
      </c>
      <c r="AR128" s="26">
        <v>93</v>
      </c>
      <c r="AS128" s="26">
        <v>0</v>
      </c>
      <c r="AT128" s="26">
        <v>91</v>
      </c>
      <c r="AU128" s="26">
        <v>0</v>
      </c>
      <c r="AV128" s="26">
        <v>82</v>
      </c>
      <c r="AW128" s="26">
        <v>2</v>
      </c>
      <c r="AX128" s="26">
        <v>83</v>
      </c>
      <c r="AY128" s="26">
        <v>2</v>
      </c>
      <c r="AZ128" s="26">
        <v>69</v>
      </c>
      <c r="BA128" s="26">
        <v>2</v>
      </c>
      <c r="BB128" s="26">
        <v>79</v>
      </c>
      <c r="BC128" s="26">
        <v>2</v>
      </c>
      <c r="BD128" s="26"/>
      <c r="BE128" s="26"/>
      <c r="BF128" s="26"/>
      <c r="BG128" s="26"/>
      <c r="BH128" s="26"/>
      <c r="BI128" s="26"/>
      <c r="BJ128" s="26"/>
      <c r="BK128" s="26"/>
    </row>
    <row r="129" spans="1:63">
      <c r="A129" s="24" t="s">
        <v>0</v>
      </c>
      <c r="B129" s="24" t="s">
        <v>1</v>
      </c>
      <c r="C129" s="24" t="s">
        <v>2</v>
      </c>
      <c r="D129" s="24" t="s">
        <v>3</v>
      </c>
      <c r="E129" s="25" t="s">
        <v>835</v>
      </c>
      <c r="F129" s="24" t="s">
        <v>11</v>
      </c>
      <c r="G129" s="24" t="s">
        <v>5</v>
      </c>
      <c r="H129" s="24" t="s">
        <v>21</v>
      </c>
      <c r="I129" s="24" t="s">
        <v>5</v>
      </c>
      <c r="J129" s="24" t="s">
        <v>10</v>
      </c>
      <c r="K129" s="24" t="s">
        <v>5</v>
      </c>
      <c r="L129" s="24" t="s">
        <v>13</v>
      </c>
      <c r="M129" s="24" t="s">
        <v>5</v>
      </c>
      <c r="N129" s="24" t="s">
        <v>9</v>
      </c>
      <c r="O129" s="24" t="s">
        <v>5</v>
      </c>
      <c r="P129" s="24" t="s">
        <v>6</v>
      </c>
      <c r="Q129" s="24" t="s">
        <v>5</v>
      </c>
      <c r="R129" s="24" t="s">
        <v>24</v>
      </c>
      <c r="S129" s="24" t="s">
        <v>5</v>
      </c>
      <c r="T129" s="24" t="s">
        <v>23</v>
      </c>
      <c r="U129" s="24" t="s">
        <v>5</v>
      </c>
      <c r="V129" s="24" t="s">
        <v>233</v>
      </c>
      <c r="W129" s="24" t="s">
        <v>5</v>
      </c>
      <c r="X129" s="24" t="s">
        <v>50</v>
      </c>
      <c r="Y129" s="24" t="s">
        <v>5</v>
      </c>
      <c r="Z129" s="24" t="s">
        <v>8</v>
      </c>
      <c r="AA129" s="24" t="s">
        <v>5</v>
      </c>
      <c r="AB129" s="24" t="s">
        <v>15</v>
      </c>
      <c r="AC129" s="24" t="s">
        <v>5</v>
      </c>
      <c r="AD129" s="24" t="s">
        <v>14</v>
      </c>
      <c r="AE129" s="24" t="s">
        <v>5</v>
      </c>
      <c r="AF129" s="24" t="s">
        <v>27</v>
      </c>
      <c r="AG129" s="24" t="s">
        <v>5</v>
      </c>
      <c r="AH129" s="24" t="s">
        <v>20</v>
      </c>
      <c r="AI129" s="24" t="s">
        <v>5</v>
      </c>
      <c r="AJ129" s="24" t="s">
        <v>28</v>
      </c>
      <c r="AK129" s="24" t="s">
        <v>5</v>
      </c>
      <c r="AL129" s="24" t="s">
        <v>17</v>
      </c>
      <c r="AM129" s="24" t="s">
        <v>5</v>
      </c>
      <c r="AN129" s="24" t="s">
        <v>19</v>
      </c>
      <c r="AO129" s="24" t="s">
        <v>5</v>
      </c>
      <c r="AP129" s="24" t="s">
        <v>29</v>
      </c>
      <c r="AQ129" s="24" t="s">
        <v>5</v>
      </c>
      <c r="AR129" s="24" t="s">
        <v>4</v>
      </c>
      <c r="AS129" s="24" t="s">
        <v>5</v>
      </c>
      <c r="AT129" s="24" t="s">
        <v>18</v>
      </c>
      <c r="AU129" s="24" t="s">
        <v>5</v>
      </c>
      <c r="AV129" s="24" t="s">
        <v>234</v>
      </c>
      <c r="AW129" s="24" t="s">
        <v>5</v>
      </c>
      <c r="AX129" s="24" t="s">
        <v>235</v>
      </c>
      <c r="AY129" s="24" t="s">
        <v>5</v>
      </c>
      <c r="AZ129" s="24" t="s">
        <v>236</v>
      </c>
      <c r="BA129" s="24" t="s">
        <v>5</v>
      </c>
      <c r="BB129" s="24" t="s">
        <v>237</v>
      </c>
      <c r="BC129" s="24" t="s">
        <v>5</v>
      </c>
      <c r="BD129" s="24" t="s">
        <v>30</v>
      </c>
      <c r="BE129" s="24" t="s">
        <v>5</v>
      </c>
      <c r="BF129" s="24" t="s">
        <v>72</v>
      </c>
      <c r="BG129" s="24" t="s">
        <v>5</v>
      </c>
      <c r="BH129" s="24" t="s">
        <v>245</v>
      </c>
      <c r="BI129" s="24" t="s">
        <v>5</v>
      </c>
      <c r="BJ129" s="24"/>
      <c r="BK129" s="24"/>
    </row>
    <row r="130" spans="1:63">
      <c r="A130" s="26">
        <v>65</v>
      </c>
      <c r="B130" s="26">
        <v>2019110395</v>
      </c>
      <c r="C130" s="26" t="s">
        <v>246</v>
      </c>
      <c r="D130" s="26" t="s">
        <v>239</v>
      </c>
      <c r="E130" s="27">
        <f>(F130*G130+H130*I130+J130*K130+L130*M130+N130*O130+P130*Q130+R130*S130+T130*U130+V130*W130+X130*Y130+Z130*AA130+AB130*AC130+AD130*AE130+AF130*AG130+AH130*AI130+AJ130*AK130+AL130*AM130+AN130*AO130+AP130*AQ130+AR130*AS130+AT130*AU130+AV130*AW130+AX130*AY130+AZ130*BA130+BB130*BC130+BD130*BE130+BF130*BG130+BH130*BI130+BJ130*BK130+BL130*BM130+BN130*BO130+BP130*BQ130+BR130*BS130+BT130*BU130+BV130*BW130+BX130*BY130)/(G130+I130+K130+M130+O130+Q130+S130+U130+W130+Y130+AA130+AC130+AE130+AG130+AI130+AK130+AM130+AO130+AQ130+AS130+AU130+AW130+AY130+BA130+BC130+BE130+BG130+BI130+BK130+BM130+BO130+BQ130+BS130+BU130+BW130+BY130)</f>
        <v>90.70204081632653</v>
      </c>
      <c r="F130" s="26">
        <v>84</v>
      </c>
      <c r="G130" s="26">
        <v>3</v>
      </c>
      <c r="H130" s="26">
        <v>95</v>
      </c>
      <c r="I130" s="26">
        <v>2</v>
      </c>
      <c r="J130" s="26">
        <v>95</v>
      </c>
      <c r="K130" s="26">
        <v>3</v>
      </c>
      <c r="L130" s="26">
        <v>95</v>
      </c>
      <c r="M130" s="26">
        <v>2</v>
      </c>
      <c r="N130" s="26">
        <v>90</v>
      </c>
      <c r="O130" s="26">
        <v>3</v>
      </c>
      <c r="P130" s="26">
        <v>83</v>
      </c>
      <c r="Q130" s="26">
        <v>2</v>
      </c>
      <c r="R130" s="26">
        <v>98</v>
      </c>
      <c r="S130" s="26">
        <v>4</v>
      </c>
      <c r="T130" s="26">
        <v>92</v>
      </c>
      <c r="U130" s="26">
        <v>3</v>
      </c>
      <c r="V130" s="26">
        <v>83</v>
      </c>
      <c r="W130" s="26">
        <v>2</v>
      </c>
      <c r="X130" s="26">
        <v>86</v>
      </c>
      <c r="Y130" s="26">
        <v>1</v>
      </c>
      <c r="Z130" s="26">
        <v>91</v>
      </c>
      <c r="AA130" s="26">
        <v>1</v>
      </c>
      <c r="AB130" s="26">
        <v>88</v>
      </c>
      <c r="AC130" s="26">
        <v>1</v>
      </c>
      <c r="AD130" s="26">
        <v>85.8</v>
      </c>
      <c r="AE130" s="26">
        <v>0.5</v>
      </c>
      <c r="AF130" s="26">
        <v>95</v>
      </c>
      <c r="AG130" s="26">
        <v>3</v>
      </c>
      <c r="AH130" s="26">
        <v>84</v>
      </c>
      <c r="AI130" s="26">
        <v>2</v>
      </c>
      <c r="AJ130" s="26">
        <v>87</v>
      </c>
      <c r="AK130" s="26">
        <v>1</v>
      </c>
      <c r="AL130" s="26">
        <v>85</v>
      </c>
      <c r="AM130" s="26">
        <v>2</v>
      </c>
      <c r="AN130" s="26">
        <v>87</v>
      </c>
      <c r="AO130" s="26">
        <v>0.5</v>
      </c>
      <c r="AP130" s="26">
        <v>87</v>
      </c>
      <c r="AQ130" s="26">
        <v>1</v>
      </c>
      <c r="AR130" s="26">
        <v>96</v>
      </c>
      <c r="AS130" s="26">
        <v>0</v>
      </c>
      <c r="AT130" s="26">
        <v>94</v>
      </c>
      <c r="AU130" s="26">
        <v>0</v>
      </c>
      <c r="AV130" s="26">
        <v>92</v>
      </c>
      <c r="AW130" s="26">
        <v>2</v>
      </c>
      <c r="AX130" s="26">
        <v>97</v>
      </c>
      <c r="AY130" s="26">
        <v>2</v>
      </c>
      <c r="AZ130" s="26">
        <v>96</v>
      </c>
      <c r="BA130" s="26">
        <v>2</v>
      </c>
      <c r="BB130" s="26">
        <v>98</v>
      </c>
      <c r="BC130" s="26">
        <v>2</v>
      </c>
      <c r="BD130" s="26">
        <v>85</v>
      </c>
      <c r="BE130" s="26">
        <v>1</v>
      </c>
      <c r="BF130" s="26">
        <v>88</v>
      </c>
      <c r="BG130" s="26">
        <v>1</v>
      </c>
      <c r="BH130" s="26">
        <v>85</v>
      </c>
      <c r="BI130" s="26">
        <v>2</v>
      </c>
      <c r="BJ130" s="26"/>
      <c r="BK130" s="26"/>
    </row>
    <row r="131" spans="1:63">
      <c r="A131" s="24" t="s">
        <v>0</v>
      </c>
      <c r="B131" s="24" t="s">
        <v>1</v>
      </c>
      <c r="C131" s="24" t="s">
        <v>2</v>
      </c>
      <c r="D131" s="24" t="s">
        <v>3</v>
      </c>
      <c r="E131" s="25" t="s">
        <v>835</v>
      </c>
      <c r="F131" s="24" t="s">
        <v>11</v>
      </c>
      <c r="G131" s="24" t="s">
        <v>5</v>
      </c>
      <c r="H131" s="24" t="s">
        <v>21</v>
      </c>
      <c r="I131" s="24" t="s">
        <v>5</v>
      </c>
      <c r="J131" s="24" t="s">
        <v>10</v>
      </c>
      <c r="K131" s="24" t="s">
        <v>5</v>
      </c>
      <c r="L131" s="24" t="s">
        <v>13</v>
      </c>
      <c r="M131" s="24" t="s">
        <v>5</v>
      </c>
      <c r="N131" s="24" t="s">
        <v>9</v>
      </c>
      <c r="O131" s="24" t="s">
        <v>5</v>
      </c>
      <c r="P131" s="24" t="s">
        <v>6</v>
      </c>
      <c r="Q131" s="24" t="s">
        <v>5</v>
      </c>
      <c r="R131" s="24" t="s">
        <v>24</v>
      </c>
      <c r="S131" s="24" t="s">
        <v>5</v>
      </c>
      <c r="T131" s="24" t="s">
        <v>23</v>
      </c>
      <c r="U131" s="24" t="s">
        <v>5</v>
      </c>
      <c r="V131" s="24" t="s">
        <v>233</v>
      </c>
      <c r="W131" s="24" t="s">
        <v>5</v>
      </c>
      <c r="X131" s="24" t="s">
        <v>50</v>
      </c>
      <c r="Y131" s="24" t="s">
        <v>5</v>
      </c>
      <c r="Z131" s="24" t="s">
        <v>8</v>
      </c>
      <c r="AA131" s="24" t="s">
        <v>5</v>
      </c>
      <c r="AB131" s="24" t="s">
        <v>15</v>
      </c>
      <c r="AC131" s="24" t="s">
        <v>5</v>
      </c>
      <c r="AD131" s="24" t="s">
        <v>14</v>
      </c>
      <c r="AE131" s="24" t="s">
        <v>5</v>
      </c>
      <c r="AF131" s="24" t="s">
        <v>27</v>
      </c>
      <c r="AG131" s="24" t="s">
        <v>5</v>
      </c>
      <c r="AH131" s="24" t="s">
        <v>20</v>
      </c>
      <c r="AI131" s="24" t="s">
        <v>5</v>
      </c>
      <c r="AJ131" s="24" t="s">
        <v>28</v>
      </c>
      <c r="AK131" s="24" t="s">
        <v>5</v>
      </c>
      <c r="AL131" s="24" t="s">
        <v>17</v>
      </c>
      <c r="AM131" s="24" t="s">
        <v>5</v>
      </c>
      <c r="AN131" s="24" t="s">
        <v>19</v>
      </c>
      <c r="AO131" s="24" t="s">
        <v>5</v>
      </c>
      <c r="AP131" s="24" t="s">
        <v>29</v>
      </c>
      <c r="AQ131" s="24" t="s">
        <v>5</v>
      </c>
      <c r="AR131" s="24" t="s">
        <v>4</v>
      </c>
      <c r="AS131" s="24" t="s">
        <v>5</v>
      </c>
      <c r="AT131" s="24" t="s">
        <v>18</v>
      </c>
      <c r="AU131" s="24" t="s">
        <v>5</v>
      </c>
      <c r="AV131" s="24" t="s">
        <v>234</v>
      </c>
      <c r="AW131" s="24" t="s">
        <v>5</v>
      </c>
      <c r="AX131" s="24" t="s">
        <v>235</v>
      </c>
      <c r="AY131" s="24" t="s">
        <v>5</v>
      </c>
      <c r="AZ131" s="24" t="s">
        <v>236</v>
      </c>
      <c r="BA131" s="24" t="s">
        <v>5</v>
      </c>
      <c r="BB131" s="24" t="s">
        <v>237</v>
      </c>
      <c r="BC131" s="24" t="s">
        <v>5</v>
      </c>
      <c r="BD131" s="24" t="s">
        <v>30</v>
      </c>
      <c r="BE131" s="24" t="s">
        <v>5</v>
      </c>
      <c r="BF131" s="24" t="s">
        <v>245</v>
      </c>
      <c r="BG131" s="24" t="s">
        <v>5</v>
      </c>
      <c r="BH131" s="24"/>
      <c r="BI131" s="24"/>
      <c r="BJ131" s="24"/>
      <c r="BK131" s="24"/>
    </row>
    <row r="132" spans="1:63">
      <c r="A132" s="26">
        <v>66</v>
      </c>
      <c r="B132" s="26">
        <v>2019110396</v>
      </c>
      <c r="C132" s="26" t="s">
        <v>247</v>
      </c>
      <c r="D132" s="26" t="s">
        <v>239</v>
      </c>
      <c r="E132" s="27">
        <f>(F132*G132+H132*I132+J132*K132+L132*M132+N132*O132+P132*Q132+R132*S132+T132*U132+V132*W132+X132*Y132+Z132*AA132+AB132*AC132+AD132*AE132+AF132*AG132+AH132*AI132+AJ132*AK132+AL132*AM132+AN132*AO132+AP132*AQ132+AR132*AS132+AT132*AU132+AV132*AW132+AX132*AY132+AZ132*BA132+BB132*BC132+BD132*BE132+BF132*BG132+BH132*BI132+BJ132*BK132+BL132*BM132+BN132*BO132+BP132*BQ132+BR132*BS132+BT132*BU132+BV132*BW132+BX132*BY132)/(G132+I132+K132+M132+O132+Q132+S132+U132+W132+Y132+AA132+AC132+AE132+AG132+AI132+AK132+AM132+AO132+AQ132+AS132+AU132+AW132+AY132+BA132+BC132+BE132+BG132+BI132+BK132+BM132+BO132+BQ132+BS132+BU132+BW132+BY132)</f>
        <v>86.570833333333326</v>
      </c>
      <c r="F132" s="26">
        <v>85</v>
      </c>
      <c r="G132" s="26">
        <v>3</v>
      </c>
      <c r="H132" s="26">
        <v>92</v>
      </c>
      <c r="I132" s="26">
        <v>2</v>
      </c>
      <c r="J132" s="26">
        <v>91</v>
      </c>
      <c r="K132" s="26">
        <v>3</v>
      </c>
      <c r="L132" s="26">
        <v>84</v>
      </c>
      <c r="M132" s="26">
        <v>2</v>
      </c>
      <c r="N132" s="26">
        <v>86</v>
      </c>
      <c r="O132" s="26">
        <v>3</v>
      </c>
      <c r="P132" s="26">
        <v>69</v>
      </c>
      <c r="Q132" s="26">
        <v>2</v>
      </c>
      <c r="R132" s="26">
        <v>94</v>
      </c>
      <c r="S132" s="26">
        <v>4</v>
      </c>
      <c r="T132" s="26">
        <v>86</v>
      </c>
      <c r="U132" s="26">
        <v>3</v>
      </c>
      <c r="V132" s="26">
        <v>79</v>
      </c>
      <c r="W132" s="26">
        <v>2</v>
      </c>
      <c r="X132" s="26">
        <v>80</v>
      </c>
      <c r="Y132" s="26">
        <v>1</v>
      </c>
      <c r="Z132" s="26">
        <v>85</v>
      </c>
      <c r="AA132" s="26">
        <v>1</v>
      </c>
      <c r="AB132" s="26">
        <v>86</v>
      </c>
      <c r="AC132" s="26">
        <v>1</v>
      </c>
      <c r="AD132" s="26">
        <v>76.8</v>
      </c>
      <c r="AE132" s="26">
        <v>0.5</v>
      </c>
      <c r="AF132" s="26">
        <v>94</v>
      </c>
      <c r="AG132" s="26">
        <v>3</v>
      </c>
      <c r="AH132" s="26">
        <v>78</v>
      </c>
      <c r="AI132" s="26">
        <v>2</v>
      </c>
      <c r="AJ132" s="26">
        <v>81</v>
      </c>
      <c r="AK132" s="26">
        <v>1</v>
      </c>
      <c r="AL132" s="26">
        <v>85</v>
      </c>
      <c r="AM132" s="26">
        <v>2</v>
      </c>
      <c r="AN132" s="26">
        <v>86</v>
      </c>
      <c r="AO132" s="26">
        <v>0.5</v>
      </c>
      <c r="AP132" s="26">
        <v>87</v>
      </c>
      <c r="AQ132" s="26">
        <v>1</v>
      </c>
      <c r="AR132" s="26">
        <v>95</v>
      </c>
      <c r="AS132" s="26">
        <v>0</v>
      </c>
      <c r="AT132" s="26">
        <v>94</v>
      </c>
      <c r="AU132" s="26">
        <v>0</v>
      </c>
      <c r="AV132" s="26">
        <v>90</v>
      </c>
      <c r="AW132" s="26">
        <v>2</v>
      </c>
      <c r="AX132" s="26">
        <v>95</v>
      </c>
      <c r="AY132" s="26">
        <v>2</v>
      </c>
      <c r="AZ132" s="26">
        <v>88</v>
      </c>
      <c r="BA132" s="26">
        <v>2</v>
      </c>
      <c r="BB132" s="26">
        <v>82</v>
      </c>
      <c r="BC132" s="26">
        <v>2</v>
      </c>
      <c r="BD132" s="26">
        <v>93</v>
      </c>
      <c r="BE132" s="26">
        <v>1</v>
      </c>
      <c r="BF132" s="26">
        <v>88</v>
      </c>
      <c r="BG132" s="26">
        <v>2</v>
      </c>
      <c r="BH132" s="26"/>
      <c r="BI132" s="26"/>
      <c r="BJ132" s="26"/>
      <c r="BK132" s="26"/>
    </row>
    <row r="133" spans="1:63">
      <c r="A133" s="24" t="s">
        <v>0</v>
      </c>
      <c r="B133" s="24" t="s">
        <v>1</v>
      </c>
      <c r="C133" s="24" t="s">
        <v>2</v>
      </c>
      <c r="D133" s="24" t="s">
        <v>3</v>
      </c>
      <c r="E133" s="25" t="s">
        <v>835</v>
      </c>
      <c r="F133" s="24" t="s">
        <v>11</v>
      </c>
      <c r="G133" s="24" t="s">
        <v>5</v>
      </c>
      <c r="H133" s="24" t="s">
        <v>21</v>
      </c>
      <c r="I133" s="24" t="s">
        <v>5</v>
      </c>
      <c r="J133" s="24" t="s">
        <v>10</v>
      </c>
      <c r="K133" s="24" t="s">
        <v>5</v>
      </c>
      <c r="L133" s="24" t="s">
        <v>13</v>
      </c>
      <c r="M133" s="24" t="s">
        <v>5</v>
      </c>
      <c r="N133" s="24" t="s">
        <v>9</v>
      </c>
      <c r="O133" s="24" t="s">
        <v>5</v>
      </c>
      <c r="P133" s="24" t="s">
        <v>6</v>
      </c>
      <c r="Q133" s="24" t="s">
        <v>5</v>
      </c>
      <c r="R133" s="24" t="s">
        <v>24</v>
      </c>
      <c r="S133" s="24" t="s">
        <v>5</v>
      </c>
      <c r="T133" s="24" t="s">
        <v>23</v>
      </c>
      <c r="U133" s="24" t="s">
        <v>5</v>
      </c>
      <c r="V133" s="24" t="s">
        <v>233</v>
      </c>
      <c r="W133" s="24" t="s">
        <v>5</v>
      </c>
      <c r="X133" s="24" t="s">
        <v>50</v>
      </c>
      <c r="Y133" s="24" t="s">
        <v>5</v>
      </c>
      <c r="Z133" s="24" t="s">
        <v>8</v>
      </c>
      <c r="AA133" s="24" t="s">
        <v>5</v>
      </c>
      <c r="AB133" s="24" t="s">
        <v>15</v>
      </c>
      <c r="AC133" s="24" t="s">
        <v>5</v>
      </c>
      <c r="AD133" s="24" t="s">
        <v>14</v>
      </c>
      <c r="AE133" s="24" t="s">
        <v>5</v>
      </c>
      <c r="AF133" s="24" t="s">
        <v>27</v>
      </c>
      <c r="AG133" s="24" t="s">
        <v>5</v>
      </c>
      <c r="AH133" s="24" t="s">
        <v>20</v>
      </c>
      <c r="AI133" s="24" t="s">
        <v>5</v>
      </c>
      <c r="AJ133" s="24" t="s">
        <v>28</v>
      </c>
      <c r="AK133" s="24" t="s">
        <v>5</v>
      </c>
      <c r="AL133" s="24" t="s">
        <v>17</v>
      </c>
      <c r="AM133" s="24" t="s">
        <v>5</v>
      </c>
      <c r="AN133" s="24" t="s">
        <v>19</v>
      </c>
      <c r="AO133" s="24" t="s">
        <v>5</v>
      </c>
      <c r="AP133" s="24" t="s">
        <v>29</v>
      </c>
      <c r="AQ133" s="24" t="s">
        <v>5</v>
      </c>
      <c r="AR133" s="24" t="s">
        <v>4</v>
      </c>
      <c r="AS133" s="24" t="s">
        <v>5</v>
      </c>
      <c r="AT133" s="24" t="s">
        <v>18</v>
      </c>
      <c r="AU133" s="24" t="s">
        <v>5</v>
      </c>
      <c r="AV133" s="24" t="s">
        <v>234</v>
      </c>
      <c r="AW133" s="24" t="s">
        <v>5</v>
      </c>
      <c r="AX133" s="24" t="s">
        <v>235</v>
      </c>
      <c r="AY133" s="24" t="s">
        <v>5</v>
      </c>
      <c r="AZ133" s="24" t="s">
        <v>236</v>
      </c>
      <c r="BA133" s="24" t="s">
        <v>5</v>
      </c>
      <c r="BB133" s="24" t="s">
        <v>237</v>
      </c>
      <c r="BC133" s="24" t="s">
        <v>5</v>
      </c>
      <c r="BD133" s="24" t="s">
        <v>30</v>
      </c>
      <c r="BE133" s="24" t="s">
        <v>5</v>
      </c>
      <c r="BF133" s="24"/>
      <c r="BG133" s="24"/>
      <c r="BH133" s="24"/>
      <c r="BI133" s="24"/>
      <c r="BJ133" s="24"/>
      <c r="BK133" s="24"/>
    </row>
    <row r="134" spans="1:63">
      <c r="A134" s="26">
        <v>67</v>
      </c>
      <c r="B134" s="26">
        <v>2019110397</v>
      </c>
      <c r="C134" s="26" t="s">
        <v>248</v>
      </c>
      <c r="D134" s="26" t="s">
        <v>239</v>
      </c>
      <c r="E134" s="27">
        <f>(F134*G134+H134*I134+J134*K134+L134*M134+N134*O134+P134*Q134+R134*S134+T134*U134+V134*W134+X134*Y134+Z134*AA134+AB134*AC134+AD134*AE134+AF134*AG134+AH134*AI134+AJ134*AK134+AL134*AM134+AN134*AO134+AP134*AQ134+AR134*AS134+AT134*AU134+AV134*AW134+AX134*AY134+AZ134*BA134+BB134*BC134+BD134*BE134+BF134*BG134+BH134*BI134+BJ134*BK134+BL134*BM134+BN134*BO134+BP134*BQ134+BR134*BS134+BT134*BU134+BV134*BW134+BX134*BY134)/(G134+I134+K134+M134+O134+Q134+S134+U134+W134+Y134+AA134+AC134+AE134+AG134+AI134+AK134+AM134+AO134+AQ134+AS134+AU134+AW134+AY134+BA134+BC134+BE134+BG134+BI134+BK134+BM134+BO134+BQ134+BS134+BU134+BW134+BY134)</f>
        <v>79.022222222222226</v>
      </c>
      <c r="F134" s="26">
        <v>64</v>
      </c>
      <c r="G134" s="26">
        <v>3</v>
      </c>
      <c r="H134" s="26">
        <v>75</v>
      </c>
      <c r="I134" s="26">
        <v>2</v>
      </c>
      <c r="J134" s="26">
        <v>72</v>
      </c>
      <c r="K134" s="26">
        <v>3</v>
      </c>
      <c r="L134" s="26">
        <v>75</v>
      </c>
      <c r="M134" s="26">
        <v>2</v>
      </c>
      <c r="N134" s="26">
        <v>75</v>
      </c>
      <c r="O134" s="26">
        <v>3</v>
      </c>
      <c r="P134" s="26">
        <v>72</v>
      </c>
      <c r="Q134" s="26">
        <v>2</v>
      </c>
      <c r="R134" s="26">
        <v>73</v>
      </c>
      <c r="S134" s="26">
        <v>4</v>
      </c>
      <c r="T134" s="26">
        <v>80</v>
      </c>
      <c r="U134" s="26">
        <v>3</v>
      </c>
      <c r="V134" s="26">
        <v>77</v>
      </c>
      <c r="W134" s="26">
        <v>2</v>
      </c>
      <c r="X134" s="26">
        <v>78</v>
      </c>
      <c r="Y134" s="26">
        <v>1</v>
      </c>
      <c r="Z134" s="26">
        <v>81</v>
      </c>
      <c r="AA134" s="26">
        <v>1</v>
      </c>
      <c r="AB134" s="26">
        <v>84</v>
      </c>
      <c r="AC134" s="26">
        <v>1</v>
      </c>
      <c r="AD134" s="26">
        <v>90</v>
      </c>
      <c r="AE134" s="26">
        <v>0.5</v>
      </c>
      <c r="AF134" s="26">
        <v>83</v>
      </c>
      <c r="AG134" s="26">
        <v>3</v>
      </c>
      <c r="AH134" s="26">
        <v>74</v>
      </c>
      <c r="AI134" s="26">
        <v>2</v>
      </c>
      <c r="AJ134" s="26">
        <v>74</v>
      </c>
      <c r="AK134" s="26">
        <v>1</v>
      </c>
      <c r="AL134" s="26">
        <v>85</v>
      </c>
      <c r="AM134" s="26">
        <v>2</v>
      </c>
      <c r="AN134" s="26">
        <v>94</v>
      </c>
      <c r="AO134" s="26">
        <v>0.5</v>
      </c>
      <c r="AP134" s="26">
        <v>87</v>
      </c>
      <c r="AQ134" s="26">
        <v>1</v>
      </c>
      <c r="AR134" s="26">
        <v>90</v>
      </c>
      <c r="AS134" s="26">
        <v>0</v>
      </c>
      <c r="AT134" s="26">
        <v>94</v>
      </c>
      <c r="AU134" s="26">
        <v>0</v>
      </c>
      <c r="AV134" s="26">
        <v>91</v>
      </c>
      <c r="AW134" s="26">
        <v>2</v>
      </c>
      <c r="AX134" s="26">
        <v>87</v>
      </c>
      <c r="AY134" s="26">
        <v>2</v>
      </c>
      <c r="AZ134" s="26">
        <v>90</v>
      </c>
      <c r="BA134" s="26">
        <v>2</v>
      </c>
      <c r="BB134" s="26">
        <v>97</v>
      </c>
      <c r="BC134" s="26">
        <v>2</v>
      </c>
      <c r="BD134" s="26"/>
      <c r="BE134" s="26"/>
      <c r="BF134" s="26"/>
      <c r="BG134" s="26"/>
      <c r="BH134" s="26"/>
      <c r="BI134" s="26"/>
      <c r="BJ134" s="26"/>
      <c r="BK134" s="26"/>
    </row>
    <row r="135" spans="1:63">
      <c r="A135" s="24" t="s">
        <v>0</v>
      </c>
      <c r="B135" s="24" t="s">
        <v>1</v>
      </c>
      <c r="C135" s="24" t="s">
        <v>2</v>
      </c>
      <c r="D135" s="24" t="s">
        <v>3</v>
      </c>
      <c r="E135" s="25" t="s">
        <v>835</v>
      </c>
      <c r="F135" s="24" t="s">
        <v>11</v>
      </c>
      <c r="G135" s="24" t="s">
        <v>5</v>
      </c>
      <c r="H135" s="24" t="s">
        <v>21</v>
      </c>
      <c r="I135" s="24" t="s">
        <v>5</v>
      </c>
      <c r="J135" s="24" t="s">
        <v>10</v>
      </c>
      <c r="K135" s="24" t="s">
        <v>5</v>
      </c>
      <c r="L135" s="24" t="s">
        <v>13</v>
      </c>
      <c r="M135" s="24" t="s">
        <v>5</v>
      </c>
      <c r="N135" s="24" t="s">
        <v>9</v>
      </c>
      <c r="O135" s="24" t="s">
        <v>5</v>
      </c>
      <c r="P135" s="24" t="s">
        <v>6</v>
      </c>
      <c r="Q135" s="24" t="s">
        <v>5</v>
      </c>
      <c r="R135" s="24" t="s">
        <v>24</v>
      </c>
      <c r="S135" s="24" t="s">
        <v>5</v>
      </c>
      <c r="T135" s="24" t="s">
        <v>23</v>
      </c>
      <c r="U135" s="24" t="s">
        <v>5</v>
      </c>
      <c r="V135" s="24" t="s">
        <v>233</v>
      </c>
      <c r="W135" s="24" t="s">
        <v>5</v>
      </c>
      <c r="X135" s="24" t="s">
        <v>50</v>
      </c>
      <c r="Y135" s="24" t="s">
        <v>5</v>
      </c>
      <c r="Z135" s="24" t="s">
        <v>8</v>
      </c>
      <c r="AA135" s="24" t="s">
        <v>5</v>
      </c>
      <c r="AB135" s="24" t="s">
        <v>15</v>
      </c>
      <c r="AC135" s="24" t="s">
        <v>5</v>
      </c>
      <c r="AD135" s="24" t="s">
        <v>14</v>
      </c>
      <c r="AE135" s="24" t="s">
        <v>5</v>
      </c>
      <c r="AF135" s="24" t="s">
        <v>27</v>
      </c>
      <c r="AG135" s="24" t="s">
        <v>5</v>
      </c>
      <c r="AH135" s="24" t="s">
        <v>20</v>
      </c>
      <c r="AI135" s="24" t="s">
        <v>5</v>
      </c>
      <c r="AJ135" s="24" t="s">
        <v>28</v>
      </c>
      <c r="AK135" s="24" t="s">
        <v>5</v>
      </c>
      <c r="AL135" s="24" t="s">
        <v>17</v>
      </c>
      <c r="AM135" s="24" t="s">
        <v>5</v>
      </c>
      <c r="AN135" s="24" t="s">
        <v>19</v>
      </c>
      <c r="AO135" s="24" t="s">
        <v>5</v>
      </c>
      <c r="AP135" s="24" t="s">
        <v>29</v>
      </c>
      <c r="AQ135" s="24" t="s">
        <v>5</v>
      </c>
      <c r="AR135" s="24" t="s">
        <v>4</v>
      </c>
      <c r="AS135" s="24" t="s">
        <v>5</v>
      </c>
      <c r="AT135" s="24" t="s">
        <v>18</v>
      </c>
      <c r="AU135" s="24" t="s">
        <v>5</v>
      </c>
      <c r="AV135" s="24" t="s">
        <v>234</v>
      </c>
      <c r="AW135" s="24" t="s">
        <v>5</v>
      </c>
      <c r="AX135" s="24" t="s">
        <v>235</v>
      </c>
      <c r="AY135" s="24" t="s">
        <v>5</v>
      </c>
      <c r="AZ135" s="24" t="s">
        <v>236</v>
      </c>
      <c r="BA135" s="24" t="s">
        <v>5</v>
      </c>
      <c r="BB135" s="24" t="s">
        <v>237</v>
      </c>
      <c r="BC135" s="24" t="s">
        <v>5</v>
      </c>
      <c r="BD135" s="24" t="s">
        <v>30</v>
      </c>
      <c r="BE135" s="24" t="s">
        <v>5</v>
      </c>
      <c r="BF135" s="24"/>
      <c r="BG135" s="24"/>
      <c r="BH135" s="24"/>
      <c r="BI135" s="24"/>
      <c r="BJ135" s="24"/>
      <c r="BK135" s="24"/>
    </row>
    <row r="136" spans="1:63">
      <c r="A136" s="26">
        <v>68</v>
      </c>
      <c r="B136" s="26">
        <v>2019110398</v>
      </c>
      <c r="C136" s="26" t="s">
        <v>249</v>
      </c>
      <c r="D136" s="26" t="s">
        <v>239</v>
      </c>
      <c r="E136" s="27">
        <f>(F136*G136+H136*I136+J136*K136+L136*M136+N136*O136+P136*Q136+R136*S136+T136*U136+V136*W136+X136*Y136+Z136*AA136+AB136*AC136+AD136*AE136+AF136*AG136+AH136*AI136+AJ136*AK136+AL136*AM136+AN136*AO136+AP136*AQ136+AR136*AS136+AT136*AU136+AV136*AW136+AX136*AY136+AZ136*BA136+BB136*BC136+BD136*BE136+BF136*BG136+BH136*BI136+BJ136*BK136+BL136*BM136+BN136*BO136+BP136*BQ136+BR136*BS136+BT136*BU136+BV136*BW136+BX136*BY136)/(G136+I136+K136+M136+O136+Q136+S136+U136+W136+Y136+AA136+AC136+AE136+AG136+AI136+AK136+AM136+AO136+AQ136+AS136+AU136+AW136+AY136+BA136+BC136+BE136+BG136+BI136+BK136+BM136+BO136+BQ136+BS136+BU136+BW136+BY136)</f>
        <v>74.579347826086959</v>
      </c>
      <c r="F136" s="26">
        <v>63</v>
      </c>
      <c r="G136" s="26">
        <v>3</v>
      </c>
      <c r="H136" s="26">
        <v>64</v>
      </c>
      <c r="I136" s="26">
        <v>2</v>
      </c>
      <c r="J136" s="26">
        <v>82</v>
      </c>
      <c r="K136" s="26">
        <v>3</v>
      </c>
      <c r="L136" s="26">
        <v>80</v>
      </c>
      <c r="M136" s="26">
        <v>2</v>
      </c>
      <c r="N136" s="26">
        <v>70</v>
      </c>
      <c r="O136" s="26">
        <v>3</v>
      </c>
      <c r="P136" s="26">
        <v>68</v>
      </c>
      <c r="Q136" s="26">
        <v>2</v>
      </c>
      <c r="R136" s="26">
        <v>63</v>
      </c>
      <c r="S136" s="26">
        <v>4</v>
      </c>
      <c r="T136" s="26">
        <v>84</v>
      </c>
      <c r="U136" s="26">
        <v>3</v>
      </c>
      <c r="V136" s="26">
        <v>53</v>
      </c>
      <c r="W136" s="26">
        <v>2</v>
      </c>
      <c r="X136" s="26">
        <v>76</v>
      </c>
      <c r="Y136" s="26">
        <v>1</v>
      </c>
      <c r="Z136" s="26">
        <v>83</v>
      </c>
      <c r="AA136" s="26">
        <v>1</v>
      </c>
      <c r="AB136" s="26">
        <v>84</v>
      </c>
      <c r="AC136" s="26">
        <v>1</v>
      </c>
      <c r="AD136" s="26">
        <v>83.3</v>
      </c>
      <c r="AE136" s="26">
        <v>0.5</v>
      </c>
      <c r="AF136" s="26">
        <v>85</v>
      </c>
      <c r="AG136" s="26">
        <v>3</v>
      </c>
      <c r="AH136" s="26">
        <v>68</v>
      </c>
      <c r="AI136" s="26">
        <v>2</v>
      </c>
      <c r="AJ136" s="26">
        <v>73</v>
      </c>
      <c r="AK136" s="26">
        <v>1</v>
      </c>
      <c r="AL136" s="26">
        <v>85</v>
      </c>
      <c r="AM136" s="26">
        <v>2</v>
      </c>
      <c r="AN136" s="26">
        <v>86</v>
      </c>
      <c r="AO136" s="26">
        <v>0.5</v>
      </c>
      <c r="AP136" s="26">
        <v>87</v>
      </c>
      <c r="AQ136" s="26">
        <v>1</v>
      </c>
      <c r="AR136" s="26">
        <v>93</v>
      </c>
      <c r="AS136" s="26">
        <v>0</v>
      </c>
      <c r="AT136" s="26">
        <v>94</v>
      </c>
      <c r="AU136" s="26">
        <v>0</v>
      </c>
      <c r="AV136" s="26">
        <v>82</v>
      </c>
      <c r="AW136" s="26">
        <v>2</v>
      </c>
      <c r="AX136" s="26">
        <v>87</v>
      </c>
      <c r="AY136" s="26">
        <v>2</v>
      </c>
      <c r="AZ136" s="26">
        <v>60</v>
      </c>
      <c r="BA136" s="26">
        <v>2</v>
      </c>
      <c r="BB136" s="26">
        <v>79</v>
      </c>
      <c r="BC136" s="26">
        <v>2</v>
      </c>
      <c r="BD136" s="26">
        <v>87</v>
      </c>
      <c r="BE136" s="26">
        <v>1</v>
      </c>
      <c r="BF136" s="26"/>
      <c r="BG136" s="26"/>
      <c r="BH136" s="26"/>
      <c r="BI136" s="26"/>
      <c r="BJ136" s="26"/>
      <c r="BK136" s="26"/>
    </row>
    <row r="137" spans="1:63">
      <c r="A137" s="24" t="s">
        <v>0</v>
      </c>
      <c r="B137" s="24" t="s">
        <v>1</v>
      </c>
      <c r="C137" s="24" t="s">
        <v>2</v>
      </c>
      <c r="D137" s="24" t="s">
        <v>3</v>
      </c>
      <c r="E137" s="25" t="s">
        <v>835</v>
      </c>
      <c r="F137" s="24" t="s">
        <v>11</v>
      </c>
      <c r="G137" s="24" t="s">
        <v>5</v>
      </c>
      <c r="H137" s="24" t="s">
        <v>21</v>
      </c>
      <c r="I137" s="24" t="s">
        <v>5</v>
      </c>
      <c r="J137" s="24" t="s">
        <v>10</v>
      </c>
      <c r="K137" s="24" t="s">
        <v>5</v>
      </c>
      <c r="L137" s="24" t="s">
        <v>13</v>
      </c>
      <c r="M137" s="24" t="s">
        <v>5</v>
      </c>
      <c r="N137" s="24" t="s">
        <v>9</v>
      </c>
      <c r="O137" s="24" t="s">
        <v>5</v>
      </c>
      <c r="P137" s="24" t="s">
        <v>6</v>
      </c>
      <c r="Q137" s="24" t="s">
        <v>5</v>
      </c>
      <c r="R137" s="24" t="s">
        <v>24</v>
      </c>
      <c r="S137" s="24" t="s">
        <v>5</v>
      </c>
      <c r="T137" s="24" t="s">
        <v>23</v>
      </c>
      <c r="U137" s="24" t="s">
        <v>5</v>
      </c>
      <c r="V137" s="24" t="s">
        <v>233</v>
      </c>
      <c r="W137" s="24" t="s">
        <v>5</v>
      </c>
      <c r="X137" s="24" t="s">
        <v>50</v>
      </c>
      <c r="Y137" s="24" t="s">
        <v>5</v>
      </c>
      <c r="Z137" s="24" t="s">
        <v>8</v>
      </c>
      <c r="AA137" s="24" t="s">
        <v>5</v>
      </c>
      <c r="AB137" s="24" t="s">
        <v>15</v>
      </c>
      <c r="AC137" s="24" t="s">
        <v>5</v>
      </c>
      <c r="AD137" s="24" t="s">
        <v>14</v>
      </c>
      <c r="AE137" s="24" t="s">
        <v>5</v>
      </c>
      <c r="AF137" s="24" t="s">
        <v>27</v>
      </c>
      <c r="AG137" s="24" t="s">
        <v>5</v>
      </c>
      <c r="AH137" s="24" t="s">
        <v>20</v>
      </c>
      <c r="AI137" s="24" t="s">
        <v>5</v>
      </c>
      <c r="AJ137" s="24" t="s">
        <v>28</v>
      </c>
      <c r="AK137" s="24" t="s">
        <v>5</v>
      </c>
      <c r="AL137" s="24" t="s">
        <v>17</v>
      </c>
      <c r="AM137" s="24" t="s">
        <v>5</v>
      </c>
      <c r="AN137" s="24" t="s">
        <v>19</v>
      </c>
      <c r="AO137" s="24" t="s">
        <v>5</v>
      </c>
      <c r="AP137" s="24" t="s">
        <v>29</v>
      </c>
      <c r="AQ137" s="24" t="s">
        <v>5</v>
      </c>
      <c r="AR137" s="24" t="s">
        <v>4</v>
      </c>
      <c r="AS137" s="24" t="s">
        <v>5</v>
      </c>
      <c r="AT137" s="24" t="s">
        <v>18</v>
      </c>
      <c r="AU137" s="24" t="s">
        <v>5</v>
      </c>
      <c r="AV137" s="24" t="s">
        <v>234</v>
      </c>
      <c r="AW137" s="24" t="s">
        <v>5</v>
      </c>
      <c r="AX137" s="24" t="s">
        <v>235</v>
      </c>
      <c r="AY137" s="24" t="s">
        <v>5</v>
      </c>
      <c r="AZ137" s="24" t="s">
        <v>236</v>
      </c>
      <c r="BA137" s="24" t="s">
        <v>5</v>
      </c>
      <c r="BB137" s="24" t="s">
        <v>237</v>
      </c>
      <c r="BC137" s="24" t="s">
        <v>5</v>
      </c>
      <c r="BD137" s="24" t="s">
        <v>30</v>
      </c>
      <c r="BE137" s="24" t="s">
        <v>5</v>
      </c>
      <c r="BF137" s="24"/>
      <c r="BG137" s="24"/>
      <c r="BH137" s="24"/>
      <c r="BI137" s="24"/>
      <c r="BJ137" s="24"/>
      <c r="BK137" s="24"/>
    </row>
    <row r="138" spans="1:63">
      <c r="A138" s="26">
        <v>69</v>
      </c>
      <c r="B138" s="26">
        <v>2019110399</v>
      </c>
      <c r="C138" s="26" t="s">
        <v>250</v>
      </c>
      <c r="D138" s="26" t="s">
        <v>239</v>
      </c>
      <c r="E138" s="27">
        <f>(F138*G138+H138*I138+J138*K138+L138*M138+N138*O138+P138*Q138+R138*S138+T138*U138+V138*W138+X138*Y138+Z138*AA138+AB138*AC138+AD138*AE138+AF138*AG138+AH138*AI138+AJ138*AK138+AL138*AM138+AN138*AO138+AP138*AQ138+AR138*AS138+AT138*AU138+AV138*AW138+AX138*AY138+AZ138*BA138+BB138*BC138+BD138*BE138+BF138*BG138+BH138*BI138+BJ138*BK138+BL138*BM138+BN138*BO138+BP138*BQ138+BR138*BS138+BT138*BU138+BV138*BW138+BX138*BY138)/(G138+I138+K138+M138+O138+Q138+S138+U138+W138+Y138+AA138+AC138+AE138+AG138+AI138+AK138+AM138+AO138+AQ138+AS138+AU138+AW138+AY138+BA138+BC138+BE138+BG138+BI138+BK138+BM138+BO138+BQ138+BS138+BU138+BW138+BY138)</f>
        <v>82.919565217391309</v>
      </c>
      <c r="F138" s="26">
        <v>77</v>
      </c>
      <c r="G138" s="26">
        <v>3</v>
      </c>
      <c r="H138" s="26">
        <v>84</v>
      </c>
      <c r="I138" s="26">
        <v>2</v>
      </c>
      <c r="J138" s="26">
        <v>82</v>
      </c>
      <c r="K138" s="26">
        <v>3</v>
      </c>
      <c r="L138" s="26">
        <v>80</v>
      </c>
      <c r="M138" s="26">
        <v>2</v>
      </c>
      <c r="N138" s="26">
        <v>80</v>
      </c>
      <c r="O138" s="26">
        <v>3</v>
      </c>
      <c r="P138" s="26">
        <v>91</v>
      </c>
      <c r="Q138" s="26">
        <v>2</v>
      </c>
      <c r="R138" s="26">
        <v>68</v>
      </c>
      <c r="S138" s="26">
        <v>4</v>
      </c>
      <c r="T138" s="26">
        <v>77</v>
      </c>
      <c r="U138" s="26">
        <v>3</v>
      </c>
      <c r="V138" s="26">
        <v>84</v>
      </c>
      <c r="W138" s="26">
        <v>2</v>
      </c>
      <c r="X138" s="26">
        <v>76</v>
      </c>
      <c r="Y138" s="26">
        <v>1</v>
      </c>
      <c r="Z138" s="26">
        <v>80</v>
      </c>
      <c r="AA138" s="26">
        <v>1</v>
      </c>
      <c r="AB138" s="26">
        <v>86</v>
      </c>
      <c r="AC138" s="26">
        <v>1</v>
      </c>
      <c r="AD138" s="26">
        <v>80.599999999999994</v>
      </c>
      <c r="AE138" s="26">
        <v>0.5</v>
      </c>
      <c r="AF138" s="26">
        <v>96</v>
      </c>
      <c r="AG138" s="26">
        <v>3</v>
      </c>
      <c r="AH138" s="26">
        <v>74</v>
      </c>
      <c r="AI138" s="26">
        <v>2</v>
      </c>
      <c r="AJ138" s="26">
        <v>71</v>
      </c>
      <c r="AK138" s="26">
        <v>1</v>
      </c>
      <c r="AL138" s="26">
        <v>85</v>
      </c>
      <c r="AM138" s="26">
        <v>2</v>
      </c>
      <c r="AN138" s="26">
        <v>84</v>
      </c>
      <c r="AO138" s="26">
        <v>0.5</v>
      </c>
      <c r="AP138" s="26">
        <v>88</v>
      </c>
      <c r="AQ138" s="26">
        <v>1</v>
      </c>
      <c r="AR138" s="26">
        <v>94</v>
      </c>
      <c r="AS138" s="26">
        <v>0</v>
      </c>
      <c r="AT138" s="26">
        <v>93</v>
      </c>
      <c r="AU138" s="26">
        <v>0</v>
      </c>
      <c r="AV138" s="26">
        <v>92</v>
      </c>
      <c r="AW138" s="26">
        <v>2</v>
      </c>
      <c r="AX138" s="26">
        <v>96</v>
      </c>
      <c r="AY138" s="26">
        <v>2</v>
      </c>
      <c r="AZ138" s="26">
        <v>96</v>
      </c>
      <c r="BA138" s="26">
        <v>2</v>
      </c>
      <c r="BB138" s="26">
        <v>88</v>
      </c>
      <c r="BC138" s="26">
        <v>2</v>
      </c>
      <c r="BD138" s="26">
        <v>83</v>
      </c>
      <c r="BE138" s="26">
        <v>1</v>
      </c>
      <c r="BF138" s="26"/>
      <c r="BG138" s="26"/>
      <c r="BH138" s="26"/>
      <c r="BI138" s="26"/>
      <c r="BJ138" s="26"/>
      <c r="BK138" s="26"/>
    </row>
    <row r="139" spans="1:63">
      <c r="A139" s="24" t="s">
        <v>0</v>
      </c>
      <c r="B139" s="24" t="s">
        <v>1</v>
      </c>
      <c r="C139" s="24" t="s">
        <v>2</v>
      </c>
      <c r="D139" s="24" t="s">
        <v>3</v>
      </c>
      <c r="E139" s="25" t="s">
        <v>835</v>
      </c>
      <c r="F139" s="24" t="s">
        <v>11</v>
      </c>
      <c r="G139" s="24" t="s">
        <v>5</v>
      </c>
      <c r="H139" s="24" t="s">
        <v>21</v>
      </c>
      <c r="I139" s="24" t="s">
        <v>5</v>
      </c>
      <c r="J139" s="24" t="s">
        <v>10</v>
      </c>
      <c r="K139" s="24" t="s">
        <v>5</v>
      </c>
      <c r="L139" s="24" t="s">
        <v>13</v>
      </c>
      <c r="M139" s="24" t="s">
        <v>5</v>
      </c>
      <c r="N139" s="24" t="s">
        <v>9</v>
      </c>
      <c r="O139" s="24" t="s">
        <v>5</v>
      </c>
      <c r="P139" s="24" t="s">
        <v>6</v>
      </c>
      <c r="Q139" s="24" t="s">
        <v>5</v>
      </c>
      <c r="R139" s="24" t="s">
        <v>24</v>
      </c>
      <c r="S139" s="24" t="s">
        <v>5</v>
      </c>
      <c r="T139" s="24" t="s">
        <v>23</v>
      </c>
      <c r="U139" s="24" t="s">
        <v>5</v>
      </c>
      <c r="V139" s="24" t="s">
        <v>233</v>
      </c>
      <c r="W139" s="24" t="s">
        <v>5</v>
      </c>
      <c r="X139" s="24" t="s">
        <v>50</v>
      </c>
      <c r="Y139" s="24" t="s">
        <v>5</v>
      </c>
      <c r="Z139" s="24" t="s">
        <v>8</v>
      </c>
      <c r="AA139" s="24" t="s">
        <v>5</v>
      </c>
      <c r="AB139" s="24" t="s">
        <v>15</v>
      </c>
      <c r="AC139" s="24" t="s">
        <v>5</v>
      </c>
      <c r="AD139" s="24" t="s">
        <v>14</v>
      </c>
      <c r="AE139" s="24" t="s">
        <v>5</v>
      </c>
      <c r="AF139" s="24" t="s">
        <v>27</v>
      </c>
      <c r="AG139" s="24" t="s">
        <v>5</v>
      </c>
      <c r="AH139" s="24" t="s">
        <v>20</v>
      </c>
      <c r="AI139" s="24" t="s">
        <v>5</v>
      </c>
      <c r="AJ139" s="24" t="s">
        <v>28</v>
      </c>
      <c r="AK139" s="24" t="s">
        <v>5</v>
      </c>
      <c r="AL139" s="24" t="s">
        <v>17</v>
      </c>
      <c r="AM139" s="24" t="s">
        <v>5</v>
      </c>
      <c r="AN139" s="24" t="s">
        <v>19</v>
      </c>
      <c r="AO139" s="24" t="s">
        <v>5</v>
      </c>
      <c r="AP139" s="24" t="s">
        <v>29</v>
      </c>
      <c r="AQ139" s="24" t="s">
        <v>5</v>
      </c>
      <c r="AR139" s="24" t="s">
        <v>4</v>
      </c>
      <c r="AS139" s="24" t="s">
        <v>5</v>
      </c>
      <c r="AT139" s="24" t="s">
        <v>18</v>
      </c>
      <c r="AU139" s="24" t="s">
        <v>5</v>
      </c>
      <c r="AV139" s="24" t="s">
        <v>234</v>
      </c>
      <c r="AW139" s="24" t="s">
        <v>5</v>
      </c>
      <c r="AX139" s="24" t="s">
        <v>235</v>
      </c>
      <c r="AY139" s="24" t="s">
        <v>5</v>
      </c>
      <c r="AZ139" s="24" t="s">
        <v>236</v>
      </c>
      <c r="BA139" s="24" t="s">
        <v>5</v>
      </c>
      <c r="BB139" s="24" t="s">
        <v>237</v>
      </c>
      <c r="BC139" s="24" t="s">
        <v>5</v>
      </c>
      <c r="BD139" s="24" t="s">
        <v>30</v>
      </c>
      <c r="BE139" s="24" t="s">
        <v>5</v>
      </c>
      <c r="BF139" s="24" t="s">
        <v>245</v>
      </c>
      <c r="BG139" s="24" t="s">
        <v>5</v>
      </c>
      <c r="BH139" s="24"/>
      <c r="BI139" s="24"/>
      <c r="BJ139" s="24"/>
      <c r="BK139" s="24"/>
    </row>
    <row r="140" spans="1:63">
      <c r="A140" s="26">
        <v>70</v>
      </c>
      <c r="B140" s="26">
        <v>2019110400</v>
      </c>
      <c r="C140" s="26" t="s">
        <v>251</v>
      </c>
      <c r="D140" s="26" t="s">
        <v>239</v>
      </c>
      <c r="E140" s="27">
        <f>(F140*G140+H140*I140+J140*K140+L140*M140+N140*O140+P140*Q140+R140*S140+T140*U140+V140*W140+X140*Y140+Z140*AA140+AB140*AC140+AD140*AE140+AF140*AG140+AH140*AI140+AJ140*AK140+AL140*AM140+AN140*AO140+AP140*AQ140+AR140*AS140+AT140*AU140+AV140*AW140+AX140*AY140+AZ140*BA140+BB140*BC140+BD140*BE140+BF140*BG140+BH140*BI140+BJ140*BK140+BL140*BM140+BN140*BO140+BP140*BQ140+BR140*BS140+BT140*BU140+BV140*BW140+BX140*BY140)/(G140+I140+K140+M140+O140+Q140+S140+U140+W140+Y140+AA140+AC140+AE140+AG140+AI140+AK140+AM140+AO140+AQ140+AS140+AU140+AW140+AY140+BA140+BC140+BE140+BG140+BI140+BK140+BM140+BO140+BQ140+BS140+BU140+BW140+BY140)</f>
        <v>86.020833333333329</v>
      </c>
      <c r="F140" s="26">
        <v>92</v>
      </c>
      <c r="G140" s="26">
        <v>3</v>
      </c>
      <c r="H140" s="26">
        <v>96</v>
      </c>
      <c r="I140" s="26">
        <v>2</v>
      </c>
      <c r="J140" s="26">
        <v>97</v>
      </c>
      <c r="K140" s="26">
        <v>3</v>
      </c>
      <c r="L140" s="26">
        <v>97</v>
      </c>
      <c r="M140" s="26">
        <v>2</v>
      </c>
      <c r="N140" s="26">
        <v>88</v>
      </c>
      <c r="O140" s="26">
        <v>3</v>
      </c>
      <c r="P140" s="26">
        <v>88</v>
      </c>
      <c r="Q140" s="26">
        <v>2</v>
      </c>
      <c r="R140" s="26">
        <v>95</v>
      </c>
      <c r="S140" s="26">
        <v>4</v>
      </c>
      <c r="T140" s="26">
        <v>85</v>
      </c>
      <c r="U140" s="26">
        <v>3</v>
      </c>
      <c r="V140" s="26">
        <v>79</v>
      </c>
      <c r="W140" s="26">
        <v>2</v>
      </c>
      <c r="X140" s="26">
        <v>85</v>
      </c>
      <c r="Y140" s="26">
        <v>1</v>
      </c>
      <c r="Z140" s="26">
        <v>87</v>
      </c>
      <c r="AA140" s="26">
        <v>1</v>
      </c>
      <c r="AB140" s="26">
        <v>71</v>
      </c>
      <c r="AC140" s="26">
        <v>1</v>
      </c>
      <c r="AD140" s="26">
        <v>76</v>
      </c>
      <c r="AE140" s="26">
        <v>0.5</v>
      </c>
      <c r="AF140" s="26">
        <v>90</v>
      </c>
      <c r="AG140" s="26">
        <v>3</v>
      </c>
      <c r="AH140" s="26">
        <v>72</v>
      </c>
      <c r="AI140" s="26">
        <v>2</v>
      </c>
      <c r="AJ140" s="26">
        <v>84</v>
      </c>
      <c r="AK140" s="26">
        <v>1</v>
      </c>
      <c r="AL140" s="26">
        <v>85</v>
      </c>
      <c r="AM140" s="26">
        <v>2</v>
      </c>
      <c r="AN140" s="26">
        <v>74</v>
      </c>
      <c r="AO140" s="26">
        <v>0.5</v>
      </c>
      <c r="AP140" s="26">
        <v>87</v>
      </c>
      <c r="AQ140" s="26">
        <v>1</v>
      </c>
      <c r="AR140" s="26">
        <v>93</v>
      </c>
      <c r="AS140" s="26">
        <v>0</v>
      </c>
      <c r="AT140" s="26">
        <v>94</v>
      </c>
      <c r="AU140" s="26">
        <v>0</v>
      </c>
      <c r="AV140" s="26">
        <v>70</v>
      </c>
      <c r="AW140" s="26">
        <v>2</v>
      </c>
      <c r="AX140" s="26">
        <v>78</v>
      </c>
      <c r="AY140" s="26">
        <v>2</v>
      </c>
      <c r="AZ140" s="26">
        <v>82</v>
      </c>
      <c r="BA140" s="26">
        <v>2</v>
      </c>
      <c r="BB140" s="26">
        <v>80</v>
      </c>
      <c r="BC140" s="26">
        <v>2</v>
      </c>
      <c r="BD140" s="26">
        <v>90</v>
      </c>
      <c r="BE140" s="26">
        <v>1</v>
      </c>
      <c r="BF140" s="26">
        <v>80</v>
      </c>
      <c r="BG140" s="26">
        <v>2</v>
      </c>
      <c r="BH140" s="26"/>
      <c r="BI140" s="26"/>
      <c r="BJ140" s="26"/>
      <c r="BK140" s="26"/>
    </row>
    <row r="141" spans="1:63">
      <c r="A141" s="24" t="s">
        <v>0</v>
      </c>
      <c r="B141" s="24" t="s">
        <v>1</v>
      </c>
      <c r="C141" s="24" t="s">
        <v>2</v>
      </c>
      <c r="D141" s="24" t="s">
        <v>3</v>
      </c>
      <c r="E141" s="25" t="s">
        <v>835</v>
      </c>
      <c r="F141" s="24" t="s">
        <v>11</v>
      </c>
      <c r="G141" s="24" t="s">
        <v>5</v>
      </c>
      <c r="H141" s="24" t="s">
        <v>21</v>
      </c>
      <c r="I141" s="24" t="s">
        <v>5</v>
      </c>
      <c r="J141" s="24" t="s">
        <v>10</v>
      </c>
      <c r="K141" s="24" t="s">
        <v>5</v>
      </c>
      <c r="L141" s="24" t="s">
        <v>13</v>
      </c>
      <c r="M141" s="24" t="s">
        <v>5</v>
      </c>
      <c r="N141" s="24" t="s">
        <v>9</v>
      </c>
      <c r="O141" s="24" t="s">
        <v>5</v>
      </c>
      <c r="P141" s="24" t="s">
        <v>6</v>
      </c>
      <c r="Q141" s="24" t="s">
        <v>5</v>
      </c>
      <c r="R141" s="24" t="s">
        <v>24</v>
      </c>
      <c r="S141" s="24" t="s">
        <v>5</v>
      </c>
      <c r="T141" s="24" t="s">
        <v>23</v>
      </c>
      <c r="U141" s="24" t="s">
        <v>5</v>
      </c>
      <c r="V141" s="24" t="s">
        <v>233</v>
      </c>
      <c r="W141" s="24" t="s">
        <v>5</v>
      </c>
      <c r="X141" s="24" t="s">
        <v>50</v>
      </c>
      <c r="Y141" s="24" t="s">
        <v>5</v>
      </c>
      <c r="Z141" s="24" t="s">
        <v>8</v>
      </c>
      <c r="AA141" s="24" t="s">
        <v>5</v>
      </c>
      <c r="AB141" s="24" t="s">
        <v>15</v>
      </c>
      <c r="AC141" s="24" t="s">
        <v>5</v>
      </c>
      <c r="AD141" s="24" t="s">
        <v>14</v>
      </c>
      <c r="AE141" s="24" t="s">
        <v>5</v>
      </c>
      <c r="AF141" s="24" t="s">
        <v>27</v>
      </c>
      <c r="AG141" s="24" t="s">
        <v>5</v>
      </c>
      <c r="AH141" s="24" t="s">
        <v>20</v>
      </c>
      <c r="AI141" s="24" t="s">
        <v>5</v>
      </c>
      <c r="AJ141" s="24" t="s">
        <v>28</v>
      </c>
      <c r="AK141" s="24" t="s">
        <v>5</v>
      </c>
      <c r="AL141" s="24" t="s">
        <v>17</v>
      </c>
      <c r="AM141" s="24" t="s">
        <v>5</v>
      </c>
      <c r="AN141" s="24" t="s">
        <v>19</v>
      </c>
      <c r="AO141" s="24" t="s">
        <v>5</v>
      </c>
      <c r="AP141" s="24" t="s">
        <v>29</v>
      </c>
      <c r="AQ141" s="24" t="s">
        <v>5</v>
      </c>
      <c r="AR141" s="24" t="s">
        <v>4</v>
      </c>
      <c r="AS141" s="24" t="s">
        <v>5</v>
      </c>
      <c r="AT141" s="24" t="s">
        <v>18</v>
      </c>
      <c r="AU141" s="24" t="s">
        <v>5</v>
      </c>
      <c r="AV141" s="24" t="s">
        <v>234</v>
      </c>
      <c r="AW141" s="24" t="s">
        <v>5</v>
      </c>
      <c r="AX141" s="24" t="s">
        <v>235</v>
      </c>
      <c r="AY141" s="24" t="s">
        <v>5</v>
      </c>
      <c r="AZ141" s="24" t="s">
        <v>236</v>
      </c>
      <c r="BA141" s="24" t="s">
        <v>5</v>
      </c>
      <c r="BB141" s="24" t="s">
        <v>237</v>
      </c>
      <c r="BC141" s="24" t="s">
        <v>5</v>
      </c>
      <c r="BD141" s="24" t="s">
        <v>30</v>
      </c>
      <c r="BE141" s="24" t="s">
        <v>5</v>
      </c>
      <c r="BF141" s="24"/>
      <c r="BG141" s="24"/>
      <c r="BH141" s="24"/>
      <c r="BI141" s="24"/>
      <c r="BJ141" s="24"/>
      <c r="BK141" s="24"/>
    </row>
    <row r="142" spans="1:63">
      <c r="A142" s="26">
        <v>71</v>
      </c>
      <c r="B142" s="26">
        <v>2019110402</v>
      </c>
      <c r="C142" s="26" t="s">
        <v>252</v>
      </c>
      <c r="D142" s="26" t="s">
        <v>239</v>
      </c>
      <c r="E142" s="27">
        <f>(F142*G142+H142*I142+J142*K142+L142*M142+N142*O142+P142*Q142+R142*S142+T142*U142+V142*W142+X142*Y142+Z142*AA142+AB142*AC142+AD142*AE142+AF142*AG142+AH142*AI142+AJ142*AK142+AL142*AM142+AN142*AO142+AP142*AQ142+AR142*AS142+AT142*AU142+AV142*AW142+AX142*AY142+AZ142*BA142+BB142*BC142+BD142*BE142+BF142*BG142+BH142*BI142+BJ142*BK142+BL142*BM142+BN142*BO142+BP142*BQ142+BR142*BS142+BT142*BU142+BV142*BW142+BX142*BY142)/(G142+I142+K142+M142+O142+Q142+S142+U142+W142+Y142+AA142+AC142+AE142+AG142+AI142+AK142+AM142+AO142+AQ142+AS142+AU142+AW142+AY142+BA142+BC142+BE142+BG142+BI142+BK142+BM142+BO142+BQ142+BS142+BU142+BW142+BY142)</f>
        <v>85.813043478260866</v>
      </c>
      <c r="F142" s="26">
        <v>77</v>
      </c>
      <c r="G142" s="26">
        <v>3</v>
      </c>
      <c r="H142" s="26">
        <v>87</v>
      </c>
      <c r="I142" s="26">
        <v>2</v>
      </c>
      <c r="J142" s="26">
        <v>89</v>
      </c>
      <c r="K142" s="26">
        <v>3</v>
      </c>
      <c r="L142" s="26">
        <v>96</v>
      </c>
      <c r="M142" s="26">
        <v>2</v>
      </c>
      <c r="N142" s="26">
        <v>86</v>
      </c>
      <c r="O142" s="26">
        <v>3</v>
      </c>
      <c r="P142" s="26">
        <v>78</v>
      </c>
      <c r="Q142" s="26">
        <v>2</v>
      </c>
      <c r="R142" s="26">
        <v>70</v>
      </c>
      <c r="S142" s="26">
        <v>4</v>
      </c>
      <c r="T142" s="26">
        <v>85</v>
      </c>
      <c r="U142" s="26">
        <v>3</v>
      </c>
      <c r="V142" s="26">
        <v>86</v>
      </c>
      <c r="W142" s="26">
        <v>2</v>
      </c>
      <c r="X142" s="26">
        <v>87</v>
      </c>
      <c r="Y142" s="26">
        <v>1</v>
      </c>
      <c r="Z142" s="26">
        <v>91</v>
      </c>
      <c r="AA142" s="26">
        <v>1</v>
      </c>
      <c r="AB142" s="26">
        <v>91</v>
      </c>
      <c r="AC142" s="26">
        <v>1</v>
      </c>
      <c r="AD142" s="26">
        <v>90.8</v>
      </c>
      <c r="AE142" s="26">
        <v>0.5</v>
      </c>
      <c r="AF142" s="26">
        <v>91</v>
      </c>
      <c r="AG142" s="26">
        <v>3</v>
      </c>
      <c r="AH142" s="26">
        <v>77</v>
      </c>
      <c r="AI142" s="26">
        <v>2</v>
      </c>
      <c r="AJ142" s="26">
        <v>73</v>
      </c>
      <c r="AK142" s="26">
        <v>1</v>
      </c>
      <c r="AL142" s="26">
        <v>85</v>
      </c>
      <c r="AM142" s="26">
        <v>2</v>
      </c>
      <c r="AN142" s="26">
        <v>86</v>
      </c>
      <c r="AO142" s="26">
        <v>0.5</v>
      </c>
      <c r="AP142" s="26">
        <v>88</v>
      </c>
      <c r="AQ142" s="26">
        <v>1</v>
      </c>
      <c r="AR142" s="26">
        <v>95</v>
      </c>
      <c r="AS142" s="26">
        <v>0</v>
      </c>
      <c r="AT142" s="26">
        <v>93</v>
      </c>
      <c r="AU142" s="26">
        <v>0</v>
      </c>
      <c r="AV142" s="26">
        <v>95.5</v>
      </c>
      <c r="AW142" s="26">
        <v>4</v>
      </c>
      <c r="AX142" s="26">
        <v>91</v>
      </c>
      <c r="AY142" s="26">
        <v>2</v>
      </c>
      <c r="AZ142" s="26">
        <v>94</v>
      </c>
      <c r="BA142" s="26">
        <v>2</v>
      </c>
      <c r="BB142" s="26"/>
      <c r="BC142" s="26"/>
      <c r="BD142" s="26">
        <v>95</v>
      </c>
      <c r="BE142" s="26">
        <v>1</v>
      </c>
      <c r="BF142" s="26"/>
      <c r="BG142" s="26"/>
      <c r="BH142" s="26"/>
      <c r="BI142" s="26"/>
      <c r="BJ142" s="26"/>
      <c r="BK142" s="26"/>
    </row>
    <row r="143" spans="1:63">
      <c r="A143" s="24" t="s">
        <v>0</v>
      </c>
      <c r="B143" s="24" t="s">
        <v>1</v>
      </c>
      <c r="C143" s="24" t="s">
        <v>2</v>
      </c>
      <c r="D143" s="24" t="s">
        <v>3</v>
      </c>
      <c r="E143" s="25" t="s">
        <v>835</v>
      </c>
      <c r="F143" s="24" t="s">
        <v>11</v>
      </c>
      <c r="G143" s="24" t="s">
        <v>5</v>
      </c>
      <c r="H143" s="24" t="s">
        <v>21</v>
      </c>
      <c r="I143" s="24" t="s">
        <v>5</v>
      </c>
      <c r="J143" s="24" t="s">
        <v>10</v>
      </c>
      <c r="K143" s="24" t="s">
        <v>5</v>
      </c>
      <c r="L143" s="24" t="s">
        <v>13</v>
      </c>
      <c r="M143" s="24" t="s">
        <v>5</v>
      </c>
      <c r="N143" s="24" t="s">
        <v>9</v>
      </c>
      <c r="O143" s="24" t="s">
        <v>5</v>
      </c>
      <c r="P143" s="24" t="s">
        <v>6</v>
      </c>
      <c r="Q143" s="24" t="s">
        <v>5</v>
      </c>
      <c r="R143" s="24" t="s">
        <v>24</v>
      </c>
      <c r="S143" s="24" t="s">
        <v>5</v>
      </c>
      <c r="T143" s="24" t="s">
        <v>23</v>
      </c>
      <c r="U143" s="24" t="s">
        <v>5</v>
      </c>
      <c r="V143" s="24" t="s">
        <v>233</v>
      </c>
      <c r="W143" s="24" t="s">
        <v>5</v>
      </c>
      <c r="X143" s="24" t="s">
        <v>50</v>
      </c>
      <c r="Y143" s="24" t="s">
        <v>5</v>
      </c>
      <c r="Z143" s="24" t="s">
        <v>8</v>
      </c>
      <c r="AA143" s="24" t="s">
        <v>5</v>
      </c>
      <c r="AB143" s="24" t="s">
        <v>15</v>
      </c>
      <c r="AC143" s="24" t="s">
        <v>5</v>
      </c>
      <c r="AD143" s="24" t="s">
        <v>14</v>
      </c>
      <c r="AE143" s="24" t="s">
        <v>5</v>
      </c>
      <c r="AF143" s="24" t="s">
        <v>27</v>
      </c>
      <c r="AG143" s="24" t="s">
        <v>5</v>
      </c>
      <c r="AH143" s="24" t="s">
        <v>20</v>
      </c>
      <c r="AI143" s="24" t="s">
        <v>5</v>
      </c>
      <c r="AJ143" s="24" t="s">
        <v>28</v>
      </c>
      <c r="AK143" s="24" t="s">
        <v>5</v>
      </c>
      <c r="AL143" s="24" t="s">
        <v>17</v>
      </c>
      <c r="AM143" s="24" t="s">
        <v>5</v>
      </c>
      <c r="AN143" s="24" t="s">
        <v>19</v>
      </c>
      <c r="AO143" s="24" t="s">
        <v>5</v>
      </c>
      <c r="AP143" s="24" t="s">
        <v>29</v>
      </c>
      <c r="AQ143" s="24" t="s">
        <v>5</v>
      </c>
      <c r="AR143" s="24" t="s">
        <v>4</v>
      </c>
      <c r="AS143" s="24" t="s">
        <v>5</v>
      </c>
      <c r="AT143" s="24" t="s">
        <v>18</v>
      </c>
      <c r="AU143" s="24" t="s">
        <v>5</v>
      </c>
      <c r="AV143" s="24" t="s">
        <v>234</v>
      </c>
      <c r="AW143" s="24" t="s">
        <v>5</v>
      </c>
      <c r="AX143" s="24" t="s">
        <v>235</v>
      </c>
      <c r="AY143" s="24" t="s">
        <v>5</v>
      </c>
      <c r="AZ143" s="24" t="s">
        <v>236</v>
      </c>
      <c r="BA143" s="24" t="s">
        <v>5</v>
      </c>
      <c r="BB143" s="24" t="s">
        <v>237</v>
      </c>
      <c r="BC143" s="24" t="s">
        <v>5</v>
      </c>
      <c r="BD143" s="24" t="s">
        <v>30</v>
      </c>
      <c r="BE143" s="24" t="s">
        <v>5</v>
      </c>
      <c r="BF143" s="24"/>
      <c r="BG143" s="24"/>
      <c r="BH143" s="24"/>
      <c r="BI143" s="24"/>
      <c r="BJ143" s="24"/>
      <c r="BK143" s="24"/>
    </row>
    <row r="144" spans="1:63">
      <c r="A144" s="26">
        <v>72</v>
      </c>
      <c r="B144" s="26">
        <v>2019110404</v>
      </c>
      <c r="C144" s="26" t="s">
        <v>253</v>
      </c>
      <c r="D144" s="26" t="s">
        <v>239</v>
      </c>
      <c r="E144" s="27">
        <f>(F144*G144+H144*I144+J144*K144+L144*M144+N144*O144+P144*Q144+R144*S144+T144*U144+V144*W144+X144*Y144+Z144*AA144+AB144*AC144+AD144*AE144+AF144*AG144+AH144*AI144+AJ144*AK144+AL144*AM144+AN144*AO144+AP144*AQ144+AR144*AS144+AT144*AU144+AV144*AW144+AX144*AY144+AZ144*BA144+BB144*BC144+BD144*BE144+BF144*BG144+BH144*BI144+BJ144*BK144+BL144*BM144+BN144*BO144+BP144*BQ144+BR144*BS144+BT144*BU144+BV144*BW144+BX144*BY144)/(G144+I144+K144+M144+O144+Q144+S144+U144+W144+Y144+AA144+AC144+AE144+AG144+AI144+AK144+AM144+AO144+AQ144+AS144+AU144+AW144+AY144+BA144+BC144+BE144+BG144+BI144+BK144+BM144+BO144+BQ144+BS144+BU144+BW144+BY144)</f>
        <v>79.052222222222227</v>
      </c>
      <c r="F144" s="26">
        <v>90</v>
      </c>
      <c r="G144" s="26">
        <v>3</v>
      </c>
      <c r="H144" s="26">
        <v>82</v>
      </c>
      <c r="I144" s="26">
        <v>2</v>
      </c>
      <c r="J144" s="26">
        <v>87</v>
      </c>
      <c r="K144" s="26">
        <v>3</v>
      </c>
      <c r="L144" s="26">
        <v>74</v>
      </c>
      <c r="M144" s="26">
        <v>2</v>
      </c>
      <c r="N144" s="26">
        <v>78</v>
      </c>
      <c r="O144" s="26">
        <v>3</v>
      </c>
      <c r="P144" s="26">
        <v>66</v>
      </c>
      <c r="Q144" s="26">
        <v>2</v>
      </c>
      <c r="R144" s="26">
        <v>69</v>
      </c>
      <c r="S144" s="26">
        <v>4</v>
      </c>
      <c r="T144" s="26">
        <v>87</v>
      </c>
      <c r="U144" s="26">
        <v>3</v>
      </c>
      <c r="V144" s="26">
        <v>71</v>
      </c>
      <c r="W144" s="26">
        <v>2</v>
      </c>
      <c r="X144" s="26">
        <v>74</v>
      </c>
      <c r="Y144" s="26">
        <v>1</v>
      </c>
      <c r="Z144" s="26">
        <v>69</v>
      </c>
      <c r="AA144" s="26">
        <v>1</v>
      </c>
      <c r="AB144" s="26">
        <v>74</v>
      </c>
      <c r="AC144" s="26">
        <v>1</v>
      </c>
      <c r="AD144" s="26">
        <v>80.7</v>
      </c>
      <c r="AE144" s="26">
        <v>0.5</v>
      </c>
      <c r="AF144" s="26">
        <v>80</v>
      </c>
      <c r="AG144" s="26">
        <v>3</v>
      </c>
      <c r="AH144" s="26">
        <v>71</v>
      </c>
      <c r="AI144" s="26">
        <v>2</v>
      </c>
      <c r="AJ144" s="26">
        <v>67</v>
      </c>
      <c r="AK144" s="26">
        <v>1</v>
      </c>
      <c r="AL144" s="26">
        <v>85</v>
      </c>
      <c r="AM144" s="26">
        <v>2</v>
      </c>
      <c r="AN144" s="26">
        <v>74</v>
      </c>
      <c r="AO144" s="26">
        <v>0.5</v>
      </c>
      <c r="AP144" s="26">
        <v>86</v>
      </c>
      <c r="AQ144" s="26">
        <v>1</v>
      </c>
      <c r="AR144" s="26">
        <v>94</v>
      </c>
      <c r="AS144" s="26">
        <v>0</v>
      </c>
      <c r="AT144" s="26">
        <v>91</v>
      </c>
      <c r="AU144" s="26">
        <v>0</v>
      </c>
      <c r="AV144" s="26">
        <v>96</v>
      </c>
      <c r="AW144" s="26">
        <v>2</v>
      </c>
      <c r="AX144" s="26">
        <v>90</v>
      </c>
      <c r="AY144" s="26">
        <v>2</v>
      </c>
      <c r="AZ144" s="26">
        <v>89</v>
      </c>
      <c r="BA144" s="26">
        <v>2</v>
      </c>
      <c r="BB144" s="26">
        <v>60</v>
      </c>
      <c r="BC144" s="26">
        <v>2</v>
      </c>
      <c r="BD144" s="26"/>
      <c r="BE144" s="26"/>
      <c r="BF144" s="26"/>
      <c r="BG144" s="26"/>
      <c r="BH144" s="26"/>
      <c r="BI144" s="26"/>
      <c r="BJ144" s="26"/>
      <c r="BK144" s="26"/>
    </row>
    <row r="145" spans="1:63">
      <c r="A145" s="24" t="s">
        <v>0</v>
      </c>
      <c r="B145" s="24" t="s">
        <v>1</v>
      </c>
      <c r="C145" s="24" t="s">
        <v>2</v>
      </c>
      <c r="D145" s="24" t="s">
        <v>3</v>
      </c>
      <c r="E145" s="25" t="s">
        <v>835</v>
      </c>
      <c r="F145" s="24" t="s">
        <v>11</v>
      </c>
      <c r="G145" s="24" t="s">
        <v>5</v>
      </c>
      <c r="H145" s="24" t="s">
        <v>21</v>
      </c>
      <c r="I145" s="24" t="s">
        <v>5</v>
      </c>
      <c r="J145" s="24" t="s">
        <v>10</v>
      </c>
      <c r="K145" s="24" t="s">
        <v>5</v>
      </c>
      <c r="L145" s="24" t="s">
        <v>13</v>
      </c>
      <c r="M145" s="24" t="s">
        <v>5</v>
      </c>
      <c r="N145" s="24" t="s">
        <v>9</v>
      </c>
      <c r="O145" s="24" t="s">
        <v>5</v>
      </c>
      <c r="P145" s="24" t="s">
        <v>6</v>
      </c>
      <c r="Q145" s="24" t="s">
        <v>5</v>
      </c>
      <c r="R145" s="24" t="s">
        <v>24</v>
      </c>
      <c r="S145" s="24" t="s">
        <v>5</v>
      </c>
      <c r="T145" s="24" t="s">
        <v>23</v>
      </c>
      <c r="U145" s="24" t="s">
        <v>5</v>
      </c>
      <c r="V145" s="24" t="s">
        <v>233</v>
      </c>
      <c r="W145" s="24" t="s">
        <v>5</v>
      </c>
      <c r="X145" s="24" t="s">
        <v>50</v>
      </c>
      <c r="Y145" s="24" t="s">
        <v>5</v>
      </c>
      <c r="Z145" s="24" t="s">
        <v>8</v>
      </c>
      <c r="AA145" s="24" t="s">
        <v>5</v>
      </c>
      <c r="AB145" s="24" t="s">
        <v>15</v>
      </c>
      <c r="AC145" s="24" t="s">
        <v>5</v>
      </c>
      <c r="AD145" s="24" t="s">
        <v>14</v>
      </c>
      <c r="AE145" s="24" t="s">
        <v>5</v>
      </c>
      <c r="AF145" s="24" t="s">
        <v>27</v>
      </c>
      <c r="AG145" s="24" t="s">
        <v>5</v>
      </c>
      <c r="AH145" s="24" t="s">
        <v>20</v>
      </c>
      <c r="AI145" s="24" t="s">
        <v>5</v>
      </c>
      <c r="AJ145" s="24" t="s">
        <v>28</v>
      </c>
      <c r="AK145" s="24" t="s">
        <v>5</v>
      </c>
      <c r="AL145" s="24" t="s">
        <v>17</v>
      </c>
      <c r="AM145" s="24" t="s">
        <v>5</v>
      </c>
      <c r="AN145" s="24" t="s">
        <v>19</v>
      </c>
      <c r="AO145" s="24" t="s">
        <v>5</v>
      </c>
      <c r="AP145" s="24" t="s">
        <v>29</v>
      </c>
      <c r="AQ145" s="24" t="s">
        <v>5</v>
      </c>
      <c r="AR145" s="24" t="s">
        <v>4</v>
      </c>
      <c r="AS145" s="24" t="s">
        <v>5</v>
      </c>
      <c r="AT145" s="24" t="s">
        <v>18</v>
      </c>
      <c r="AU145" s="24" t="s">
        <v>5</v>
      </c>
      <c r="AV145" s="24" t="s">
        <v>234</v>
      </c>
      <c r="AW145" s="24" t="s">
        <v>5</v>
      </c>
      <c r="AX145" s="24" t="s">
        <v>235</v>
      </c>
      <c r="AY145" s="24" t="s">
        <v>5</v>
      </c>
      <c r="AZ145" s="24" t="s">
        <v>236</v>
      </c>
      <c r="BA145" s="24" t="s">
        <v>5</v>
      </c>
      <c r="BB145" s="24" t="s">
        <v>237</v>
      </c>
      <c r="BC145" s="24" t="s">
        <v>5</v>
      </c>
      <c r="BD145" s="24" t="s">
        <v>30</v>
      </c>
      <c r="BE145" s="24" t="s">
        <v>5</v>
      </c>
      <c r="BF145" s="24"/>
      <c r="BG145" s="24"/>
      <c r="BH145" s="24"/>
      <c r="BI145" s="24"/>
      <c r="BJ145" s="24"/>
      <c r="BK145" s="24"/>
    </row>
    <row r="146" spans="1:63">
      <c r="A146" s="26">
        <v>73</v>
      </c>
      <c r="B146" s="26">
        <v>2019110405</v>
      </c>
      <c r="C146" s="26" t="s">
        <v>254</v>
      </c>
      <c r="D146" s="26" t="s">
        <v>239</v>
      </c>
      <c r="E146" s="27">
        <f>(F146*G146+H146*I146+J146*K146+L146*M146+N146*O146+P146*Q146+R146*S146+T146*U146+V146*W146+X146*Y146+Z146*AA146+AB146*AC146+AD146*AE146+AF146*AG146+AH146*AI146+AJ146*AK146+AL146*AM146+AN146*AO146+AP146*AQ146+AR146*AS146+AT146*AU146+AV146*AW146+AX146*AY146+AZ146*BA146+BB146*BC146+BD146*BE146+BF146*BG146+BH146*BI146+BJ146*BK146+BL146*BM146+BN146*BO146+BP146*BQ146+BR146*BS146+BT146*BU146+BV146*BW146+BX146*BY146)/(G146+I146+K146+M146+O146+Q146+S146+U146+W146+Y146+AA146+AC146+AE146+AG146+AI146+AK146+AM146+AO146+AQ146+AS146+AU146+AW146+AY146+BA146+BC146+BE146+BG146+BI146+BK146+BM146+BO146+BQ146+BS146+BU146+BW146+BY146)</f>
        <v>83.151111111111121</v>
      </c>
      <c r="F146" s="26">
        <v>81</v>
      </c>
      <c r="G146" s="26">
        <v>3</v>
      </c>
      <c r="H146" s="26">
        <v>88</v>
      </c>
      <c r="I146" s="26">
        <v>2</v>
      </c>
      <c r="J146" s="26">
        <v>86</v>
      </c>
      <c r="K146" s="26">
        <v>3</v>
      </c>
      <c r="L146" s="26">
        <v>91</v>
      </c>
      <c r="M146" s="26">
        <v>2</v>
      </c>
      <c r="N146" s="26">
        <v>78</v>
      </c>
      <c r="O146" s="26">
        <v>3</v>
      </c>
      <c r="P146" s="26">
        <v>80</v>
      </c>
      <c r="Q146" s="26">
        <v>2</v>
      </c>
      <c r="R146" s="26">
        <v>84</v>
      </c>
      <c r="S146" s="26">
        <v>4</v>
      </c>
      <c r="T146" s="26">
        <v>71</v>
      </c>
      <c r="U146" s="26">
        <v>3</v>
      </c>
      <c r="V146" s="26">
        <v>78</v>
      </c>
      <c r="W146" s="26">
        <v>2</v>
      </c>
      <c r="X146" s="26">
        <v>79</v>
      </c>
      <c r="Y146" s="26">
        <v>1</v>
      </c>
      <c r="Z146" s="26">
        <v>73</v>
      </c>
      <c r="AA146" s="26">
        <v>1</v>
      </c>
      <c r="AB146" s="26">
        <v>78</v>
      </c>
      <c r="AC146" s="26">
        <v>1</v>
      </c>
      <c r="AD146" s="26">
        <v>78.599999999999994</v>
      </c>
      <c r="AE146" s="26">
        <v>0.5</v>
      </c>
      <c r="AF146" s="26">
        <v>89</v>
      </c>
      <c r="AG146" s="26">
        <v>3</v>
      </c>
      <c r="AH146" s="26">
        <v>74</v>
      </c>
      <c r="AI146" s="26">
        <v>2</v>
      </c>
      <c r="AJ146" s="26">
        <v>72</v>
      </c>
      <c r="AK146" s="26">
        <v>1</v>
      </c>
      <c r="AL146" s="26">
        <v>85</v>
      </c>
      <c r="AM146" s="26">
        <v>2</v>
      </c>
      <c r="AN146" s="26">
        <v>83</v>
      </c>
      <c r="AO146" s="26">
        <v>0.5</v>
      </c>
      <c r="AP146" s="26">
        <v>88</v>
      </c>
      <c r="AQ146" s="26">
        <v>1</v>
      </c>
      <c r="AR146" s="26">
        <v>93</v>
      </c>
      <c r="AS146" s="26">
        <v>0</v>
      </c>
      <c r="AT146" s="26">
        <v>93</v>
      </c>
      <c r="AU146" s="26">
        <v>0</v>
      </c>
      <c r="AV146" s="26">
        <v>96</v>
      </c>
      <c r="AW146" s="26">
        <v>2</v>
      </c>
      <c r="AX146" s="26">
        <v>90</v>
      </c>
      <c r="AY146" s="26">
        <v>2</v>
      </c>
      <c r="AZ146" s="26">
        <v>82</v>
      </c>
      <c r="BA146" s="26">
        <v>2</v>
      </c>
      <c r="BB146" s="26">
        <v>96</v>
      </c>
      <c r="BC146" s="26">
        <v>2</v>
      </c>
      <c r="BD146" s="26"/>
      <c r="BE146" s="26"/>
      <c r="BF146" s="26"/>
      <c r="BG146" s="26"/>
      <c r="BH146" s="26"/>
      <c r="BI146" s="26"/>
      <c r="BJ146" s="26"/>
      <c r="BK146" s="26"/>
    </row>
    <row r="147" spans="1:63">
      <c r="A147" s="24" t="s">
        <v>0</v>
      </c>
      <c r="B147" s="24" t="s">
        <v>1</v>
      </c>
      <c r="C147" s="24" t="s">
        <v>2</v>
      </c>
      <c r="D147" s="24" t="s">
        <v>3</v>
      </c>
      <c r="E147" s="25" t="s">
        <v>835</v>
      </c>
      <c r="F147" s="24" t="s">
        <v>11</v>
      </c>
      <c r="G147" s="24" t="s">
        <v>5</v>
      </c>
      <c r="H147" s="24" t="s">
        <v>21</v>
      </c>
      <c r="I147" s="24" t="s">
        <v>5</v>
      </c>
      <c r="J147" s="24" t="s">
        <v>10</v>
      </c>
      <c r="K147" s="24" t="s">
        <v>5</v>
      </c>
      <c r="L147" s="24" t="s">
        <v>13</v>
      </c>
      <c r="M147" s="24" t="s">
        <v>5</v>
      </c>
      <c r="N147" s="24" t="s">
        <v>9</v>
      </c>
      <c r="O147" s="24" t="s">
        <v>5</v>
      </c>
      <c r="P147" s="24" t="s">
        <v>6</v>
      </c>
      <c r="Q147" s="24" t="s">
        <v>5</v>
      </c>
      <c r="R147" s="24" t="s">
        <v>24</v>
      </c>
      <c r="S147" s="24" t="s">
        <v>5</v>
      </c>
      <c r="T147" s="24" t="s">
        <v>23</v>
      </c>
      <c r="U147" s="24" t="s">
        <v>5</v>
      </c>
      <c r="V147" s="24" t="s">
        <v>233</v>
      </c>
      <c r="W147" s="24" t="s">
        <v>5</v>
      </c>
      <c r="X147" s="24" t="s">
        <v>50</v>
      </c>
      <c r="Y147" s="24" t="s">
        <v>5</v>
      </c>
      <c r="Z147" s="24" t="s">
        <v>8</v>
      </c>
      <c r="AA147" s="24" t="s">
        <v>5</v>
      </c>
      <c r="AB147" s="24" t="s">
        <v>15</v>
      </c>
      <c r="AC147" s="24" t="s">
        <v>5</v>
      </c>
      <c r="AD147" s="24" t="s">
        <v>14</v>
      </c>
      <c r="AE147" s="24" t="s">
        <v>5</v>
      </c>
      <c r="AF147" s="24" t="s">
        <v>27</v>
      </c>
      <c r="AG147" s="24" t="s">
        <v>5</v>
      </c>
      <c r="AH147" s="24" t="s">
        <v>20</v>
      </c>
      <c r="AI147" s="24" t="s">
        <v>5</v>
      </c>
      <c r="AJ147" s="24" t="s">
        <v>28</v>
      </c>
      <c r="AK147" s="24" t="s">
        <v>5</v>
      </c>
      <c r="AL147" s="24" t="s">
        <v>17</v>
      </c>
      <c r="AM147" s="24" t="s">
        <v>5</v>
      </c>
      <c r="AN147" s="24" t="s">
        <v>19</v>
      </c>
      <c r="AO147" s="24" t="s">
        <v>5</v>
      </c>
      <c r="AP147" s="24" t="s">
        <v>29</v>
      </c>
      <c r="AQ147" s="24" t="s">
        <v>5</v>
      </c>
      <c r="AR147" s="24" t="s">
        <v>4</v>
      </c>
      <c r="AS147" s="24" t="s">
        <v>5</v>
      </c>
      <c r="AT147" s="24" t="s">
        <v>18</v>
      </c>
      <c r="AU147" s="24" t="s">
        <v>5</v>
      </c>
      <c r="AV147" s="24" t="s">
        <v>234</v>
      </c>
      <c r="AW147" s="24" t="s">
        <v>5</v>
      </c>
      <c r="AX147" s="24" t="s">
        <v>235</v>
      </c>
      <c r="AY147" s="24" t="s">
        <v>5</v>
      </c>
      <c r="AZ147" s="24" t="s">
        <v>236</v>
      </c>
      <c r="BA147" s="24" t="s">
        <v>5</v>
      </c>
      <c r="BB147" s="24" t="s">
        <v>237</v>
      </c>
      <c r="BC147" s="24" t="s">
        <v>5</v>
      </c>
      <c r="BD147" s="24" t="s">
        <v>30</v>
      </c>
      <c r="BE147" s="24" t="s">
        <v>5</v>
      </c>
      <c r="BF147" s="24"/>
      <c r="BG147" s="24"/>
      <c r="BH147" s="24"/>
      <c r="BI147" s="24"/>
      <c r="BJ147" s="24"/>
      <c r="BK147" s="24"/>
    </row>
    <row r="148" spans="1:63">
      <c r="A148" s="26">
        <v>74</v>
      </c>
      <c r="B148" s="26">
        <v>2019110406</v>
      </c>
      <c r="C148" s="26" t="s">
        <v>255</v>
      </c>
      <c r="D148" s="26" t="s">
        <v>239</v>
      </c>
      <c r="E148" s="27">
        <f>(F148*G148+H148*I148+J148*K148+L148*M148+N148*O148+P148*Q148+R148*S148+T148*U148+V148*W148+X148*Y148+Z148*AA148+AB148*AC148+AD148*AE148+AF148*AG148+AH148*AI148+AJ148*AK148+AL148*AM148+AN148*AO148+AP148*AQ148+AR148*AS148+AT148*AU148+AV148*AW148+AX148*AY148+AZ148*BA148+BB148*BC148+BD148*BE148+BF148*BG148+BH148*BI148+BJ148*BK148+BL148*BM148+BN148*BO148+BP148*BQ148+BR148*BS148+BT148*BU148+BV148*BW148+BX148*BY148)/(G148+I148+K148+M148+O148+Q148+S148+U148+W148+Y148+AA148+AC148+AE148+AG148+AI148+AK148+AM148+AO148+AQ148+AS148+AU148+AW148+AY148+BA148+BC148+BE148+BG148+BI148+BK148+BM148+BO148+BQ148+BS148+BU148+BW148+BY148)</f>
        <v>80.056976744186045</v>
      </c>
      <c r="F148" s="26">
        <v>68</v>
      </c>
      <c r="G148" s="26">
        <v>2</v>
      </c>
      <c r="H148" s="26">
        <v>77</v>
      </c>
      <c r="I148" s="26">
        <v>2</v>
      </c>
      <c r="J148" s="26">
        <v>68</v>
      </c>
      <c r="K148" s="26">
        <v>3</v>
      </c>
      <c r="L148" s="26">
        <v>84</v>
      </c>
      <c r="M148" s="26">
        <v>2</v>
      </c>
      <c r="N148" s="26">
        <v>69</v>
      </c>
      <c r="O148" s="26">
        <v>3</v>
      </c>
      <c r="P148" s="26">
        <v>68</v>
      </c>
      <c r="Q148" s="26">
        <v>2</v>
      </c>
      <c r="R148" s="26">
        <v>71</v>
      </c>
      <c r="S148" s="26">
        <v>4</v>
      </c>
      <c r="T148" s="26">
        <v>87</v>
      </c>
      <c r="U148" s="26">
        <v>3</v>
      </c>
      <c r="V148" s="26">
        <v>71</v>
      </c>
      <c r="W148" s="26">
        <v>2</v>
      </c>
      <c r="X148" s="26">
        <v>80</v>
      </c>
      <c r="Y148" s="26">
        <v>1</v>
      </c>
      <c r="Z148" s="26">
        <v>79</v>
      </c>
      <c r="AA148" s="26">
        <v>1</v>
      </c>
      <c r="AB148" s="26">
        <v>86</v>
      </c>
      <c r="AC148" s="26">
        <v>1</v>
      </c>
      <c r="AD148" s="26">
        <v>82.7</v>
      </c>
      <c r="AE148" s="26">
        <v>0.5</v>
      </c>
      <c r="AF148" s="26">
        <v>91</v>
      </c>
      <c r="AG148" s="26">
        <v>3</v>
      </c>
      <c r="AH148" s="26">
        <v>74</v>
      </c>
      <c r="AI148" s="26">
        <v>2</v>
      </c>
      <c r="AJ148" s="26">
        <v>75</v>
      </c>
      <c r="AK148" s="26">
        <v>1</v>
      </c>
      <c r="AL148" s="26">
        <v>85</v>
      </c>
      <c r="AM148" s="26">
        <v>2</v>
      </c>
      <c r="AN148" s="26">
        <v>79</v>
      </c>
      <c r="AO148" s="26">
        <v>0.5</v>
      </c>
      <c r="AP148" s="26">
        <v>87</v>
      </c>
      <c r="AQ148" s="26">
        <v>1</v>
      </c>
      <c r="AR148" s="26">
        <v>95</v>
      </c>
      <c r="AS148" s="26">
        <v>0</v>
      </c>
      <c r="AT148" s="26">
        <v>94</v>
      </c>
      <c r="AU148" s="26">
        <v>0</v>
      </c>
      <c r="AV148" s="26">
        <v>93</v>
      </c>
      <c r="AW148" s="26">
        <v>2</v>
      </c>
      <c r="AX148" s="26">
        <v>100</v>
      </c>
      <c r="AY148" s="26">
        <v>2</v>
      </c>
      <c r="AZ148" s="26">
        <v>96.8</v>
      </c>
      <c r="BA148" s="26">
        <v>2</v>
      </c>
      <c r="BB148" s="26"/>
      <c r="BC148" s="26"/>
      <c r="BD148" s="26">
        <v>92</v>
      </c>
      <c r="BE148" s="26">
        <v>1</v>
      </c>
      <c r="BF148" s="26"/>
      <c r="BG148" s="26"/>
      <c r="BH148" s="26"/>
      <c r="BI148" s="26"/>
      <c r="BJ148" s="26"/>
      <c r="BK148" s="26"/>
    </row>
    <row r="149" spans="1:63">
      <c r="A149" s="24" t="s">
        <v>0</v>
      </c>
      <c r="B149" s="24" t="s">
        <v>1</v>
      </c>
      <c r="C149" s="24" t="s">
        <v>2</v>
      </c>
      <c r="D149" s="24" t="s">
        <v>3</v>
      </c>
      <c r="E149" s="25" t="s">
        <v>835</v>
      </c>
      <c r="F149" s="24" t="s">
        <v>11</v>
      </c>
      <c r="G149" s="24" t="s">
        <v>5</v>
      </c>
      <c r="H149" s="24" t="s">
        <v>21</v>
      </c>
      <c r="I149" s="24" t="s">
        <v>5</v>
      </c>
      <c r="J149" s="24" t="s">
        <v>10</v>
      </c>
      <c r="K149" s="24" t="s">
        <v>5</v>
      </c>
      <c r="L149" s="24" t="s">
        <v>13</v>
      </c>
      <c r="M149" s="24" t="s">
        <v>5</v>
      </c>
      <c r="N149" s="24" t="s">
        <v>9</v>
      </c>
      <c r="O149" s="24" t="s">
        <v>5</v>
      </c>
      <c r="P149" s="24" t="s">
        <v>6</v>
      </c>
      <c r="Q149" s="24" t="s">
        <v>5</v>
      </c>
      <c r="R149" s="24" t="s">
        <v>24</v>
      </c>
      <c r="S149" s="24" t="s">
        <v>5</v>
      </c>
      <c r="T149" s="24" t="s">
        <v>23</v>
      </c>
      <c r="U149" s="24" t="s">
        <v>5</v>
      </c>
      <c r="V149" s="24" t="s">
        <v>233</v>
      </c>
      <c r="W149" s="24" t="s">
        <v>5</v>
      </c>
      <c r="X149" s="24" t="s">
        <v>50</v>
      </c>
      <c r="Y149" s="24" t="s">
        <v>5</v>
      </c>
      <c r="Z149" s="24" t="s">
        <v>8</v>
      </c>
      <c r="AA149" s="24" t="s">
        <v>5</v>
      </c>
      <c r="AB149" s="24" t="s">
        <v>15</v>
      </c>
      <c r="AC149" s="24" t="s">
        <v>5</v>
      </c>
      <c r="AD149" s="24" t="s">
        <v>14</v>
      </c>
      <c r="AE149" s="24" t="s">
        <v>5</v>
      </c>
      <c r="AF149" s="24" t="s">
        <v>27</v>
      </c>
      <c r="AG149" s="24" t="s">
        <v>5</v>
      </c>
      <c r="AH149" s="24" t="s">
        <v>20</v>
      </c>
      <c r="AI149" s="24" t="s">
        <v>5</v>
      </c>
      <c r="AJ149" s="24" t="s">
        <v>28</v>
      </c>
      <c r="AK149" s="24" t="s">
        <v>5</v>
      </c>
      <c r="AL149" s="24" t="s">
        <v>17</v>
      </c>
      <c r="AM149" s="24" t="s">
        <v>5</v>
      </c>
      <c r="AN149" s="24" t="s">
        <v>19</v>
      </c>
      <c r="AO149" s="24" t="s">
        <v>5</v>
      </c>
      <c r="AP149" s="24" t="s">
        <v>29</v>
      </c>
      <c r="AQ149" s="24" t="s">
        <v>5</v>
      </c>
      <c r="AR149" s="24" t="s">
        <v>4</v>
      </c>
      <c r="AS149" s="24" t="s">
        <v>5</v>
      </c>
      <c r="AT149" s="24" t="s">
        <v>18</v>
      </c>
      <c r="AU149" s="24" t="s">
        <v>5</v>
      </c>
      <c r="AV149" s="24" t="s">
        <v>234</v>
      </c>
      <c r="AW149" s="24" t="s">
        <v>5</v>
      </c>
      <c r="AX149" s="24" t="s">
        <v>235</v>
      </c>
      <c r="AY149" s="24" t="s">
        <v>5</v>
      </c>
      <c r="AZ149" s="24" t="s">
        <v>236</v>
      </c>
      <c r="BA149" s="24" t="s">
        <v>5</v>
      </c>
      <c r="BB149" s="24" t="s">
        <v>237</v>
      </c>
      <c r="BC149" s="24" t="s">
        <v>5</v>
      </c>
      <c r="BD149" s="24" t="s">
        <v>30</v>
      </c>
      <c r="BE149" s="24" t="s">
        <v>5</v>
      </c>
      <c r="BF149" s="24" t="s">
        <v>245</v>
      </c>
      <c r="BG149" s="24" t="s">
        <v>5</v>
      </c>
      <c r="BH149" s="24"/>
      <c r="BI149" s="24"/>
      <c r="BJ149" s="24"/>
      <c r="BK149" s="24"/>
    </row>
    <row r="150" spans="1:63">
      <c r="A150" s="26">
        <v>75</v>
      </c>
      <c r="B150" s="26">
        <v>2019110407</v>
      </c>
      <c r="C150" s="26" t="s">
        <v>256</v>
      </c>
      <c r="D150" s="26" t="s">
        <v>239</v>
      </c>
      <c r="E150" s="27">
        <f>(F150*G150+H150*I150+J150*K150+L150*M150+N150*O150+P150*Q150+R150*S150+T150*U150+V150*W150+X150*Y150+Z150*AA150+AB150*AC150+AD150*AE150+AF150*AG150+AH150*AI150+AJ150*AK150+AL150*AM150+AN150*AO150+AP150*AQ150+AR150*AS150+AT150*AU150+AV150*AW150+AX150*AY150+AZ150*BA150+BB150*BC150+BD150*BE150+BF150*BG150+BH150*BI150+BJ150*BK150+BL150*BM150+BN150*BO150+BP150*BQ150+BR150*BS150+BT150*BU150+BV150*BW150+BX150*BY150)/(G150+I150+K150+M150+O150+Q150+S150+U150+W150+Y150+AA150+AC150+AE150+AG150+AI150+AK150+AM150+AO150+AQ150+AS150+AU150+AW150+AY150+BA150+BC150+BE150+BG150+BI150+BK150+BM150+BO150+BQ150+BS150+BU150+BW150+BY150)</f>
        <v>90.058333333333337</v>
      </c>
      <c r="F150" s="26">
        <v>84</v>
      </c>
      <c r="G150" s="26">
        <v>3</v>
      </c>
      <c r="H150" s="26">
        <v>94</v>
      </c>
      <c r="I150" s="26">
        <v>2</v>
      </c>
      <c r="J150" s="26">
        <v>96</v>
      </c>
      <c r="K150" s="26">
        <v>3</v>
      </c>
      <c r="L150" s="26">
        <v>96</v>
      </c>
      <c r="M150" s="26">
        <v>2</v>
      </c>
      <c r="N150" s="26">
        <v>92</v>
      </c>
      <c r="O150" s="26">
        <v>3</v>
      </c>
      <c r="P150" s="26">
        <v>80</v>
      </c>
      <c r="Q150" s="26">
        <v>2</v>
      </c>
      <c r="R150" s="26">
        <v>98</v>
      </c>
      <c r="S150" s="26">
        <v>4</v>
      </c>
      <c r="T150" s="26">
        <v>84</v>
      </c>
      <c r="U150" s="26">
        <v>3</v>
      </c>
      <c r="V150" s="26">
        <v>91</v>
      </c>
      <c r="W150" s="26">
        <v>2</v>
      </c>
      <c r="X150" s="26">
        <v>83</v>
      </c>
      <c r="Y150" s="26">
        <v>1</v>
      </c>
      <c r="Z150" s="26">
        <v>83</v>
      </c>
      <c r="AA150" s="26">
        <v>1</v>
      </c>
      <c r="AB150" s="26">
        <v>88</v>
      </c>
      <c r="AC150" s="26">
        <v>1</v>
      </c>
      <c r="AD150" s="26">
        <v>86.6</v>
      </c>
      <c r="AE150" s="26">
        <v>0.5</v>
      </c>
      <c r="AF150" s="26">
        <v>98</v>
      </c>
      <c r="AG150" s="26">
        <v>3</v>
      </c>
      <c r="AH150" s="26">
        <v>90</v>
      </c>
      <c r="AI150" s="26">
        <v>2</v>
      </c>
      <c r="AJ150" s="26">
        <v>88</v>
      </c>
      <c r="AK150" s="26">
        <v>1</v>
      </c>
      <c r="AL150" s="26">
        <v>85</v>
      </c>
      <c r="AM150" s="26">
        <v>2</v>
      </c>
      <c r="AN150" s="26">
        <v>91</v>
      </c>
      <c r="AO150" s="26">
        <v>0.5</v>
      </c>
      <c r="AP150" s="26">
        <v>87</v>
      </c>
      <c r="AQ150" s="26">
        <v>1</v>
      </c>
      <c r="AR150" s="26">
        <v>95</v>
      </c>
      <c r="AS150" s="26">
        <v>0</v>
      </c>
      <c r="AT150" s="26">
        <v>94</v>
      </c>
      <c r="AU150" s="26">
        <v>0</v>
      </c>
      <c r="AV150" s="26">
        <v>86</v>
      </c>
      <c r="AW150" s="26">
        <v>2</v>
      </c>
      <c r="AX150" s="26">
        <v>97</v>
      </c>
      <c r="AY150" s="26">
        <v>2</v>
      </c>
      <c r="AZ150" s="26">
        <v>86</v>
      </c>
      <c r="BA150" s="26">
        <v>2</v>
      </c>
      <c r="BB150" s="26">
        <v>95</v>
      </c>
      <c r="BC150" s="26">
        <v>2</v>
      </c>
      <c r="BD150" s="26">
        <v>87</v>
      </c>
      <c r="BE150" s="26">
        <v>1</v>
      </c>
      <c r="BF150" s="26">
        <v>82</v>
      </c>
      <c r="BG150" s="26">
        <v>2</v>
      </c>
      <c r="BH150" s="26"/>
      <c r="BI150" s="26"/>
      <c r="BJ150" s="26"/>
      <c r="BK150" s="26"/>
    </row>
    <row r="151" spans="1:63">
      <c r="A151" s="24" t="s">
        <v>0</v>
      </c>
      <c r="B151" s="24" t="s">
        <v>1</v>
      </c>
      <c r="C151" s="24" t="s">
        <v>2</v>
      </c>
      <c r="D151" s="24" t="s">
        <v>3</v>
      </c>
      <c r="E151" s="25" t="s">
        <v>835</v>
      </c>
      <c r="F151" s="24" t="s">
        <v>11</v>
      </c>
      <c r="G151" s="24" t="s">
        <v>5</v>
      </c>
      <c r="H151" s="24" t="s">
        <v>21</v>
      </c>
      <c r="I151" s="24" t="s">
        <v>5</v>
      </c>
      <c r="J151" s="24" t="s">
        <v>10</v>
      </c>
      <c r="K151" s="24" t="s">
        <v>5</v>
      </c>
      <c r="L151" s="24" t="s">
        <v>13</v>
      </c>
      <c r="M151" s="24" t="s">
        <v>5</v>
      </c>
      <c r="N151" s="24" t="s">
        <v>9</v>
      </c>
      <c r="O151" s="24" t="s">
        <v>5</v>
      </c>
      <c r="P151" s="24" t="s">
        <v>6</v>
      </c>
      <c r="Q151" s="24" t="s">
        <v>5</v>
      </c>
      <c r="R151" s="24" t="s">
        <v>24</v>
      </c>
      <c r="S151" s="24" t="s">
        <v>5</v>
      </c>
      <c r="T151" s="24" t="s">
        <v>23</v>
      </c>
      <c r="U151" s="24" t="s">
        <v>5</v>
      </c>
      <c r="V151" s="24" t="s">
        <v>233</v>
      </c>
      <c r="W151" s="24" t="s">
        <v>5</v>
      </c>
      <c r="X151" s="24" t="s">
        <v>50</v>
      </c>
      <c r="Y151" s="24" t="s">
        <v>5</v>
      </c>
      <c r="Z151" s="24" t="s">
        <v>8</v>
      </c>
      <c r="AA151" s="24" t="s">
        <v>5</v>
      </c>
      <c r="AB151" s="24" t="s">
        <v>15</v>
      </c>
      <c r="AC151" s="24" t="s">
        <v>5</v>
      </c>
      <c r="AD151" s="24" t="s">
        <v>14</v>
      </c>
      <c r="AE151" s="24" t="s">
        <v>5</v>
      </c>
      <c r="AF151" s="24" t="s">
        <v>27</v>
      </c>
      <c r="AG151" s="24" t="s">
        <v>5</v>
      </c>
      <c r="AH151" s="24" t="s">
        <v>20</v>
      </c>
      <c r="AI151" s="24" t="s">
        <v>5</v>
      </c>
      <c r="AJ151" s="24" t="s">
        <v>28</v>
      </c>
      <c r="AK151" s="24" t="s">
        <v>5</v>
      </c>
      <c r="AL151" s="24" t="s">
        <v>17</v>
      </c>
      <c r="AM151" s="24" t="s">
        <v>5</v>
      </c>
      <c r="AN151" s="24" t="s">
        <v>19</v>
      </c>
      <c r="AO151" s="24" t="s">
        <v>5</v>
      </c>
      <c r="AP151" s="24" t="s">
        <v>29</v>
      </c>
      <c r="AQ151" s="24" t="s">
        <v>5</v>
      </c>
      <c r="AR151" s="24" t="s">
        <v>4</v>
      </c>
      <c r="AS151" s="24" t="s">
        <v>5</v>
      </c>
      <c r="AT151" s="24" t="s">
        <v>18</v>
      </c>
      <c r="AU151" s="24" t="s">
        <v>5</v>
      </c>
      <c r="AV151" s="24" t="s">
        <v>234</v>
      </c>
      <c r="AW151" s="24" t="s">
        <v>5</v>
      </c>
      <c r="AX151" s="24" t="s">
        <v>235</v>
      </c>
      <c r="AY151" s="24" t="s">
        <v>5</v>
      </c>
      <c r="AZ151" s="24" t="s">
        <v>236</v>
      </c>
      <c r="BA151" s="24" t="s">
        <v>5</v>
      </c>
      <c r="BB151" s="24" t="s">
        <v>237</v>
      </c>
      <c r="BC151" s="24" t="s">
        <v>5</v>
      </c>
      <c r="BD151" s="24" t="s">
        <v>30</v>
      </c>
      <c r="BE151" s="24" t="s">
        <v>5</v>
      </c>
      <c r="BF151" s="24" t="s">
        <v>245</v>
      </c>
      <c r="BG151" s="24" t="s">
        <v>5</v>
      </c>
      <c r="BH151" s="24"/>
      <c r="BI151" s="24"/>
      <c r="BJ151" s="24"/>
      <c r="BK151" s="24"/>
    </row>
    <row r="152" spans="1:63">
      <c r="A152" s="26">
        <v>76</v>
      </c>
      <c r="B152" s="26">
        <v>2019110408</v>
      </c>
      <c r="C152" s="26" t="s">
        <v>257</v>
      </c>
      <c r="D152" s="26" t="s">
        <v>239</v>
      </c>
      <c r="E152" s="27">
        <f>(F152*G152+H152*I152+J152*K152+L152*M152+N152*O152+P152*Q152+R152*S152+T152*U152+V152*W152+X152*Y152+Z152*AA152+AB152*AC152+AD152*AE152+AF152*AG152+AH152*AI152+AJ152*AK152+AL152*AM152+AN152*AO152+AP152*AQ152+AR152*AS152+AT152*AU152+AV152*AW152+AX152*AY152+AZ152*BA152+BB152*BC152+BD152*BE152+BF152*BG152+BH152*BI152+BJ152*BK152+BL152*BM152+BN152*BO152+BP152*BQ152+BR152*BS152+BT152*BU152+BV152*BW152+BX152*BY152)/(G152+I152+K152+M152+O152+Q152+S152+U152+W152+Y152+AA152+AC152+AE152+AG152+AI152+AK152+AM152+AO152+AQ152+AS152+AU152+AW152+AY152+BA152+BC152+BE152+BG152+BI152+BK152+BM152+BO152+BQ152+BS152+BU152+BW152+BY152)</f>
        <v>84.867391304347834</v>
      </c>
      <c r="F152" s="26">
        <v>93</v>
      </c>
      <c r="G152" s="26">
        <v>3</v>
      </c>
      <c r="H152" s="26">
        <v>94</v>
      </c>
      <c r="I152" s="26">
        <v>2</v>
      </c>
      <c r="J152" s="26">
        <v>92</v>
      </c>
      <c r="K152" s="26">
        <v>3</v>
      </c>
      <c r="L152" s="26">
        <v>94</v>
      </c>
      <c r="M152" s="26">
        <v>2</v>
      </c>
      <c r="N152" s="26">
        <v>83</v>
      </c>
      <c r="O152" s="26">
        <v>3</v>
      </c>
      <c r="P152" s="26">
        <v>77</v>
      </c>
      <c r="Q152" s="26">
        <v>2</v>
      </c>
      <c r="R152" s="26">
        <v>81</v>
      </c>
      <c r="S152" s="26">
        <v>4</v>
      </c>
      <c r="T152" s="26">
        <v>88</v>
      </c>
      <c r="U152" s="26">
        <v>3</v>
      </c>
      <c r="V152" s="26">
        <v>70</v>
      </c>
      <c r="W152" s="26">
        <v>2</v>
      </c>
      <c r="X152" s="26">
        <v>80</v>
      </c>
      <c r="Y152" s="26">
        <v>1</v>
      </c>
      <c r="Z152" s="26">
        <v>88</v>
      </c>
      <c r="AA152" s="26">
        <v>1</v>
      </c>
      <c r="AB152" s="26">
        <v>80</v>
      </c>
      <c r="AC152" s="26">
        <v>1</v>
      </c>
      <c r="AD152" s="26">
        <v>91.8</v>
      </c>
      <c r="AE152" s="26">
        <v>0.5</v>
      </c>
      <c r="AF152" s="26">
        <v>92</v>
      </c>
      <c r="AG152" s="26">
        <v>3</v>
      </c>
      <c r="AH152" s="26">
        <v>83</v>
      </c>
      <c r="AI152" s="26">
        <v>2</v>
      </c>
      <c r="AJ152" s="26">
        <v>72</v>
      </c>
      <c r="AK152" s="26">
        <v>1</v>
      </c>
      <c r="AL152" s="26">
        <v>85</v>
      </c>
      <c r="AM152" s="26">
        <v>2</v>
      </c>
      <c r="AN152" s="26">
        <v>86</v>
      </c>
      <c r="AO152" s="26">
        <v>0.5</v>
      </c>
      <c r="AP152" s="26">
        <v>87</v>
      </c>
      <c r="AQ152" s="26">
        <v>1</v>
      </c>
      <c r="AR152" s="26">
        <v>94</v>
      </c>
      <c r="AS152" s="26">
        <v>0</v>
      </c>
      <c r="AT152" s="26">
        <v>93</v>
      </c>
      <c r="AU152" s="26">
        <v>0</v>
      </c>
      <c r="AV152" s="26">
        <v>84</v>
      </c>
      <c r="AW152" s="26">
        <v>2</v>
      </c>
      <c r="AX152" s="26">
        <v>82</v>
      </c>
      <c r="AY152" s="26">
        <v>2</v>
      </c>
      <c r="AZ152" s="26">
        <v>77</v>
      </c>
      <c r="BA152" s="26">
        <v>2</v>
      </c>
      <c r="BB152" s="26"/>
      <c r="BC152" s="26"/>
      <c r="BD152" s="26">
        <v>88</v>
      </c>
      <c r="BE152" s="26">
        <v>1</v>
      </c>
      <c r="BF152" s="26">
        <v>80</v>
      </c>
      <c r="BG152" s="26">
        <v>2</v>
      </c>
      <c r="BH152" s="26"/>
      <c r="BI152" s="26"/>
      <c r="BJ152" s="26"/>
      <c r="BK152" s="26"/>
    </row>
    <row r="153" spans="1:63">
      <c r="A153" s="24" t="s">
        <v>0</v>
      </c>
      <c r="B153" s="24" t="s">
        <v>1</v>
      </c>
      <c r="C153" s="24" t="s">
        <v>2</v>
      </c>
      <c r="D153" s="24" t="s">
        <v>3</v>
      </c>
      <c r="E153" s="25" t="s">
        <v>835</v>
      </c>
      <c r="F153" s="24" t="s">
        <v>11</v>
      </c>
      <c r="G153" s="24" t="s">
        <v>5</v>
      </c>
      <c r="H153" s="24" t="s">
        <v>21</v>
      </c>
      <c r="I153" s="24" t="s">
        <v>5</v>
      </c>
      <c r="J153" s="24" t="s">
        <v>10</v>
      </c>
      <c r="K153" s="24" t="s">
        <v>5</v>
      </c>
      <c r="L153" s="24" t="s">
        <v>13</v>
      </c>
      <c r="M153" s="24" t="s">
        <v>5</v>
      </c>
      <c r="N153" s="24" t="s">
        <v>9</v>
      </c>
      <c r="O153" s="24" t="s">
        <v>5</v>
      </c>
      <c r="P153" s="24" t="s">
        <v>6</v>
      </c>
      <c r="Q153" s="24" t="s">
        <v>5</v>
      </c>
      <c r="R153" s="24" t="s">
        <v>24</v>
      </c>
      <c r="S153" s="24" t="s">
        <v>5</v>
      </c>
      <c r="T153" s="24" t="s">
        <v>23</v>
      </c>
      <c r="U153" s="24" t="s">
        <v>5</v>
      </c>
      <c r="V153" s="24" t="s">
        <v>233</v>
      </c>
      <c r="W153" s="24" t="s">
        <v>5</v>
      </c>
      <c r="X153" s="24" t="s">
        <v>50</v>
      </c>
      <c r="Y153" s="24" t="s">
        <v>5</v>
      </c>
      <c r="Z153" s="24" t="s">
        <v>8</v>
      </c>
      <c r="AA153" s="24" t="s">
        <v>5</v>
      </c>
      <c r="AB153" s="24" t="s">
        <v>15</v>
      </c>
      <c r="AC153" s="24" t="s">
        <v>5</v>
      </c>
      <c r="AD153" s="24" t="s">
        <v>14</v>
      </c>
      <c r="AE153" s="24" t="s">
        <v>5</v>
      </c>
      <c r="AF153" s="24" t="s">
        <v>27</v>
      </c>
      <c r="AG153" s="24" t="s">
        <v>5</v>
      </c>
      <c r="AH153" s="24" t="s">
        <v>20</v>
      </c>
      <c r="AI153" s="24" t="s">
        <v>5</v>
      </c>
      <c r="AJ153" s="24" t="s">
        <v>28</v>
      </c>
      <c r="AK153" s="24" t="s">
        <v>5</v>
      </c>
      <c r="AL153" s="24" t="s">
        <v>17</v>
      </c>
      <c r="AM153" s="24" t="s">
        <v>5</v>
      </c>
      <c r="AN153" s="24" t="s">
        <v>19</v>
      </c>
      <c r="AO153" s="24" t="s">
        <v>5</v>
      </c>
      <c r="AP153" s="24" t="s">
        <v>29</v>
      </c>
      <c r="AQ153" s="24" t="s">
        <v>5</v>
      </c>
      <c r="AR153" s="24" t="s">
        <v>4</v>
      </c>
      <c r="AS153" s="24" t="s">
        <v>5</v>
      </c>
      <c r="AT153" s="24" t="s">
        <v>18</v>
      </c>
      <c r="AU153" s="24" t="s">
        <v>5</v>
      </c>
      <c r="AV153" s="24" t="s">
        <v>234</v>
      </c>
      <c r="AW153" s="24" t="s">
        <v>5</v>
      </c>
      <c r="AX153" s="24" t="s">
        <v>235</v>
      </c>
      <c r="AY153" s="24" t="s">
        <v>5</v>
      </c>
      <c r="AZ153" s="24" t="s">
        <v>236</v>
      </c>
      <c r="BA153" s="24" t="s">
        <v>5</v>
      </c>
      <c r="BB153" s="24" t="s">
        <v>237</v>
      </c>
      <c r="BC153" s="24" t="s">
        <v>5</v>
      </c>
      <c r="BD153" s="24" t="s">
        <v>30</v>
      </c>
      <c r="BE153" s="24" t="s">
        <v>5</v>
      </c>
      <c r="BF153" s="24"/>
      <c r="BG153" s="24"/>
      <c r="BH153" s="24"/>
      <c r="BI153" s="24"/>
      <c r="BJ153" s="24"/>
      <c r="BK153" s="24"/>
    </row>
    <row r="154" spans="1:63">
      <c r="A154" s="26">
        <v>77</v>
      </c>
      <c r="B154" s="26">
        <v>2019110409</v>
      </c>
      <c r="C154" s="26" t="s">
        <v>258</v>
      </c>
      <c r="D154" s="26" t="s">
        <v>239</v>
      </c>
      <c r="E154" s="27">
        <f>(F154*G154+H154*I154+J154*K154+L154*M154+N154*O154+P154*Q154+R154*S154+T154*U154+V154*W154+X154*Y154+Z154*AA154+AB154*AC154+AD154*AE154+AF154*AG154+AH154*AI154+AJ154*AK154+AL154*AM154+AN154*AO154+AP154*AQ154+AR154*AS154+AT154*AU154+AV154*AW154+AX154*AY154+AZ154*BA154+BB154*BC154+BD154*BE154+BF154*BG154+BH154*BI154+BJ154*BK154+BL154*BM154+BN154*BO154+BP154*BQ154+BR154*BS154+BT154*BU154+BV154*BW154+BX154*BY154)/(G154+I154+K154+M154+O154+Q154+S154+U154+W154+Y154+AA154+AC154+AE154+AG154+AI154+AK154+AM154+AO154+AQ154+AS154+AU154+AW154+AY154+BA154+BC154+BE154+BG154+BI154+BK154+BM154+BO154+BQ154+BS154+BU154+BW154+BY154)</f>
        <v>85.929347826086953</v>
      </c>
      <c r="F154" s="26">
        <v>83</v>
      </c>
      <c r="G154" s="26">
        <v>3</v>
      </c>
      <c r="H154" s="26">
        <v>95</v>
      </c>
      <c r="I154" s="26">
        <v>2</v>
      </c>
      <c r="J154" s="26">
        <v>86</v>
      </c>
      <c r="K154" s="26">
        <v>3</v>
      </c>
      <c r="L154" s="26">
        <v>89</v>
      </c>
      <c r="M154" s="26">
        <v>2</v>
      </c>
      <c r="N154" s="26">
        <v>79</v>
      </c>
      <c r="O154" s="26">
        <v>3</v>
      </c>
      <c r="P154" s="26">
        <v>83</v>
      </c>
      <c r="Q154" s="26">
        <v>2</v>
      </c>
      <c r="R154" s="26">
        <v>88</v>
      </c>
      <c r="S154" s="26">
        <v>4</v>
      </c>
      <c r="T154" s="26">
        <v>72</v>
      </c>
      <c r="U154" s="26">
        <v>3</v>
      </c>
      <c r="V154" s="26">
        <v>81</v>
      </c>
      <c r="W154" s="26">
        <v>2</v>
      </c>
      <c r="X154" s="26">
        <v>83</v>
      </c>
      <c r="Y154" s="26">
        <v>1</v>
      </c>
      <c r="Z154" s="26">
        <v>80</v>
      </c>
      <c r="AA154" s="26">
        <v>1</v>
      </c>
      <c r="AB154" s="26">
        <v>86</v>
      </c>
      <c r="AC154" s="26">
        <v>1</v>
      </c>
      <c r="AD154" s="26">
        <v>83.5</v>
      </c>
      <c r="AE154" s="26">
        <v>0.5</v>
      </c>
      <c r="AF154" s="26">
        <v>89</v>
      </c>
      <c r="AG154" s="26">
        <v>3</v>
      </c>
      <c r="AH154" s="26">
        <v>90</v>
      </c>
      <c r="AI154" s="26">
        <v>2</v>
      </c>
      <c r="AJ154" s="26">
        <v>74</v>
      </c>
      <c r="AK154" s="26">
        <v>1</v>
      </c>
      <c r="AL154" s="26">
        <v>85</v>
      </c>
      <c r="AM154" s="26">
        <v>2</v>
      </c>
      <c r="AN154" s="26">
        <v>88</v>
      </c>
      <c r="AO154" s="26">
        <v>0.5</v>
      </c>
      <c r="AP154" s="26">
        <v>88</v>
      </c>
      <c r="AQ154" s="26">
        <v>1</v>
      </c>
      <c r="AR154" s="26">
        <v>93</v>
      </c>
      <c r="AS154" s="26">
        <v>0</v>
      </c>
      <c r="AT154" s="26">
        <v>93</v>
      </c>
      <c r="AU154" s="26">
        <v>0</v>
      </c>
      <c r="AV154" s="26">
        <v>97</v>
      </c>
      <c r="AW154" s="26">
        <v>2</v>
      </c>
      <c r="AX154" s="26">
        <v>97</v>
      </c>
      <c r="AY154" s="26">
        <v>2</v>
      </c>
      <c r="AZ154" s="26">
        <v>89</v>
      </c>
      <c r="BA154" s="26">
        <v>2</v>
      </c>
      <c r="BB154" s="26">
        <v>90</v>
      </c>
      <c r="BC154" s="26">
        <v>2</v>
      </c>
      <c r="BD154" s="26">
        <v>85</v>
      </c>
      <c r="BE154" s="26">
        <v>1</v>
      </c>
      <c r="BF154" s="26"/>
      <c r="BG154" s="26"/>
      <c r="BH154" s="26"/>
      <c r="BI154" s="26"/>
      <c r="BJ154" s="26"/>
      <c r="BK154" s="26"/>
    </row>
    <row r="155" spans="1:63">
      <c r="A155" s="24" t="s">
        <v>0</v>
      </c>
      <c r="B155" s="24" t="s">
        <v>1</v>
      </c>
      <c r="C155" s="24" t="s">
        <v>2</v>
      </c>
      <c r="D155" s="24" t="s">
        <v>3</v>
      </c>
      <c r="E155" s="25" t="s">
        <v>835</v>
      </c>
      <c r="F155" s="24" t="s">
        <v>11</v>
      </c>
      <c r="G155" s="24" t="s">
        <v>5</v>
      </c>
      <c r="H155" s="24" t="s">
        <v>21</v>
      </c>
      <c r="I155" s="24" t="s">
        <v>5</v>
      </c>
      <c r="J155" s="24" t="s">
        <v>10</v>
      </c>
      <c r="K155" s="24" t="s">
        <v>5</v>
      </c>
      <c r="L155" s="24" t="s">
        <v>13</v>
      </c>
      <c r="M155" s="24" t="s">
        <v>5</v>
      </c>
      <c r="N155" s="24" t="s">
        <v>9</v>
      </c>
      <c r="O155" s="24" t="s">
        <v>5</v>
      </c>
      <c r="P155" s="24" t="s">
        <v>6</v>
      </c>
      <c r="Q155" s="24" t="s">
        <v>5</v>
      </c>
      <c r="R155" s="24" t="s">
        <v>24</v>
      </c>
      <c r="S155" s="24" t="s">
        <v>5</v>
      </c>
      <c r="T155" s="24" t="s">
        <v>23</v>
      </c>
      <c r="U155" s="24" t="s">
        <v>5</v>
      </c>
      <c r="V155" s="24" t="s">
        <v>233</v>
      </c>
      <c r="W155" s="24" t="s">
        <v>5</v>
      </c>
      <c r="X155" s="24" t="s">
        <v>50</v>
      </c>
      <c r="Y155" s="24" t="s">
        <v>5</v>
      </c>
      <c r="Z155" s="24" t="s">
        <v>8</v>
      </c>
      <c r="AA155" s="24" t="s">
        <v>5</v>
      </c>
      <c r="AB155" s="24" t="s">
        <v>15</v>
      </c>
      <c r="AC155" s="24" t="s">
        <v>5</v>
      </c>
      <c r="AD155" s="24" t="s">
        <v>14</v>
      </c>
      <c r="AE155" s="24" t="s">
        <v>5</v>
      </c>
      <c r="AF155" s="24" t="s">
        <v>27</v>
      </c>
      <c r="AG155" s="24" t="s">
        <v>5</v>
      </c>
      <c r="AH155" s="24" t="s">
        <v>20</v>
      </c>
      <c r="AI155" s="24" t="s">
        <v>5</v>
      </c>
      <c r="AJ155" s="24" t="s">
        <v>28</v>
      </c>
      <c r="AK155" s="24" t="s">
        <v>5</v>
      </c>
      <c r="AL155" s="24" t="s">
        <v>17</v>
      </c>
      <c r="AM155" s="24" t="s">
        <v>5</v>
      </c>
      <c r="AN155" s="24" t="s">
        <v>19</v>
      </c>
      <c r="AO155" s="24" t="s">
        <v>5</v>
      </c>
      <c r="AP155" s="24" t="s">
        <v>29</v>
      </c>
      <c r="AQ155" s="24" t="s">
        <v>5</v>
      </c>
      <c r="AR155" s="24" t="s">
        <v>4</v>
      </c>
      <c r="AS155" s="24" t="s">
        <v>5</v>
      </c>
      <c r="AT155" s="24" t="s">
        <v>18</v>
      </c>
      <c r="AU155" s="24" t="s">
        <v>5</v>
      </c>
      <c r="AV155" s="24" t="s">
        <v>234</v>
      </c>
      <c r="AW155" s="24" t="s">
        <v>5</v>
      </c>
      <c r="AX155" s="24" t="s">
        <v>235</v>
      </c>
      <c r="AY155" s="24" t="s">
        <v>5</v>
      </c>
      <c r="AZ155" s="24" t="s">
        <v>236</v>
      </c>
      <c r="BA155" s="24" t="s">
        <v>5</v>
      </c>
      <c r="BB155" s="24" t="s">
        <v>237</v>
      </c>
      <c r="BC155" s="24" t="s">
        <v>5</v>
      </c>
      <c r="BD155" s="24" t="s">
        <v>30</v>
      </c>
      <c r="BE155" s="24" t="s">
        <v>5</v>
      </c>
      <c r="BF155" s="24" t="s">
        <v>259</v>
      </c>
      <c r="BG155" s="24" t="s">
        <v>5</v>
      </c>
      <c r="BH155" s="24"/>
      <c r="BI155" s="24"/>
      <c r="BJ155" s="24"/>
      <c r="BK155" s="24"/>
    </row>
    <row r="156" spans="1:63">
      <c r="A156" s="26">
        <v>78</v>
      </c>
      <c r="B156" s="26">
        <v>2019110411</v>
      </c>
      <c r="C156" s="26" t="s">
        <v>260</v>
      </c>
      <c r="D156" s="26" t="s">
        <v>239</v>
      </c>
      <c r="E156" s="27">
        <f>(F156*G156+H156*I156+J156*K156+L156*M156+N156*O156+P156*Q156+R156*S156+T156*U156+V156*W156+X156*Y156+Z156*AA156+AB156*AC156+AD156*AE156+AF156*AG156+AH156*AI156+AJ156*AK156+AL156*AM156+AN156*AO156+AP156*AQ156+AR156*AS156+AT156*AU156+AV156*AW156+AX156*AY156+AZ156*BA156+BB156*BC156+BD156*BE156+BF156*BG156+BH156*BI156+BJ156*BK156+BL156*BM156+BN156*BO156+BP156*BQ156+BR156*BS156+BT156*BU156+BV156*BW156+BX156*BY156)/(G156+I156+K156+M156+O156+Q156+S156+U156+W156+Y156+AA156+AC156+AE156+AG156+AI156+AK156+AM156+AO156+AQ156+AS156+AU156+AW156+AY156+BA156+BC156+BE156+BG156+BI156+BK156+BM156+BO156+BQ156+BS156+BU156+BW156+BY156)</f>
        <v>73.751086956521746</v>
      </c>
      <c r="F156" s="26">
        <v>61</v>
      </c>
      <c r="G156" s="26">
        <v>3</v>
      </c>
      <c r="H156" s="26">
        <v>60</v>
      </c>
      <c r="I156" s="26">
        <v>2</v>
      </c>
      <c r="J156" s="26">
        <v>72</v>
      </c>
      <c r="K156" s="26">
        <v>3</v>
      </c>
      <c r="L156" s="26">
        <v>78</v>
      </c>
      <c r="M156" s="26">
        <v>2</v>
      </c>
      <c r="N156" s="26">
        <v>60</v>
      </c>
      <c r="O156" s="26">
        <v>3</v>
      </c>
      <c r="P156" s="26">
        <v>66</v>
      </c>
      <c r="Q156" s="26">
        <v>2</v>
      </c>
      <c r="R156" s="26">
        <v>62</v>
      </c>
      <c r="S156" s="26">
        <v>4</v>
      </c>
      <c r="T156" s="26">
        <v>81</v>
      </c>
      <c r="U156" s="26">
        <v>3</v>
      </c>
      <c r="V156" s="26">
        <v>65</v>
      </c>
      <c r="W156" s="26">
        <v>2</v>
      </c>
      <c r="X156" s="26">
        <v>76</v>
      </c>
      <c r="Y156" s="26">
        <v>1</v>
      </c>
      <c r="Z156" s="26">
        <v>77</v>
      </c>
      <c r="AA156" s="26">
        <v>1</v>
      </c>
      <c r="AB156" s="26">
        <v>88</v>
      </c>
      <c r="AC156" s="26">
        <v>1</v>
      </c>
      <c r="AD156" s="26">
        <v>74.099999999999994</v>
      </c>
      <c r="AE156" s="26">
        <v>0.5</v>
      </c>
      <c r="AF156" s="26">
        <v>79</v>
      </c>
      <c r="AG156" s="26">
        <v>3</v>
      </c>
      <c r="AH156" s="26">
        <v>71</v>
      </c>
      <c r="AI156" s="26">
        <v>2</v>
      </c>
      <c r="AJ156" s="26">
        <v>72</v>
      </c>
      <c r="AK156" s="26">
        <v>1</v>
      </c>
      <c r="AL156" s="26">
        <v>85</v>
      </c>
      <c r="AM156" s="26">
        <v>2</v>
      </c>
      <c r="AN156" s="26">
        <v>75</v>
      </c>
      <c r="AO156" s="26">
        <v>0.5</v>
      </c>
      <c r="AP156" s="26">
        <v>86</v>
      </c>
      <c r="AQ156" s="26">
        <v>1</v>
      </c>
      <c r="AR156" s="26">
        <v>93</v>
      </c>
      <c r="AS156" s="26">
        <v>0</v>
      </c>
      <c r="AT156" s="26">
        <v>90</v>
      </c>
      <c r="AU156" s="26">
        <v>0</v>
      </c>
      <c r="AV156" s="26">
        <v>93</v>
      </c>
      <c r="AW156" s="26">
        <v>2</v>
      </c>
      <c r="AX156" s="26">
        <v>82</v>
      </c>
      <c r="AY156" s="26">
        <v>2</v>
      </c>
      <c r="AZ156" s="26"/>
      <c r="BA156" s="26"/>
      <c r="BB156" s="26"/>
      <c r="BC156" s="26"/>
      <c r="BD156" s="26">
        <v>88</v>
      </c>
      <c r="BE156" s="26">
        <v>1</v>
      </c>
      <c r="BF156" s="26">
        <v>81</v>
      </c>
      <c r="BG156" s="26">
        <v>4</v>
      </c>
      <c r="BH156" s="26"/>
      <c r="BI156" s="26"/>
      <c r="BJ156" s="26"/>
      <c r="BK156" s="26"/>
    </row>
    <row r="157" spans="1:63">
      <c r="A157" s="24" t="s">
        <v>0</v>
      </c>
      <c r="B157" s="24" t="s">
        <v>1</v>
      </c>
      <c r="C157" s="24" t="s">
        <v>2</v>
      </c>
      <c r="D157" s="24" t="s">
        <v>3</v>
      </c>
      <c r="E157" s="25" t="s">
        <v>835</v>
      </c>
      <c r="F157" s="24" t="s">
        <v>11</v>
      </c>
      <c r="G157" s="24" t="s">
        <v>5</v>
      </c>
      <c r="H157" s="24" t="s">
        <v>21</v>
      </c>
      <c r="I157" s="24" t="s">
        <v>5</v>
      </c>
      <c r="J157" s="24" t="s">
        <v>10</v>
      </c>
      <c r="K157" s="24" t="s">
        <v>5</v>
      </c>
      <c r="L157" s="24" t="s">
        <v>13</v>
      </c>
      <c r="M157" s="24" t="s">
        <v>5</v>
      </c>
      <c r="N157" s="24" t="s">
        <v>9</v>
      </c>
      <c r="O157" s="24" t="s">
        <v>5</v>
      </c>
      <c r="P157" s="24" t="s">
        <v>6</v>
      </c>
      <c r="Q157" s="24" t="s">
        <v>5</v>
      </c>
      <c r="R157" s="24" t="s">
        <v>24</v>
      </c>
      <c r="S157" s="24" t="s">
        <v>5</v>
      </c>
      <c r="T157" s="24" t="s">
        <v>23</v>
      </c>
      <c r="U157" s="24" t="s">
        <v>5</v>
      </c>
      <c r="V157" s="24" t="s">
        <v>233</v>
      </c>
      <c r="W157" s="24" t="s">
        <v>5</v>
      </c>
      <c r="X157" s="24" t="s">
        <v>50</v>
      </c>
      <c r="Y157" s="24" t="s">
        <v>5</v>
      </c>
      <c r="Z157" s="24" t="s">
        <v>8</v>
      </c>
      <c r="AA157" s="24" t="s">
        <v>5</v>
      </c>
      <c r="AB157" s="24" t="s">
        <v>15</v>
      </c>
      <c r="AC157" s="24" t="s">
        <v>5</v>
      </c>
      <c r="AD157" s="24" t="s">
        <v>14</v>
      </c>
      <c r="AE157" s="24" t="s">
        <v>5</v>
      </c>
      <c r="AF157" s="24" t="s">
        <v>27</v>
      </c>
      <c r="AG157" s="24" t="s">
        <v>5</v>
      </c>
      <c r="AH157" s="24" t="s">
        <v>20</v>
      </c>
      <c r="AI157" s="24" t="s">
        <v>5</v>
      </c>
      <c r="AJ157" s="24" t="s">
        <v>28</v>
      </c>
      <c r="AK157" s="24" t="s">
        <v>5</v>
      </c>
      <c r="AL157" s="24" t="s">
        <v>17</v>
      </c>
      <c r="AM157" s="24" t="s">
        <v>5</v>
      </c>
      <c r="AN157" s="24" t="s">
        <v>19</v>
      </c>
      <c r="AO157" s="24" t="s">
        <v>5</v>
      </c>
      <c r="AP157" s="24" t="s">
        <v>29</v>
      </c>
      <c r="AQ157" s="24" t="s">
        <v>5</v>
      </c>
      <c r="AR157" s="24" t="s">
        <v>4</v>
      </c>
      <c r="AS157" s="24" t="s">
        <v>5</v>
      </c>
      <c r="AT157" s="24" t="s">
        <v>18</v>
      </c>
      <c r="AU157" s="24" t="s">
        <v>5</v>
      </c>
      <c r="AV157" s="24" t="s">
        <v>234</v>
      </c>
      <c r="AW157" s="24" t="s">
        <v>5</v>
      </c>
      <c r="AX157" s="24" t="s">
        <v>235</v>
      </c>
      <c r="AY157" s="24" t="s">
        <v>5</v>
      </c>
      <c r="AZ157" s="24" t="s">
        <v>236</v>
      </c>
      <c r="BA157" s="24" t="s">
        <v>5</v>
      </c>
      <c r="BB157" s="24" t="s">
        <v>237</v>
      </c>
      <c r="BC157" s="24" t="s">
        <v>5</v>
      </c>
      <c r="BD157" s="24" t="s">
        <v>30</v>
      </c>
      <c r="BE157" s="24" t="s">
        <v>5</v>
      </c>
      <c r="BF157" s="24"/>
      <c r="BG157" s="24"/>
      <c r="BH157" s="24"/>
      <c r="BI157" s="24"/>
      <c r="BJ157" s="24"/>
      <c r="BK157" s="24"/>
    </row>
    <row r="158" spans="1:63">
      <c r="A158" s="26">
        <v>79</v>
      </c>
      <c r="B158" s="26">
        <v>2019110412</v>
      </c>
      <c r="C158" s="26" t="s">
        <v>261</v>
      </c>
      <c r="D158" s="26" t="s">
        <v>239</v>
      </c>
      <c r="E158" s="27">
        <f>(F158*G158+H158*I158+J158*K158+L158*M158+N158*O158+P158*Q158+R158*S158+T158*U158+V158*W158+X158*Y158+Z158*AA158+AB158*AC158+AD158*AE158+AF158*AG158+AH158*AI158+AJ158*AK158+AL158*AM158+AN158*AO158+AP158*AQ158+AR158*AS158+AT158*AU158+AV158*AW158+AX158*AY158+AZ158*BA158+BB158*BC158+BD158*BE158+BF158*BG158+BH158*BI158+BJ158*BK158+BL158*BM158+BN158*BO158+BP158*BQ158+BR158*BS158+BT158*BU158+BV158*BW158+BX158*BY158)/(G158+I158+K158+M158+O158+Q158+S158+U158+W158+Y158+AA158+AC158+AE158+AG158+AI158+AK158+AM158+AO158+AQ158+AS158+AU158+AW158+AY158+BA158+BC158+BE158+BG158+BI158+BK158+BM158+BO158+BQ158+BS158+BU158+BW158+BY158)</f>
        <v>80.44130434782609</v>
      </c>
      <c r="F158" s="26">
        <v>82</v>
      </c>
      <c r="G158" s="26">
        <v>3</v>
      </c>
      <c r="H158" s="26">
        <v>85</v>
      </c>
      <c r="I158" s="26">
        <v>2</v>
      </c>
      <c r="J158" s="26">
        <v>79</v>
      </c>
      <c r="K158" s="26">
        <v>3</v>
      </c>
      <c r="L158" s="26">
        <v>78</v>
      </c>
      <c r="M158" s="26">
        <v>2</v>
      </c>
      <c r="N158" s="26">
        <v>81</v>
      </c>
      <c r="O158" s="26">
        <v>3</v>
      </c>
      <c r="P158" s="26">
        <v>67</v>
      </c>
      <c r="Q158" s="26">
        <v>2</v>
      </c>
      <c r="R158" s="26">
        <v>91</v>
      </c>
      <c r="S158" s="26">
        <v>4</v>
      </c>
      <c r="T158" s="26">
        <v>79</v>
      </c>
      <c r="U158" s="26">
        <v>3</v>
      </c>
      <c r="V158" s="26">
        <v>68</v>
      </c>
      <c r="W158" s="26">
        <v>2</v>
      </c>
      <c r="X158" s="26">
        <v>80</v>
      </c>
      <c r="Y158" s="26">
        <v>1</v>
      </c>
      <c r="Z158" s="26">
        <v>84</v>
      </c>
      <c r="AA158" s="26">
        <v>1</v>
      </c>
      <c r="AB158" s="26">
        <v>71</v>
      </c>
      <c r="AC158" s="26">
        <v>1</v>
      </c>
      <c r="AD158" s="26">
        <v>70.599999999999994</v>
      </c>
      <c r="AE158" s="26">
        <v>0.5</v>
      </c>
      <c r="AF158" s="26">
        <v>79</v>
      </c>
      <c r="AG158" s="26">
        <v>3</v>
      </c>
      <c r="AH158" s="26">
        <v>77.5</v>
      </c>
      <c r="AI158" s="26">
        <v>2</v>
      </c>
      <c r="AJ158" s="26">
        <v>70</v>
      </c>
      <c r="AK158" s="26">
        <v>1</v>
      </c>
      <c r="AL158" s="26">
        <v>85</v>
      </c>
      <c r="AM158" s="26">
        <v>2</v>
      </c>
      <c r="AN158" s="26">
        <v>80</v>
      </c>
      <c r="AO158" s="26">
        <v>0.5</v>
      </c>
      <c r="AP158" s="26">
        <v>86</v>
      </c>
      <c r="AQ158" s="26">
        <v>1</v>
      </c>
      <c r="AR158" s="26">
        <v>95</v>
      </c>
      <c r="AS158" s="26">
        <v>0</v>
      </c>
      <c r="AT158" s="26">
        <v>94</v>
      </c>
      <c r="AU158" s="26">
        <v>0</v>
      </c>
      <c r="AV158" s="26">
        <v>60</v>
      </c>
      <c r="AW158" s="26">
        <v>2</v>
      </c>
      <c r="AX158" s="26">
        <v>96</v>
      </c>
      <c r="AY158" s="26">
        <v>2</v>
      </c>
      <c r="AZ158" s="26">
        <v>87</v>
      </c>
      <c r="BA158" s="26">
        <v>2</v>
      </c>
      <c r="BB158" s="26">
        <v>89</v>
      </c>
      <c r="BC158" s="26">
        <v>2</v>
      </c>
      <c r="BD158" s="26">
        <v>85</v>
      </c>
      <c r="BE158" s="26">
        <v>1</v>
      </c>
      <c r="BF158" s="26"/>
      <c r="BG158" s="26"/>
      <c r="BH158" s="26"/>
      <c r="BI158" s="26"/>
      <c r="BJ158" s="26"/>
      <c r="BK158" s="26"/>
    </row>
    <row r="159" spans="1:63">
      <c r="A159" s="24" t="s">
        <v>0</v>
      </c>
      <c r="B159" s="24" t="s">
        <v>1</v>
      </c>
      <c r="C159" s="24" t="s">
        <v>2</v>
      </c>
      <c r="D159" s="24" t="s">
        <v>3</v>
      </c>
      <c r="E159" s="25" t="s">
        <v>835</v>
      </c>
      <c r="F159" s="24" t="s">
        <v>11</v>
      </c>
      <c r="G159" s="24" t="s">
        <v>5</v>
      </c>
      <c r="H159" s="24" t="s">
        <v>21</v>
      </c>
      <c r="I159" s="24" t="s">
        <v>5</v>
      </c>
      <c r="J159" s="24" t="s">
        <v>10</v>
      </c>
      <c r="K159" s="24" t="s">
        <v>5</v>
      </c>
      <c r="L159" s="24" t="s">
        <v>13</v>
      </c>
      <c r="M159" s="24" t="s">
        <v>5</v>
      </c>
      <c r="N159" s="24" t="s">
        <v>9</v>
      </c>
      <c r="O159" s="24" t="s">
        <v>5</v>
      </c>
      <c r="P159" s="24" t="s">
        <v>6</v>
      </c>
      <c r="Q159" s="24" t="s">
        <v>5</v>
      </c>
      <c r="R159" s="24" t="s">
        <v>24</v>
      </c>
      <c r="S159" s="24" t="s">
        <v>5</v>
      </c>
      <c r="T159" s="24" t="s">
        <v>23</v>
      </c>
      <c r="U159" s="24" t="s">
        <v>5</v>
      </c>
      <c r="V159" s="24" t="s">
        <v>233</v>
      </c>
      <c r="W159" s="24" t="s">
        <v>5</v>
      </c>
      <c r="X159" s="24" t="s">
        <v>50</v>
      </c>
      <c r="Y159" s="24" t="s">
        <v>5</v>
      </c>
      <c r="Z159" s="24" t="s">
        <v>8</v>
      </c>
      <c r="AA159" s="24" t="s">
        <v>5</v>
      </c>
      <c r="AB159" s="24" t="s">
        <v>15</v>
      </c>
      <c r="AC159" s="24" t="s">
        <v>5</v>
      </c>
      <c r="AD159" s="24" t="s">
        <v>14</v>
      </c>
      <c r="AE159" s="24" t="s">
        <v>5</v>
      </c>
      <c r="AF159" s="24" t="s">
        <v>27</v>
      </c>
      <c r="AG159" s="24" t="s">
        <v>5</v>
      </c>
      <c r="AH159" s="24" t="s">
        <v>20</v>
      </c>
      <c r="AI159" s="24" t="s">
        <v>5</v>
      </c>
      <c r="AJ159" s="24" t="s">
        <v>28</v>
      </c>
      <c r="AK159" s="24" t="s">
        <v>5</v>
      </c>
      <c r="AL159" s="24" t="s">
        <v>17</v>
      </c>
      <c r="AM159" s="24" t="s">
        <v>5</v>
      </c>
      <c r="AN159" s="24" t="s">
        <v>19</v>
      </c>
      <c r="AO159" s="24" t="s">
        <v>5</v>
      </c>
      <c r="AP159" s="24" t="s">
        <v>29</v>
      </c>
      <c r="AQ159" s="24" t="s">
        <v>5</v>
      </c>
      <c r="AR159" s="24" t="s">
        <v>4</v>
      </c>
      <c r="AS159" s="24" t="s">
        <v>5</v>
      </c>
      <c r="AT159" s="24" t="s">
        <v>18</v>
      </c>
      <c r="AU159" s="24" t="s">
        <v>5</v>
      </c>
      <c r="AV159" s="24" t="s">
        <v>234</v>
      </c>
      <c r="AW159" s="24" t="s">
        <v>5</v>
      </c>
      <c r="AX159" s="24" t="s">
        <v>235</v>
      </c>
      <c r="AY159" s="24" t="s">
        <v>5</v>
      </c>
      <c r="AZ159" s="24" t="s">
        <v>236</v>
      </c>
      <c r="BA159" s="24" t="s">
        <v>5</v>
      </c>
      <c r="BB159" s="24" t="s">
        <v>237</v>
      </c>
      <c r="BC159" s="24" t="s">
        <v>5</v>
      </c>
      <c r="BD159" s="24" t="s">
        <v>30</v>
      </c>
      <c r="BE159" s="24" t="s">
        <v>5</v>
      </c>
      <c r="BF159" s="24"/>
      <c r="BG159" s="24"/>
      <c r="BH159" s="24"/>
      <c r="BI159" s="24"/>
      <c r="BJ159" s="24"/>
      <c r="BK159" s="24"/>
    </row>
    <row r="160" spans="1:63">
      <c r="A160" s="26">
        <v>80</v>
      </c>
      <c r="B160" s="26">
        <v>2019110413</v>
      </c>
      <c r="C160" s="26" t="s">
        <v>262</v>
      </c>
      <c r="D160" s="26" t="s">
        <v>239</v>
      </c>
      <c r="E160" s="27">
        <f>(F160*G160+H160*I160+J160*K160+L160*M160+N160*O160+P160*Q160+R160*S160+T160*U160+V160*W160+X160*Y160+Z160*AA160+AB160*AC160+AD160*AE160+AF160*AG160+AH160*AI160+AJ160*AK160+AL160*AM160+AN160*AO160+AP160*AQ160+AR160*AS160+AT160*AU160+AV160*AW160+AX160*AY160+AZ160*BA160+BB160*BC160+BD160*BE160+BF160*BG160+BH160*BI160+BJ160*BK160+BL160*BM160+BN160*BO160+BP160*BQ160+BR160*BS160+BT160*BU160+BV160*BW160+BX160*BY160)/(G160+I160+K160+M160+O160+Q160+S160+U160+W160+Y160+AA160+AC160+AE160+AG160+AI160+AK160+AM160+AO160+AQ160+AS160+AU160+AW160+AY160+BA160+BC160+BE160+BG160+BI160+BK160+BM160+BO160+BQ160+BS160+BU160+BW160+BY160)</f>
        <v>86.066304347826076</v>
      </c>
      <c r="F160" s="26">
        <v>84</v>
      </c>
      <c r="G160" s="26">
        <v>3</v>
      </c>
      <c r="H160" s="26">
        <v>87</v>
      </c>
      <c r="I160" s="26">
        <v>2</v>
      </c>
      <c r="J160" s="26">
        <v>84</v>
      </c>
      <c r="K160" s="26">
        <v>3</v>
      </c>
      <c r="L160" s="26">
        <v>93</v>
      </c>
      <c r="M160" s="26">
        <v>2</v>
      </c>
      <c r="N160" s="26">
        <v>81</v>
      </c>
      <c r="O160" s="26">
        <v>3</v>
      </c>
      <c r="P160" s="26">
        <v>74</v>
      </c>
      <c r="Q160" s="26">
        <v>2</v>
      </c>
      <c r="R160" s="26">
        <v>78</v>
      </c>
      <c r="S160" s="26">
        <v>4</v>
      </c>
      <c r="T160" s="26">
        <v>87</v>
      </c>
      <c r="U160" s="26">
        <v>3</v>
      </c>
      <c r="V160" s="26">
        <v>77</v>
      </c>
      <c r="W160" s="26">
        <v>2</v>
      </c>
      <c r="X160" s="26">
        <v>80</v>
      </c>
      <c r="Y160" s="26">
        <v>1</v>
      </c>
      <c r="Z160" s="26">
        <v>88</v>
      </c>
      <c r="AA160" s="26">
        <v>1</v>
      </c>
      <c r="AB160" s="26">
        <v>95</v>
      </c>
      <c r="AC160" s="26">
        <v>1</v>
      </c>
      <c r="AD160" s="26">
        <v>92.7</v>
      </c>
      <c r="AE160" s="26">
        <v>0.5</v>
      </c>
      <c r="AF160" s="26">
        <v>93</v>
      </c>
      <c r="AG160" s="26">
        <v>3</v>
      </c>
      <c r="AH160" s="26">
        <v>84.1</v>
      </c>
      <c r="AI160" s="26">
        <v>2</v>
      </c>
      <c r="AJ160" s="26">
        <v>76</v>
      </c>
      <c r="AK160" s="26">
        <v>1</v>
      </c>
      <c r="AL160" s="26">
        <v>85</v>
      </c>
      <c r="AM160" s="26">
        <v>2</v>
      </c>
      <c r="AN160" s="26">
        <v>91</v>
      </c>
      <c r="AO160" s="26">
        <v>0.5</v>
      </c>
      <c r="AP160" s="26">
        <v>87</v>
      </c>
      <c r="AQ160" s="26">
        <v>1</v>
      </c>
      <c r="AR160" s="26">
        <v>93</v>
      </c>
      <c r="AS160" s="26">
        <v>0</v>
      </c>
      <c r="AT160" s="26">
        <v>93</v>
      </c>
      <c r="AU160" s="26">
        <v>0</v>
      </c>
      <c r="AV160" s="26">
        <v>94</v>
      </c>
      <c r="AW160" s="26">
        <v>2</v>
      </c>
      <c r="AX160" s="26">
        <v>95</v>
      </c>
      <c r="AY160" s="26">
        <v>2</v>
      </c>
      <c r="AZ160" s="26">
        <v>90</v>
      </c>
      <c r="BA160" s="26">
        <v>2</v>
      </c>
      <c r="BB160" s="26">
        <v>96</v>
      </c>
      <c r="BC160" s="26">
        <v>2</v>
      </c>
      <c r="BD160" s="26">
        <v>92</v>
      </c>
      <c r="BE160" s="26">
        <v>1</v>
      </c>
      <c r="BF160" s="26"/>
      <c r="BG160" s="26"/>
      <c r="BH160" s="26"/>
      <c r="BI160" s="26"/>
      <c r="BJ160" s="26"/>
      <c r="BK160" s="26"/>
    </row>
    <row r="161" spans="1:63">
      <c r="A161" s="24" t="s">
        <v>0</v>
      </c>
      <c r="B161" s="24" t="s">
        <v>1</v>
      </c>
      <c r="C161" s="24" t="s">
        <v>2</v>
      </c>
      <c r="D161" s="24" t="s">
        <v>3</v>
      </c>
      <c r="E161" s="25" t="s">
        <v>835</v>
      </c>
      <c r="F161" s="24" t="s">
        <v>11</v>
      </c>
      <c r="G161" s="24" t="s">
        <v>5</v>
      </c>
      <c r="H161" s="24" t="s">
        <v>21</v>
      </c>
      <c r="I161" s="24" t="s">
        <v>5</v>
      </c>
      <c r="J161" s="24" t="s">
        <v>10</v>
      </c>
      <c r="K161" s="24" t="s">
        <v>5</v>
      </c>
      <c r="L161" s="24" t="s">
        <v>13</v>
      </c>
      <c r="M161" s="24" t="s">
        <v>5</v>
      </c>
      <c r="N161" s="24" t="s">
        <v>9</v>
      </c>
      <c r="O161" s="24" t="s">
        <v>5</v>
      </c>
      <c r="P161" s="24" t="s">
        <v>6</v>
      </c>
      <c r="Q161" s="24" t="s">
        <v>5</v>
      </c>
      <c r="R161" s="24" t="s">
        <v>24</v>
      </c>
      <c r="S161" s="24" t="s">
        <v>5</v>
      </c>
      <c r="T161" s="24" t="s">
        <v>23</v>
      </c>
      <c r="U161" s="24" t="s">
        <v>5</v>
      </c>
      <c r="V161" s="24" t="s">
        <v>233</v>
      </c>
      <c r="W161" s="24" t="s">
        <v>5</v>
      </c>
      <c r="X161" s="24" t="s">
        <v>50</v>
      </c>
      <c r="Y161" s="24" t="s">
        <v>5</v>
      </c>
      <c r="Z161" s="24" t="s">
        <v>8</v>
      </c>
      <c r="AA161" s="24" t="s">
        <v>5</v>
      </c>
      <c r="AB161" s="24" t="s">
        <v>15</v>
      </c>
      <c r="AC161" s="24" t="s">
        <v>5</v>
      </c>
      <c r="AD161" s="24" t="s">
        <v>14</v>
      </c>
      <c r="AE161" s="24" t="s">
        <v>5</v>
      </c>
      <c r="AF161" s="24" t="s">
        <v>27</v>
      </c>
      <c r="AG161" s="24" t="s">
        <v>5</v>
      </c>
      <c r="AH161" s="24" t="s">
        <v>20</v>
      </c>
      <c r="AI161" s="24" t="s">
        <v>5</v>
      </c>
      <c r="AJ161" s="24" t="s">
        <v>28</v>
      </c>
      <c r="AK161" s="24" t="s">
        <v>5</v>
      </c>
      <c r="AL161" s="24" t="s">
        <v>17</v>
      </c>
      <c r="AM161" s="24" t="s">
        <v>5</v>
      </c>
      <c r="AN161" s="24" t="s">
        <v>19</v>
      </c>
      <c r="AO161" s="24" t="s">
        <v>5</v>
      </c>
      <c r="AP161" s="24" t="s">
        <v>29</v>
      </c>
      <c r="AQ161" s="24" t="s">
        <v>5</v>
      </c>
      <c r="AR161" s="24" t="s">
        <v>4</v>
      </c>
      <c r="AS161" s="24" t="s">
        <v>5</v>
      </c>
      <c r="AT161" s="24" t="s">
        <v>18</v>
      </c>
      <c r="AU161" s="24" t="s">
        <v>5</v>
      </c>
      <c r="AV161" s="24" t="s">
        <v>234</v>
      </c>
      <c r="AW161" s="24" t="s">
        <v>5</v>
      </c>
      <c r="AX161" s="24" t="s">
        <v>235</v>
      </c>
      <c r="AY161" s="24" t="s">
        <v>5</v>
      </c>
      <c r="AZ161" s="24" t="s">
        <v>236</v>
      </c>
      <c r="BA161" s="24" t="s">
        <v>5</v>
      </c>
      <c r="BB161" s="24" t="s">
        <v>237</v>
      </c>
      <c r="BC161" s="24" t="s">
        <v>5</v>
      </c>
      <c r="BD161" s="24" t="s">
        <v>30</v>
      </c>
      <c r="BE161" s="24" t="s">
        <v>5</v>
      </c>
      <c r="BF161" s="24"/>
      <c r="BG161" s="24"/>
      <c r="BH161" s="24"/>
      <c r="BI161" s="24"/>
      <c r="BJ161" s="24"/>
      <c r="BK161" s="24"/>
    </row>
    <row r="162" spans="1:63">
      <c r="A162" s="26">
        <v>81</v>
      </c>
      <c r="B162" s="26">
        <v>2019110414</v>
      </c>
      <c r="C162" s="26" t="s">
        <v>263</v>
      </c>
      <c r="D162" s="26" t="s">
        <v>239</v>
      </c>
      <c r="E162" s="27">
        <f>(F162*G162+H162*I162+J162*K162+L162*M162+N162*O162+P162*Q162+R162*S162+T162*U162+V162*W162+X162*Y162+Z162*AA162+AB162*AC162+AD162*AE162+AF162*AG162+AH162*AI162+AJ162*AK162+AL162*AM162+AN162*AO162+AP162*AQ162+AR162*AS162+AT162*AU162+AV162*AW162+AX162*AY162+AZ162*BA162+BB162*BC162+BD162*BE162+BF162*BG162+BH162*BI162+BJ162*BK162+BL162*BM162+BN162*BO162+BP162*BQ162+BR162*BS162+BT162*BU162+BV162*BW162+BX162*BY162)/(G162+I162+K162+M162+O162+Q162+S162+U162+W162+Y162+AA162+AC162+AE162+AG162+AI162+AK162+AM162+AO162+AQ162+AS162+AU162+AW162+AY162+BA162+BC162+BE162+BG162+BI162+BK162+BM162+BO162+BQ162+BS162+BU162+BW162+BY162)</f>
        <v>74.091666666666669</v>
      </c>
      <c r="F162" s="26">
        <v>68</v>
      </c>
      <c r="G162" s="26">
        <v>3</v>
      </c>
      <c r="H162" s="26">
        <v>69</v>
      </c>
      <c r="I162" s="26">
        <v>2</v>
      </c>
      <c r="J162" s="26">
        <v>67</v>
      </c>
      <c r="K162" s="26">
        <v>3</v>
      </c>
      <c r="L162" s="26">
        <v>73</v>
      </c>
      <c r="M162" s="26">
        <v>2</v>
      </c>
      <c r="N162" s="26">
        <v>74</v>
      </c>
      <c r="O162" s="26">
        <v>3</v>
      </c>
      <c r="P162" s="26">
        <v>68</v>
      </c>
      <c r="Q162" s="26">
        <v>2</v>
      </c>
      <c r="R162" s="26">
        <v>67</v>
      </c>
      <c r="S162" s="26">
        <v>4</v>
      </c>
      <c r="T162" s="26">
        <v>76</v>
      </c>
      <c r="U162" s="26">
        <v>3</v>
      </c>
      <c r="V162" s="26">
        <v>65</v>
      </c>
      <c r="W162" s="26">
        <v>2</v>
      </c>
      <c r="X162" s="26">
        <v>75</v>
      </c>
      <c r="Y162" s="26">
        <v>1</v>
      </c>
      <c r="Z162" s="26">
        <v>75</v>
      </c>
      <c r="AA162" s="26">
        <v>1</v>
      </c>
      <c r="AB162" s="26">
        <v>80</v>
      </c>
      <c r="AC162" s="26">
        <v>1</v>
      </c>
      <c r="AD162" s="26">
        <v>86.8</v>
      </c>
      <c r="AE162" s="26">
        <v>0.5</v>
      </c>
      <c r="AF162" s="26">
        <v>72</v>
      </c>
      <c r="AG162" s="26">
        <v>3</v>
      </c>
      <c r="AH162" s="26">
        <v>68</v>
      </c>
      <c r="AI162" s="26">
        <v>2</v>
      </c>
      <c r="AJ162" s="26">
        <v>77</v>
      </c>
      <c r="AK162" s="26">
        <v>1</v>
      </c>
      <c r="AL162" s="26">
        <v>85</v>
      </c>
      <c r="AM162" s="26">
        <v>2</v>
      </c>
      <c r="AN162" s="26">
        <v>68</v>
      </c>
      <c r="AO162" s="26">
        <v>0.5</v>
      </c>
      <c r="AP162" s="26">
        <v>88</v>
      </c>
      <c r="AQ162" s="26">
        <v>1</v>
      </c>
      <c r="AR162" s="26">
        <v>95</v>
      </c>
      <c r="AS162" s="26">
        <v>0</v>
      </c>
      <c r="AT162" s="26">
        <v>93</v>
      </c>
      <c r="AU162" s="26">
        <v>0</v>
      </c>
      <c r="AV162" s="26">
        <v>93</v>
      </c>
      <c r="AW162" s="26">
        <v>2</v>
      </c>
      <c r="AX162" s="26">
        <v>95</v>
      </c>
      <c r="AY162" s="26">
        <v>2</v>
      </c>
      <c r="AZ162" s="26">
        <v>66</v>
      </c>
      <c r="BA162" s="26">
        <v>4</v>
      </c>
      <c r="BB162" s="26">
        <v>81</v>
      </c>
      <c r="BC162" s="26">
        <v>2</v>
      </c>
      <c r="BD162" s="26">
        <v>87</v>
      </c>
      <c r="BE162" s="26">
        <v>1</v>
      </c>
      <c r="BF162" s="26"/>
      <c r="BG162" s="26"/>
      <c r="BH162" s="26"/>
      <c r="BI162" s="26"/>
      <c r="BJ162" s="26"/>
      <c r="BK162" s="26"/>
    </row>
    <row r="163" spans="1:63">
      <c r="A163" s="24" t="s">
        <v>0</v>
      </c>
      <c r="B163" s="24" t="s">
        <v>1</v>
      </c>
      <c r="C163" s="24" t="s">
        <v>2</v>
      </c>
      <c r="D163" s="24" t="s">
        <v>3</v>
      </c>
      <c r="E163" s="25" t="s">
        <v>835</v>
      </c>
      <c r="F163" s="24" t="s">
        <v>11</v>
      </c>
      <c r="G163" s="24" t="s">
        <v>5</v>
      </c>
      <c r="H163" s="24" t="s">
        <v>21</v>
      </c>
      <c r="I163" s="24" t="s">
        <v>5</v>
      </c>
      <c r="J163" s="24" t="s">
        <v>10</v>
      </c>
      <c r="K163" s="24" t="s">
        <v>5</v>
      </c>
      <c r="L163" s="24" t="s">
        <v>13</v>
      </c>
      <c r="M163" s="24" t="s">
        <v>5</v>
      </c>
      <c r="N163" s="24" t="s">
        <v>9</v>
      </c>
      <c r="O163" s="24" t="s">
        <v>5</v>
      </c>
      <c r="P163" s="24" t="s">
        <v>6</v>
      </c>
      <c r="Q163" s="24" t="s">
        <v>5</v>
      </c>
      <c r="R163" s="24" t="s">
        <v>24</v>
      </c>
      <c r="S163" s="24" t="s">
        <v>5</v>
      </c>
      <c r="T163" s="24" t="s">
        <v>23</v>
      </c>
      <c r="U163" s="24" t="s">
        <v>5</v>
      </c>
      <c r="V163" s="24" t="s">
        <v>233</v>
      </c>
      <c r="W163" s="24" t="s">
        <v>5</v>
      </c>
      <c r="X163" s="24" t="s">
        <v>50</v>
      </c>
      <c r="Y163" s="24" t="s">
        <v>5</v>
      </c>
      <c r="Z163" s="24" t="s">
        <v>8</v>
      </c>
      <c r="AA163" s="24" t="s">
        <v>5</v>
      </c>
      <c r="AB163" s="24" t="s">
        <v>15</v>
      </c>
      <c r="AC163" s="24" t="s">
        <v>5</v>
      </c>
      <c r="AD163" s="24" t="s">
        <v>14</v>
      </c>
      <c r="AE163" s="24" t="s">
        <v>5</v>
      </c>
      <c r="AF163" s="24" t="s">
        <v>27</v>
      </c>
      <c r="AG163" s="24" t="s">
        <v>5</v>
      </c>
      <c r="AH163" s="24" t="s">
        <v>20</v>
      </c>
      <c r="AI163" s="24" t="s">
        <v>5</v>
      </c>
      <c r="AJ163" s="24" t="s">
        <v>28</v>
      </c>
      <c r="AK163" s="24" t="s">
        <v>5</v>
      </c>
      <c r="AL163" s="24" t="s">
        <v>17</v>
      </c>
      <c r="AM163" s="24" t="s">
        <v>5</v>
      </c>
      <c r="AN163" s="24" t="s">
        <v>19</v>
      </c>
      <c r="AO163" s="24" t="s">
        <v>5</v>
      </c>
      <c r="AP163" s="24" t="s">
        <v>29</v>
      </c>
      <c r="AQ163" s="24" t="s">
        <v>5</v>
      </c>
      <c r="AR163" s="24" t="s">
        <v>4</v>
      </c>
      <c r="AS163" s="24" t="s">
        <v>5</v>
      </c>
      <c r="AT163" s="24" t="s">
        <v>18</v>
      </c>
      <c r="AU163" s="24" t="s">
        <v>5</v>
      </c>
      <c r="AV163" s="24" t="s">
        <v>234</v>
      </c>
      <c r="AW163" s="24" t="s">
        <v>5</v>
      </c>
      <c r="AX163" s="24" t="s">
        <v>235</v>
      </c>
      <c r="AY163" s="24" t="s">
        <v>5</v>
      </c>
      <c r="AZ163" s="24" t="s">
        <v>236</v>
      </c>
      <c r="BA163" s="24" t="s">
        <v>5</v>
      </c>
      <c r="BB163" s="24" t="s">
        <v>237</v>
      </c>
      <c r="BC163" s="24" t="s">
        <v>5</v>
      </c>
      <c r="BD163" s="24" t="s">
        <v>30</v>
      </c>
      <c r="BE163" s="24" t="s">
        <v>5</v>
      </c>
      <c r="BF163" s="24"/>
      <c r="BG163" s="24"/>
      <c r="BH163" s="24"/>
      <c r="BI163" s="24"/>
      <c r="BJ163" s="24"/>
      <c r="BK163" s="24"/>
    </row>
    <row r="164" spans="1:63">
      <c r="A164" s="26">
        <v>82</v>
      </c>
      <c r="B164" s="26">
        <v>2019110416</v>
      </c>
      <c r="C164" s="26" t="s">
        <v>264</v>
      </c>
      <c r="D164" s="26" t="s">
        <v>239</v>
      </c>
      <c r="E164" s="27">
        <f>(F164*G164+H164*I164+J164*K164+L164*M164+N164*O164+P164*Q164+R164*S164+T164*U164+V164*W164+X164*Y164+Z164*AA164+AB164*AC164+AD164*AE164+AF164*AG164+AH164*AI164+AJ164*AK164+AL164*AM164+AN164*AO164+AP164*AQ164+AR164*AS164+AT164*AU164+AV164*AW164+AX164*AY164+AZ164*BA164+BB164*BC164+BD164*BE164+BF164*BG164+BH164*BI164+BJ164*BK164+BL164*BM164+BN164*BO164+BP164*BQ164+BR164*BS164+BT164*BU164+BV164*BW164+BX164*BY164)/(G164+I164+K164+M164+O164+Q164+S164+U164+W164+Y164+AA164+AC164+AE164+AG164+AI164+AK164+AM164+AO164+AQ164+AS164+AU164+AW164+AY164+BA164+BC164+BE164+BG164+BI164+BK164+BM164+BO164+BQ164+BS164+BU164+BW164+BY164)</f>
        <v>86.169318181818184</v>
      </c>
      <c r="F164" s="26">
        <v>79</v>
      </c>
      <c r="G164" s="26">
        <v>3</v>
      </c>
      <c r="H164" s="26">
        <v>92</v>
      </c>
      <c r="I164" s="26">
        <v>2</v>
      </c>
      <c r="J164" s="26">
        <v>79</v>
      </c>
      <c r="K164" s="26">
        <v>3</v>
      </c>
      <c r="L164" s="26">
        <v>96</v>
      </c>
      <c r="M164" s="26">
        <v>2</v>
      </c>
      <c r="N164" s="26">
        <v>84</v>
      </c>
      <c r="O164" s="26">
        <v>3</v>
      </c>
      <c r="P164" s="26">
        <v>84</v>
      </c>
      <c r="Q164" s="26">
        <v>2</v>
      </c>
      <c r="R164" s="26">
        <v>82</v>
      </c>
      <c r="S164" s="26">
        <v>4</v>
      </c>
      <c r="T164" s="26">
        <v>81</v>
      </c>
      <c r="U164" s="26">
        <v>3</v>
      </c>
      <c r="V164" s="26">
        <v>84</v>
      </c>
      <c r="W164" s="26">
        <v>2</v>
      </c>
      <c r="X164" s="26">
        <v>83</v>
      </c>
      <c r="Y164" s="26">
        <v>1</v>
      </c>
      <c r="Z164" s="26">
        <v>85</v>
      </c>
      <c r="AA164" s="26">
        <v>1</v>
      </c>
      <c r="AB164" s="26">
        <v>76</v>
      </c>
      <c r="AC164" s="26">
        <v>1</v>
      </c>
      <c r="AD164" s="26">
        <v>86.9</v>
      </c>
      <c r="AE164" s="26">
        <v>0.5</v>
      </c>
      <c r="AF164" s="26">
        <v>95</v>
      </c>
      <c r="AG164" s="26">
        <v>3</v>
      </c>
      <c r="AH164" s="26">
        <v>96</v>
      </c>
      <c r="AI164" s="26">
        <v>2</v>
      </c>
      <c r="AJ164" s="26">
        <v>77</v>
      </c>
      <c r="AK164" s="26">
        <v>1</v>
      </c>
      <c r="AL164" s="26">
        <v>85</v>
      </c>
      <c r="AM164" s="26">
        <v>2</v>
      </c>
      <c r="AN164" s="26">
        <v>86</v>
      </c>
      <c r="AO164" s="26">
        <v>0.5</v>
      </c>
      <c r="AP164" s="26">
        <v>86</v>
      </c>
      <c r="AQ164" s="26">
        <v>1</v>
      </c>
      <c r="AR164" s="26">
        <v>94</v>
      </c>
      <c r="AS164" s="26">
        <v>0</v>
      </c>
      <c r="AT164" s="26">
        <v>93</v>
      </c>
      <c r="AU164" s="26">
        <v>0</v>
      </c>
      <c r="AV164" s="26">
        <v>92</v>
      </c>
      <c r="AW164" s="26">
        <v>2</v>
      </c>
      <c r="AX164" s="26">
        <v>93</v>
      </c>
      <c r="AY164" s="26">
        <v>2</v>
      </c>
      <c r="AZ164" s="26">
        <v>90</v>
      </c>
      <c r="BA164" s="26">
        <v>2</v>
      </c>
      <c r="BB164" s="26"/>
      <c r="BC164" s="26"/>
      <c r="BD164" s="26">
        <v>92</v>
      </c>
      <c r="BE164" s="26">
        <v>1</v>
      </c>
      <c r="BF164" s="26"/>
      <c r="BG164" s="26"/>
      <c r="BH164" s="26"/>
      <c r="BI164" s="26"/>
      <c r="BJ164" s="26"/>
      <c r="BK164" s="26"/>
    </row>
    <row r="165" spans="1:63">
      <c r="A165" s="24" t="s">
        <v>0</v>
      </c>
      <c r="B165" s="24" t="s">
        <v>1</v>
      </c>
      <c r="C165" s="24" t="s">
        <v>2</v>
      </c>
      <c r="D165" s="24" t="s">
        <v>3</v>
      </c>
      <c r="E165" s="25" t="s">
        <v>835</v>
      </c>
      <c r="F165" s="24" t="s">
        <v>11</v>
      </c>
      <c r="G165" s="24" t="s">
        <v>5</v>
      </c>
      <c r="H165" s="24" t="s">
        <v>21</v>
      </c>
      <c r="I165" s="24" t="s">
        <v>5</v>
      </c>
      <c r="J165" s="24" t="s">
        <v>10</v>
      </c>
      <c r="K165" s="24" t="s">
        <v>5</v>
      </c>
      <c r="L165" s="24" t="s">
        <v>13</v>
      </c>
      <c r="M165" s="24" t="s">
        <v>5</v>
      </c>
      <c r="N165" s="24" t="s">
        <v>9</v>
      </c>
      <c r="O165" s="24" t="s">
        <v>5</v>
      </c>
      <c r="P165" s="24" t="s">
        <v>6</v>
      </c>
      <c r="Q165" s="24" t="s">
        <v>5</v>
      </c>
      <c r="R165" s="24" t="s">
        <v>24</v>
      </c>
      <c r="S165" s="24" t="s">
        <v>5</v>
      </c>
      <c r="T165" s="24" t="s">
        <v>23</v>
      </c>
      <c r="U165" s="24" t="s">
        <v>5</v>
      </c>
      <c r="V165" s="24" t="s">
        <v>233</v>
      </c>
      <c r="W165" s="24" t="s">
        <v>5</v>
      </c>
      <c r="X165" s="24" t="s">
        <v>50</v>
      </c>
      <c r="Y165" s="24" t="s">
        <v>5</v>
      </c>
      <c r="Z165" s="24" t="s">
        <v>8</v>
      </c>
      <c r="AA165" s="24" t="s">
        <v>5</v>
      </c>
      <c r="AB165" s="24" t="s">
        <v>15</v>
      </c>
      <c r="AC165" s="24" t="s">
        <v>5</v>
      </c>
      <c r="AD165" s="24" t="s">
        <v>14</v>
      </c>
      <c r="AE165" s="24" t="s">
        <v>5</v>
      </c>
      <c r="AF165" s="24" t="s">
        <v>27</v>
      </c>
      <c r="AG165" s="24" t="s">
        <v>5</v>
      </c>
      <c r="AH165" s="24" t="s">
        <v>20</v>
      </c>
      <c r="AI165" s="24" t="s">
        <v>5</v>
      </c>
      <c r="AJ165" s="24" t="s">
        <v>28</v>
      </c>
      <c r="AK165" s="24" t="s">
        <v>5</v>
      </c>
      <c r="AL165" s="24" t="s">
        <v>17</v>
      </c>
      <c r="AM165" s="24" t="s">
        <v>5</v>
      </c>
      <c r="AN165" s="24" t="s">
        <v>19</v>
      </c>
      <c r="AO165" s="24" t="s">
        <v>5</v>
      </c>
      <c r="AP165" s="24" t="s">
        <v>29</v>
      </c>
      <c r="AQ165" s="24" t="s">
        <v>5</v>
      </c>
      <c r="AR165" s="24" t="s">
        <v>4</v>
      </c>
      <c r="AS165" s="24" t="s">
        <v>5</v>
      </c>
      <c r="AT165" s="24" t="s">
        <v>18</v>
      </c>
      <c r="AU165" s="24" t="s">
        <v>5</v>
      </c>
      <c r="AV165" s="24" t="s">
        <v>234</v>
      </c>
      <c r="AW165" s="24" t="s">
        <v>5</v>
      </c>
      <c r="AX165" s="24" t="s">
        <v>235</v>
      </c>
      <c r="AY165" s="24" t="s">
        <v>5</v>
      </c>
      <c r="AZ165" s="24" t="s">
        <v>236</v>
      </c>
      <c r="BA165" s="24" t="s">
        <v>5</v>
      </c>
      <c r="BB165" s="24" t="s">
        <v>237</v>
      </c>
      <c r="BC165" s="24" t="s">
        <v>5</v>
      </c>
      <c r="BD165" s="24" t="s">
        <v>30</v>
      </c>
      <c r="BE165" s="24" t="s">
        <v>5</v>
      </c>
      <c r="BF165" s="24"/>
      <c r="BG165" s="24"/>
      <c r="BH165" s="24"/>
      <c r="BI165" s="24"/>
      <c r="BJ165" s="24"/>
      <c r="BK165" s="24"/>
    </row>
    <row r="166" spans="1:63">
      <c r="A166" s="26">
        <v>83</v>
      </c>
      <c r="B166" s="26">
        <v>2019110417</v>
      </c>
      <c r="C166" s="26" t="s">
        <v>265</v>
      </c>
      <c r="D166" s="26" t="s">
        <v>239</v>
      </c>
      <c r="E166" s="27">
        <f>(F166*G166+H166*I166+J166*K166+L166*M166+N166*O166+P166*Q166+R166*S166+T166*U166+V166*W166+X166*Y166+Z166*AA166+AB166*AC166+AD166*AE166+AF166*AG166+AH166*AI166+AJ166*AK166+AL166*AM166+AN166*AO166+AP166*AQ166+AR166*AS166+AT166*AU166+AV166*AW166+AX166*AY166+AZ166*BA166+BB166*BC166+BD166*BE166+BF166*BG166+BH166*BI166+BJ166*BK166+BL166*BM166+BN166*BO166+BP166*BQ166+BR166*BS166+BT166*BU166+BV166*BW166+BX166*BY166)/(G166+I166+K166+M166+O166+Q166+S166+U166+W166+Y166+AA166+AC166+AE166+AG166+AI166+AK166+AM166+AO166+AQ166+AS166+AU166+AW166+AY166+BA166+BC166+BE166+BG166+BI166+BK166+BM166+BO166+BQ166+BS166+BU166+BW166+BY166)</f>
        <v>72.270454545454541</v>
      </c>
      <c r="F166" s="26">
        <v>77</v>
      </c>
      <c r="G166" s="26">
        <v>3</v>
      </c>
      <c r="H166" s="26">
        <v>60</v>
      </c>
      <c r="I166" s="26">
        <v>2</v>
      </c>
      <c r="J166" s="26">
        <v>71</v>
      </c>
      <c r="K166" s="26">
        <v>3</v>
      </c>
      <c r="L166" s="26">
        <v>80</v>
      </c>
      <c r="M166" s="26">
        <v>2</v>
      </c>
      <c r="N166" s="26">
        <v>73</v>
      </c>
      <c r="O166" s="26">
        <v>3</v>
      </c>
      <c r="P166" s="26">
        <v>69</v>
      </c>
      <c r="Q166" s="26">
        <v>2</v>
      </c>
      <c r="R166" s="26">
        <v>64</v>
      </c>
      <c r="S166" s="26">
        <v>4</v>
      </c>
      <c r="T166" s="26">
        <v>81</v>
      </c>
      <c r="U166" s="26">
        <v>3</v>
      </c>
      <c r="V166" s="26">
        <v>62</v>
      </c>
      <c r="W166" s="26">
        <v>2</v>
      </c>
      <c r="X166" s="26">
        <v>60</v>
      </c>
      <c r="Y166" s="26">
        <v>1</v>
      </c>
      <c r="Z166" s="26">
        <v>77</v>
      </c>
      <c r="AA166" s="26">
        <v>1</v>
      </c>
      <c r="AB166" s="26">
        <v>73</v>
      </c>
      <c r="AC166" s="26">
        <v>1</v>
      </c>
      <c r="AD166" s="26">
        <v>81.8</v>
      </c>
      <c r="AE166" s="26">
        <v>0.5</v>
      </c>
      <c r="AF166" s="26">
        <v>62</v>
      </c>
      <c r="AG166" s="26">
        <v>3</v>
      </c>
      <c r="AH166" s="26">
        <v>63</v>
      </c>
      <c r="AI166" s="26">
        <v>2</v>
      </c>
      <c r="AJ166" s="26">
        <v>58</v>
      </c>
      <c r="AK166" s="26">
        <v>1</v>
      </c>
      <c r="AL166" s="26">
        <v>85</v>
      </c>
      <c r="AM166" s="26">
        <v>2</v>
      </c>
      <c r="AN166" s="26">
        <v>84</v>
      </c>
      <c r="AO166" s="26">
        <v>0.5</v>
      </c>
      <c r="AP166" s="26">
        <v>86</v>
      </c>
      <c r="AQ166" s="26">
        <v>1</v>
      </c>
      <c r="AR166" s="26">
        <v>89</v>
      </c>
      <c r="AS166" s="26">
        <v>0</v>
      </c>
      <c r="AT166" s="26">
        <v>89</v>
      </c>
      <c r="AU166" s="26">
        <v>0</v>
      </c>
      <c r="AV166" s="26">
        <v>77</v>
      </c>
      <c r="AW166" s="26">
        <v>2</v>
      </c>
      <c r="AX166" s="26">
        <v>86</v>
      </c>
      <c r="AY166" s="26">
        <v>2</v>
      </c>
      <c r="AZ166" s="26">
        <v>83</v>
      </c>
      <c r="BA166" s="26">
        <v>2</v>
      </c>
      <c r="BB166" s="26"/>
      <c r="BC166" s="26"/>
      <c r="BD166" s="26">
        <v>65</v>
      </c>
      <c r="BE166" s="26">
        <v>1</v>
      </c>
      <c r="BF166" s="26"/>
      <c r="BG166" s="26"/>
      <c r="BH166" s="26"/>
      <c r="BI166" s="26"/>
      <c r="BJ166" s="26"/>
      <c r="BK166" s="26"/>
    </row>
    <row r="167" spans="1:63">
      <c r="A167" s="24" t="s">
        <v>0</v>
      </c>
      <c r="B167" s="24" t="s">
        <v>1</v>
      </c>
      <c r="C167" s="24" t="s">
        <v>2</v>
      </c>
      <c r="D167" s="24" t="s">
        <v>3</v>
      </c>
      <c r="E167" s="25" t="s">
        <v>835</v>
      </c>
      <c r="F167" s="24" t="s">
        <v>34</v>
      </c>
      <c r="G167" s="24" t="s">
        <v>5</v>
      </c>
      <c r="H167" s="24" t="s">
        <v>6</v>
      </c>
      <c r="I167" s="24" t="s">
        <v>5</v>
      </c>
      <c r="J167" s="24" t="s">
        <v>8</v>
      </c>
      <c r="K167" s="24" t="s">
        <v>5</v>
      </c>
      <c r="L167" s="24" t="s">
        <v>11</v>
      </c>
      <c r="M167" s="24" t="s">
        <v>5</v>
      </c>
      <c r="N167" s="24" t="s">
        <v>9</v>
      </c>
      <c r="O167" s="24" t="s">
        <v>5</v>
      </c>
      <c r="P167" s="24" t="s">
        <v>266</v>
      </c>
      <c r="Q167" s="24" t="s">
        <v>5</v>
      </c>
      <c r="R167" s="24" t="s">
        <v>13</v>
      </c>
      <c r="S167" s="24" t="s">
        <v>5</v>
      </c>
      <c r="T167" s="24" t="s">
        <v>14</v>
      </c>
      <c r="U167" s="24" t="s">
        <v>5</v>
      </c>
      <c r="V167" s="24" t="s">
        <v>15</v>
      </c>
      <c r="W167" s="24" t="s">
        <v>5</v>
      </c>
      <c r="X167" s="24" t="s">
        <v>10</v>
      </c>
      <c r="Y167" s="24" t="s">
        <v>5</v>
      </c>
      <c r="Z167" s="24" t="s">
        <v>17</v>
      </c>
      <c r="AA167" s="24" t="s">
        <v>5</v>
      </c>
      <c r="AB167" s="24" t="s">
        <v>19</v>
      </c>
      <c r="AC167" s="24" t="s">
        <v>5</v>
      </c>
      <c r="AD167" s="24" t="s">
        <v>97</v>
      </c>
      <c r="AE167" s="24" t="s">
        <v>5</v>
      </c>
      <c r="AF167" s="24" t="s">
        <v>27</v>
      </c>
      <c r="AG167" s="24" t="s">
        <v>5</v>
      </c>
      <c r="AH167" s="24" t="s">
        <v>175</v>
      </c>
      <c r="AI167" s="24" t="s">
        <v>5</v>
      </c>
      <c r="AJ167" s="24" t="s">
        <v>23</v>
      </c>
      <c r="AK167" s="24" t="s">
        <v>5</v>
      </c>
      <c r="AL167" s="24" t="s">
        <v>21</v>
      </c>
      <c r="AM167" s="24" t="s">
        <v>5</v>
      </c>
      <c r="AN167" s="24" t="s">
        <v>24</v>
      </c>
      <c r="AO167" s="24" t="s">
        <v>5</v>
      </c>
      <c r="AP167" s="24" t="s">
        <v>151</v>
      </c>
      <c r="AQ167" s="24" t="s">
        <v>5</v>
      </c>
      <c r="AR167" s="24" t="s">
        <v>20</v>
      </c>
      <c r="AS167" s="24" t="s">
        <v>5</v>
      </c>
      <c r="AT167" s="24" t="s">
        <v>28</v>
      </c>
      <c r="AU167" s="24" t="s">
        <v>5</v>
      </c>
      <c r="AV167" s="24" t="s">
        <v>30</v>
      </c>
      <c r="AW167" s="24" t="s">
        <v>5</v>
      </c>
      <c r="AX167" s="24" t="s">
        <v>29</v>
      </c>
      <c r="AY167" s="24" t="s">
        <v>5</v>
      </c>
      <c r="AZ167" s="24"/>
      <c r="BA167" s="24"/>
      <c r="BB167" s="24"/>
      <c r="BC167" s="24"/>
      <c r="BD167" s="24"/>
      <c r="BE167" s="24"/>
      <c r="BF167" s="24"/>
      <c r="BG167" s="24"/>
      <c r="BH167" s="24"/>
      <c r="BI167" s="24"/>
      <c r="BJ167" s="24"/>
      <c r="BK167" s="24"/>
    </row>
    <row r="168" spans="1:63">
      <c r="A168" s="26">
        <v>84</v>
      </c>
      <c r="B168" s="26">
        <v>2019110439</v>
      </c>
      <c r="C168" s="26" t="s">
        <v>267</v>
      </c>
      <c r="D168" s="26" t="s">
        <v>268</v>
      </c>
      <c r="E168" s="27">
        <f>(F168*G168+H168*I168+J168*K168+L168*M168+N168*O168+P168*Q168+R168*S168+T168*U168+V168*W168+X168*Y168+Z168*AA168+AB168*AC168+AD168*AE168+AF168*AG168+AH168*AI168+AJ168*AK168+AL168*AM168+AN168*AO168+AP168*AQ168+AR168*AS168+AT168*AU168+AV168*AW168+AX168*AY168+AZ168*BA168+BB168*BC168+BD168*BE168+BF168*BG168+BH168*BI168+BJ168*BK168+BL168*BM168+BN168*BO168+BP168*BQ168+BR168*BS168+BT168*BU168+BV168*BW168+BX168*BY168)/(G168+I168+K168+M168+O168+Q168+S168+U168+W168+Y168+AA168+AC168+AE168+AG168+AI168+AK168+AM168+AO168+AQ168+AS168+AU168+AW168+AY168+BA168+BC168+BE168+BG168+BI168+BK168+BM168+BO168+BQ168+BS168+BU168+BW168+BY168)</f>
        <v>83.365591397849457</v>
      </c>
      <c r="F168" s="26">
        <v>88</v>
      </c>
      <c r="G168" s="26">
        <v>2</v>
      </c>
      <c r="H168" s="26">
        <v>85</v>
      </c>
      <c r="I168" s="26">
        <v>2</v>
      </c>
      <c r="J168" s="26">
        <v>79</v>
      </c>
      <c r="K168" s="26">
        <v>1</v>
      </c>
      <c r="L168" s="26">
        <v>85</v>
      </c>
      <c r="M168" s="26">
        <v>3</v>
      </c>
      <c r="N168" s="26">
        <v>77</v>
      </c>
      <c r="O168" s="26">
        <v>3</v>
      </c>
      <c r="P168" s="26">
        <v>89</v>
      </c>
      <c r="Q168" s="26">
        <v>2</v>
      </c>
      <c r="R168" s="26">
        <v>97</v>
      </c>
      <c r="S168" s="26">
        <v>2</v>
      </c>
      <c r="T168" s="26">
        <v>87</v>
      </c>
      <c r="U168" s="26">
        <v>0.5</v>
      </c>
      <c r="V168" s="26">
        <v>82</v>
      </c>
      <c r="W168" s="26">
        <v>1</v>
      </c>
      <c r="X168" s="26">
        <v>85</v>
      </c>
      <c r="Y168" s="26">
        <v>3</v>
      </c>
      <c r="Z168" s="26">
        <v>85</v>
      </c>
      <c r="AA168" s="26">
        <v>2</v>
      </c>
      <c r="AB168" s="26">
        <v>86</v>
      </c>
      <c r="AC168" s="26">
        <v>2</v>
      </c>
      <c r="AD168" s="26">
        <v>79</v>
      </c>
      <c r="AE168" s="26">
        <v>2</v>
      </c>
      <c r="AF168" s="26">
        <v>76</v>
      </c>
      <c r="AG168" s="26">
        <v>3</v>
      </c>
      <c r="AH168" s="26">
        <v>93</v>
      </c>
      <c r="AI168" s="26">
        <v>2</v>
      </c>
      <c r="AJ168" s="26">
        <v>77</v>
      </c>
      <c r="AK168" s="26">
        <v>3</v>
      </c>
      <c r="AL168" s="26">
        <v>85</v>
      </c>
      <c r="AM168" s="26">
        <v>2</v>
      </c>
      <c r="AN168" s="26">
        <v>73</v>
      </c>
      <c r="AO168" s="26">
        <v>4</v>
      </c>
      <c r="AP168" s="26">
        <v>94</v>
      </c>
      <c r="AQ168" s="26">
        <v>2</v>
      </c>
      <c r="AR168" s="26">
        <v>84</v>
      </c>
      <c r="AS168" s="26">
        <v>2</v>
      </c>
      <c r="AT168" s="26">
        <v>77</v>
      </c>
      <c r="AU168" s="26">
        <v>1</v>
      </c>
      <c r="AV168" s="26">
        <v>85</v>
      </c>
      <c r="AW168" s="26">
        <v>1</v>
      </c>
      <c r="AX168" s="26">
        <v>88</v>
      </c>
      <c r="AY168" s="26">
        <v>1</v>
      </c>
      <c r="AZ168" s="26"/>
      <c r="BA168" s="26"/>
      <c r="BB168" s="26"/>
      <c r="BC168" s="26"/>
      <c r="BD168" s="26"/>
      <c r="BE168" s="26"/>
      <c r="BF168" s="26"/>
      <c r="BG168" s="26"/>
      <c r="BH168" s="26"/>
      <c r="BI168" s="26"/>
      <c r="BJ168" s="26"/>
      <c r="BK168" s="26"/>
    </row>
    <row r="169" spans="1:63">
      <c r="A169" s="24" t="s">
        <v>0</v>
      </c>
      <c r="B169" s="24" t="s">
        <v>1</v>
      </c>
      <c r="C169" s="24" t="s">
        <v>2</v>
      </c>
      <c r="D169" s="24" t="s">
        <v>3</v>
      </c>
      <c r="E169" s="25" t="s">
        <v>835</v>
      </c>
      <c r="F169" s="24" t="s">
        <v>11</v>
      </c>
      <c r="G169" s="24" t="s">
        <v>5</v>
      </c>
      <c r="H169" s="24" t="s">
        <v>21</v>
      </c>
      <c r="I169" s="24" t="s">
        <v>5</v>
      </c>
      <c r="J169" s="24" t="s">
        <v>8</v>
      </c>
      <c r="K169" s="24" t="s">
        <v>5</v>
      </c>
      <c r="L169" s="24" t="s">
        <v>15</v>
      </c>
      <c r="M169" s="24" t="s">
        <v>5</v>
      </c>
      <c r="N169" s="24" t="s">
        <v>34</v>
      </c>
      <c r="O169" s="24" t="s">
        <v>5</v>
      </c>
      <c r="P169" s="24" t="s">
        <v>6</v>
      </c>
      <c r="Q169" s="24" t="s">
        <v>5</v>
      </c>
      <c r="R169" s="24" t="s">
        <v>266</v>
      </c>
      <c r="S169" s="24" t="s">
        <v>5</v>
      </c>
      <c r="T169" s="24" t="s">
        <v>151</v>
      </c>
      <c r="U169" s="24" t="s">
        <v>5</v>
      </c>
      <c r="V169" s="24" t="s">
        <v>29</v>
      </c>
      <c r="W169" s="24" t="s">
        <v>5</v>
      </c>
      <c r="X169" s="24" t="s">
        <v>97</v>
      </c>
      <c r="Y169" s="24" t="s">
        <v>5</v>
      </c>
      <c r="Z169" s="24" t="s">
        <v>17</v>
      </c>
      <c r="AA169" s="24" t="s">
        <v>5</v>
      </c>
      <c r="AB169" s="24" t="s">
        <v>19</v>
      </c>
      <c r="AC169" s="24" t="s">
        <v>5</v>
      </c>
      <c r="AD169" s="24" t="s">
        <v>30</v>
      </c>
      <c r="AE169" s="24" t="s">
        <v>5</v>
      </c>
      <c r="AF169" s="24" t="s">
        <v>10</v>
      </c>
      <c r="AG169" s="24" t="s">
        <v>5</v>
      </c>
      <c r="AH169" s="24" t="s">
        <v>13</v>
      </c>
      <c r="AI169" s="24" t="s">
        <v>5</v>
      </c>
      <c r="AJ169" s="24" t="s">
        <v>9</v>
      </c>
      <c r="AK169" s="24" t="s">
        <v>5</v>
      </c>
      <c r="AL169" s="24" t="s">
        <v>14</v>
      </c>
      <c r="AM169" s="24" t="s">
        <v>5</v>
      </c>
      <c r="AN169" s="24" t="s">
        <v>269</v>
      </c>
      <c r="AO169" s="24" t="s">
        <v>5</v>
      </c>
      <c r="AP169" s="24" t="s">
        <v>28</v>
      </c>
      <c r="AQ169" s="24" t="s">
        <v>5</v>
      </c>
      <c r="AR169" s="24" t="s">
        <v>24</v>
      </c>
      <c r="AS169" s="24" t="s">
        <v>5</v>
      </c>
      <c r="AT169" s="24" t="s">
        <v>23</v>
      </c>
      <c r="AU169" s="24" t="s">
        <v>5</v>
      </c>
      <c r="AV169" s="24" t="s">
        <v>27</v>
      </c>
      <c r="AW169" s="24" t="s">
        <v>5</v>
      </c>
      <c r="AX169" s="24"/>
      <c r="AY169" s="24"/>
      <c r="AZ169" s="24"/>
      <c r="BA169" s="24"/>
      <c r="BB169" s="24"/>
      <c r="BC169" s="24"/>
      <c r="BD169" s="24"/>
      <c r="BE169" s="24"/>
      <c r="BF169" s="24"/>
      <c r="BG169" s="24"/>
      <c r="BH169" s="24"/>
      <c r="BI169" s="24"/>
      <c r="BJ169" s="24"/>
      <c r="BK169" s="24"/>
    </row>
    <row r="170" spans="1:63">
      <c r="A170" s="26">
        <v>85</v>
      </c>
      <c r="B170" s="26">
        <v>2019110419</v>
      </c>
      <c r="C170" s="26" t="s">
        <v>270</v>
      </c>
      <c r="D170" s="26" t="s">
        <v>268</v>
      </c>
      <c r="E170" s="27">
        <f>(F170*G170+H170*I170+J170*K170+L170*M170+N170*O170+P170*Q170+R170*S170+T170*U170+V170*W170+X170*Y170+Z170*AA170+AB170*AC170+AD170*AE170+AF170*AG170+AH170*AI170+AJ170*AK170+AL170*AM170+AN170*AO170+AP170*AQ170+AR170*AS170+AT170*AU170+AV170*AW170+AX170*AY170+AZ170*BA170+BB170*BC170+BD170*BE170+BF170*BG170+BH170*BI170+BJ170*BK170+BL170*BM170+BN170*BO170+BP170*BQ170+BR170*BS170+BT170*BU170+BV170*BW170+BX170*BY170)/(G170+I170+K170+M170+O170+Q170+S170+U170+W170+Y170+AA170+AC170+AE170+AG170+AI170+AK170+AM170+AO170+AQ170+AS170+AU170+AW170+AY170+BA170+BC170+BE170+BG170+BI170+BK170+BM170+BO170+BQ170+BS170+BU170+BW170+BY170)</f>
        <v>80.889534883720927</v>
      </c>
      <c r="F170" s="26">
        <v>78</v>
      </c>
      <c r="G170" s="26">
        <v>3</v>
      </c>
      <c r="H170" s="26">
        <v>89</v>
      </c>
      <c r="I170" s="26">
        <v>2</v>
      </c>
      <c r="J170" s="26">
        <v>78</v>
      </c>
      <c r="K170" s="26">
        <v>1</v>
      </c>
      <c r="L170" s="26">
        <v>63</v>
      </c>
      <c r="M170" s="26">
        <v>1</v>
      </c>
      <c r="N170" s="26">
        <v>91</v>
      </c>
      <c r="O170" s="26">
        <v>2</v>
      </c>
      <c r="P170" s="26">
        <v>84</v>
      </c>
      <c r="Q170" s="26">
        <v>2</v>
      </c>
      <c r="R170" s="26">
        <v>89</v>
      </c>
      <c r="S170" s="26">
        <v>2</v>
      </c>
      <c r="T170" s="26">
        <v>68</v>
      </c>
      <c r="U170" s="26">
        <v>2</v>
      </c>
      <c r="V170" s="26">
        <v>87</v>
      </c>
      <c r="W170" s="26">
        <v>1</v>
      </c>
      <c r="X170" s="26">
        <v>83</v>
      </c>
      <c r="Y170" s="26">
        <v>2</v>
      </c>
      <c r="Z170" s="26">
        <v>85</v>
      </c>
      <c r="AA170" s="26">
        <v>2</v>
      </c>
      <c r="AB170" s="26">
        <v>82</v>
      </c>
      <c r="AC170" s="26">
        <v>0.5</v>
      </c>
      <c r="AD170" s="26">
        <v>90</v>
      </c>
      <c r="AE170" s="26">
        <v>1</v>
      </c>
      <c r="AF170" s="26">
        <v>80</v>
      </c>
      <c r="AG170" s="26">
        <v>3</v>
      </c>
      <c r="AH170" s="26">
        <v>85</v>
      </c>
      <c r="AI170" s="26">
        <v>2</v>
      </c>
      <c r="AJ170" s="26">
        <v>74</v>
      </c>
      <c r="AK170" s="26">
        <v>3</v>
      </c>
      <c r="AL170" s="26">
        <v>80.5</v>
      </c>
      <c r="AM170" s="26">
        <v>0.5</v>
      </c>
      <c r="AN170" s="26">
        <v>84</v>
      </c>
      <c r="AO170" s="26">
        <v>2</v>
      </c>
      <c r="AP170" s="26">
        <v>78</v>
      </c>
      <c r="AQ170" s="26">
        <v>1</v>
      </c>
      <c r="AR170" s="26">
        <v>72</v>
      </c>
      <c r="AS170" s="26">
        <v>4</v>
      </c>
      <c r="AT170" s="26">
        <v>82</v>
      </c>
      <c r="AU170" s="26">
        <v>3</v>
      </c>
      <c r="AV170" s="26">
        <v>85</v>
      </c>
      <c r="AW170" s="26">
        <v>3</v>
      </c>
      <c r="AX170" s="26"/>
      <c r="AY170" s="26"/>
      <c r="AZ170" s="26"/>
      <c r="BA170" s="26"/>
      <c r="BB170" s="26"/>
      <c r="BC170" s="26"/>
      <c r="BD170" s="26"/>
      <c r="BE170" s="26"/>
      <c r="BF170" s="26"/>
      <c r="BG170" s="26"/>
      <c r="BH170" s="26"/>
      <c r="BI170" s="26"/>
      <c r="BJ170" s="26"/>
      <c r="BK170" s="26"/>
    </row>
    <row r="171" spans="1:63">
      <c r="A171" s="24" t="s">
        <v>0</v>
      </c>
      <c r="B171" s="24" t="s">
        <v>1</v>
      </c>
      <c r="C171" s="24" t="s">
        <v>2</v>
      </c>
      <c r="D171" s="24" t="s">
        <v>3</v>
      </c>
      <c r="E171" s="25" t="s">
        <v>835</v>
      </c>
      <c r="F171" s="24" t="s">
        <v>110</v>
      </c>
      <c r="G171" s="24" t="s">
        <v>5</v>
      </c>
      <c r="H171" s="24" t="s">
        <v>15</v>
      </c>
      <c r="I171" s="24" t="s">
        <v>5</v>
      </c>
      <c r="J171" s="24" t="s">
        <v>115</v>
      </c>
      <c r="K171" s="24" t="s">
        <v>5</v>
      </c>
      <c r="L171" s="24" t="s">
        <v>9</v>
      </c>
      <c r="M171" s="24" t="s">
        <v>5</v>
      </c>
      <c r="N171" s="24" t="s">
        <v>111</v>
      </c>
      <c r="O171" s="24" t="s">
        <v>5</v>
      </c>
      <c r="P171" s="24" t="s">
        <v>271</v>
      </c>
      <c r="Q171" s="24" t="s">
        <v>5</v>
      </c>
      <c r="R171" s="24" t="s">
        <v>109</v>
      </c>
      <c r="S171" s="24" t="s">
        <v>5</v>
      </c>
      <c r="T171" s="24" t="s">
        <v>6</v>
      </c>
      <c r="U171" s="24" t="s">
        <v>5</v>
      </c>
      <c r="V171" s="24" t="s">
        <v>272</v>
      </c>
      <c r="W171" s="24" t="s">
        <v>5</v>
      </c>
      <c r="X171" s="24" t="s">
        <v>60</v>
      </c>
      <c r="Y171" s="24" t="s">
        <v>5</v>
      </c>
      <c r="Z171" s="24" t="s">
        <v>151</v>
      </c>
      <c r="AA171" s="24" t="s">
        <v>5</v>
      </c>
      <c r="AB171" s="24" t="s">
        <v>17</v>
      </c>
      <c r="AC171" s="24" t="s">
        <v>5</v>
      </c>
      <c r="AD171" s="24" t="s">
        <v>133</v>
      </c>
      <c r="AE171" s="24" t="s">
        <v>5</v>
      </c>
      <c r="AF171" s="24" t="s">
        <v>273</v>
      </c>
      <c r="AG171" s="24" t="s">
        <v>5</v>
      </c>
      <c r="AH171" s="24" t="s">
        <v>116</v>
      </c>
      <c r="AI171" s="24" t="s">
        <v>5</v>
      </c>
      <c r="AJ171" s="24" t="s">
        <v>97</v>
      </c>
      <c r="AK171" s="24" t="s">
        <v>5</v>
      </c>
      <c r="AL171" s="24" t="s">
        <v>27</v>
      </c>
      <c r="AM171" s="24" t="s">
        <v>5</v>
      </c>
      <c r="AN171" s="24" t="s">
        <v>23</v>
      </c>
      <c r="AO171" s="24" t="s">
        <v>5</v>
      </c>
      <c r="AP171" s="24" t="s">
        <v>120</v>
      </c>
      <c r="AQ171" s="24" t="s">
        <v>5</v>
      </c>
      <c r="AR171" s="24" t="s">
        <v>119</v>
      </c>
      <c r="AS171" s="24" t="s">
        <v>5</v>
      </c>
      <c r="AT171" s="24" t="s">
        <v>118</v>
      </c>
      <c r="AU171" s="24" t="s">
        <v>5</v>
      </c>
      <c r="AV171" s="24" t="s">
        <v>28</v>
      </c>
      <c r="AW171" s="24" t="s">
        <v>5</v>
      </c>
      <c r="AX171" s="24" t="s">
        <v>30</v>
      </c>
      <c r="AY171" s="24" t="s">
        <v>5</v>
      </c>
      <c r="AZ171" s="24" t="s">
        <v>29</v>
      </c>
      <c r="BA171" s="24" t="s">
        <v>5</v>
      </c>
      <c r="BB171" s="24"/>
      <c r="BC171" s="24"/>
      <c r="BD171" s="24"/>
      <c r="BE171" s="24"/>
      <c r="BF171" s="24"/>
      <c r="BG171" s="24"/>
      <c r="BH171" s="24"/>
      <c r="BI171" s="24"/>
      <c r="BJ171" s="24"/>
      <c r="BK171" s="24"/>
    </row>
    <row r="172" spans="1:63">
      <c r="A172" s="26">
        <v>86</v>
      </c>
      <c r="B172" s="26">
        <v>2019110442</v>
      </c>
      <c r="C172" s="26" t="s">
        <v>274</v>
      </c>
      <c r="D172" s="26" t="s">
        <v>268</v>
      </c>
      <c r="E172" s="27">
        <f>(F172*G172+H172*I172+J172*K172+L172*M172+N172*O172+P172*Q172+R172*S172+T172*U172+V172*W172+X172*Y172+Z172*AA172+AB172*AC172+AD172*AE172+AF172*AG172+AH172*AI172+AJ172*AK172+AL172*AM172+AN172*AO172+AP172*AQ172+AR172*AS172+AT172*AU172+AV172*AW172+AX172*AY172+AZ172*BA172+BB172*BC172+BD172*BE172+BF172*BG172+BH172*BI172+BJ172*BK172+BL172*BM172+BN172*BO172+BP172*BQ172+BR172*BS172+BT172*BU172+BV172*BW172+BX172*BY172)/(G172+I172+K172+M172+O172+Q172+S172+U172+W172+Y172+AA172+AC172+AE172+AG172+AI172+AK172+AM172+AO172+AQ172+AS172+AU172+AW172+AY172+BA172+BC172+BE172+BG172+BI172+BK172+BM172+BO172+BQ172+BS172+BU172+BW172+BY172)</f>
        <v>88.774999999999991</v>
      </c>
      <c r="F172" s="26">
        <v>97</v>
      </c>
      <c r="G172" s="26">
        <v>3</v>
      </c>
      <c r="H172" s="26">
        <v>86</v>
      </c>
      <c r="I172" s="26">
        <v>1</v>
      </c>
      <c r="J172" s="26">
        <v>68.2</v>
      </c>
      <c r="K172" s="26">
        <v>0.5</v>
      </c>
      <c r="L172" s="26">
        <v>78</v>
      </c>
      <c r="M172" s="26">
        <v>3</v>
      </c>
      <c r="N172" s="26">
        <v>89</v>
      </c>
      <c r="O172" s="26">
        <v>3</v>
      </c>
      <c r="P172" s="26">
        <v>94</v>
      </c>
      <c r="Q172" s="26">
        <v>2</v>
      </c>
      <c r="R172" s="26">
        <v>86</v>
      </c>
      <c r="S172" s="26">
        <v>1</v>
      </c>
      <c r="T172" s="26">
        <v>75</v>
      </c>
      <c r="U172" s="26">
        <v>2</v>
      </c>
      <c r="V172" s="26">
        <v>92</v>
      </c>
      <c r="W172" s="26">
        <v>0</v>
      </c>
      <c r="X172" s="26">
        <v>97</v>
      </c>
      <c r="Y172" s="26">
        <v>2</v>
      </c>
      <c r="Z172" s="26">
        <v>98</v>
      </c>
      <c r="AA172" s="26">
        <v>2</v>
      </c>
      <c r="AB172" s="26">
        <v>85</v>
      </c>
      <c r="AC172" s="26">
        <v>2</v>
      </c>
      <c r="AD172" s="26">
        <v>86</v>
      </c>
      <c r="AE172" s="26">
        <v>2</v>
      </c>
      <c r="AF172" s="26">
        <v>94</v>
      </c>
      <c r="AG172" s="26">
        <v>0</v>
      </c>
      <c r="AH172" s="26">
        <v>90</v>
      </c>
      <c r="AI172" s="26">
        <v>0.5</v>
      </c>
      <c r="AJ172" s="26">
        <v>74</v>
      </c>
      <c r="AK172" s="26">
        <v>2</v>
      </c>
      <c r="AL172" s="26">
        <v>85</v>
      </c>
      <c r="AM172" s="26">
        <v>3</v>
      </c>
      <c r="AN172" s="26">
        <v>95</v>
      </c>
      <c r="AO172" s="26">
        <v>3</v>
      </c>
      <c r="AP172" s="26">
        <v>94</v>
      </c>
      <c r="AQ172" s="26">
        <v>2</v>
      </c>
      <c r="AR172" s="26">
        <v>94</v>
      </c>
      <c r="AS172" s="26">
        <v>4</v>
      </c>
      <c r="AT172" s="26">
        <v>92</v>
      </c>
      <c r="AU172" s="26">
        <v>2</v>
      </c>
      <c r="AV172" s="26">
        <v>85</v>
      </c>
      <c r="AW172" s="26">
        <v>2</v>
      </c>
      <c r="AX172" s="26">
        <v>95</v>
      </c>
      <c r="AY172" s="26">
        <v>1</v>
      </c>
      <c r="AZ172" s="26">
        <v>92</v>
      </c>
      <c r="BA172" s="26">
        <v>1</v>
      </c>
      <c r="BB172" s="26"/>
      <c r="BC172" s="26"/>
      <c r="BD172" s="26"/>
      <c r="BE172" s="26"/>
      <c r="BF172" s="26"/>
      <c r="BG172" s="26"/>
      <c r="BH172" s="26"/>
      <c r="BI172" s="26"/>
      <c r="BJ172" s="26"/>
      <c r="BK172" s="26"/>
    </row>
    <row r="173" spans="1:63">
      <c r="A173" s="24" t="s">
        <v>0</v>
      </c>
      <c r="B173" s="24" t="s">
        <v>1</v>
      </c>
      <c r="C173" s="24" t="s">
        <v>2</v>
      </c>
      <c r="D173" s="24" t="s">
        <v>3</v>
      </c>
      <c r="E173" s="25" t="s">
        <v>835</v>
      </c>
      <c r="F173" s="24" t="s">
        <v>110</v>
      </c>
      <c r="G173" s="24" t="s">
        <v>5</v>
      </c>
      <c r="H173" s="24" t="s">
        <v>15</v>
      </c>
      <c r="I173" s="24" t="s">
        <v>5</v>
      </c>
      <c r="J173" s="24" t="s">
        <v>115</v>
      </c>
      <c r="K173" s="24" t="s">
        <v>5</v>
      </c>
      <c r="L173" s="24" t="s">
        <v>9</v>
      </c>
      <c r="M173" s="24" t="s">
        <v>5</v>
      </c>
      <c r="N173" s="24" t="s">
        <v>111</v>
      </c>
      <c r="O173" s="24" t="s">
        <v>5</v>
      </c>
      <c r="P173" s="24" t="s">
        <v>271</v>
      </c>
      <c r="Q173" s="24" t="s">
        <v>5</v>
      </c>
      <c r="R173" s="24" t="s">
        <v>109</v>
      </c>
      <c r="S173" s="24" t="s">
        <v>5</v>
      </c>
      <c r="T173" s="24" t="s">
        <v>6</v>
      </c>
      <c r="U173" s="24" t="s">
        <v>5</v>
      </c>
      <c r="V173" s="24" t="s">
        <v>272</v>
      </c>
      <c r="W173" s="24" t="s">
        <v>5</v>
      </c>
      <c r="X173" s="24" t="s">
        <v>47</v>
      </c>
      <c r="Y173" s="24" t="s">
        <v>5</v>
      </c>
      <c r="Z173" s="24" t="s">
        <v>217</v>
      </c>
      <c r="AA173" s="24" t="s">
        <v>5</v>
      </c>
      <c r="AB173" s="24" t="s">
        <v>17</v>
      </c>
      <c r="AC173" s="24" t="s">
        <v>5</v>
      </c>
      <c r="AD173" s="24" t="s">
        <v>275</v>
      </c>
      <c r="AE173" s="24" t="s">
        <v>5</v>
      </c>
      <c r="AF173" s="24" t="s">
        <v>273</v>
      </c>
      <c r="AG173" s="24" t="s">
        <v>5</v>
      </c>
      <c r="AH173" s="24" t="s">
        <v>116</v>
      </c>
      <c r="AI173" s="24" t="s">
        <v>5</v>
      </c>
      <c r="AJ173" s="24" t="s">
        <v>97</v>
      </c>
      <c r="AK173" s="24" t="s">
        <v>5</v>
      </c>
      <c r="AL173" s="24" t="s">
        <v>27</v>
      </c>
      <c r="AM173" s="24" t="s">
        <v>5</v>
      </c>
      <c r="AN173" s="24" t="s">
        <v>23</v>
      </c>
      <c r="AO173" s="24" t="s">
        <v>5</v>
      </c>
      <c r="AP173" s="24" t="s">
        <v>120</v>
      </c>
      <c r="AQ173" s="24" t="s">
        <v>5</v>
      </c>
      <c r="AR173" s="24" t="s">
        <v>119</v>
      </c>
      <c r="AS173" s="24" t="s">
        <v>5</v>
      </c>
      <c r="AT173" s="24" t="s">
        <v>118</v>
      </c>
      <c r="AU173" s="24" t="s">
        <v>5</v>
      </c>
      <c r="AV173" s="24" t="s">
        <v>28</v>
      </c>
      <c r="AW173" s="24" t="s">
        <v>5</v>
      </c>
      <c r="AX173" s="24" t="s">
        <v>133</v>
      </c>
      <c r="AY173" s="24" t="s">
        <v>5</v>
      </c>
      <c r="AZ173" s="24" t="s">
        <v>30</v>
      </c>
      <c r="BA173" s="24" t="s">
        <v>5</v>
      </c>
      <c r="BB173" s="24" t="s">
        <v>29</v>
      </c>
      <c r="BC173" s="24" t="s">
        <v>5</v>
      </c>
      <c r="BD173" s="24"/>
      <c r="BE173" s="24"/>
      <c r="BF173" s="24"/>
      <c r="BG173" s="24"/>
      <c r="BH173" s="24"/>
      <c r="BI173" s="24"/>
      <c r="BJ173" s="24"/>
      <c r="BK173" s="24"/>
    </row>
    <row r="174" spans="1:63">
      <c r="A174" s="26">
        <v>87</v>
      </c>
      <c r="B174" s="26">
        <v>2019110432</v>
      </c>
      <c r="C174" s="26" t="s">
        <v>276</v>
      </c>
      <c r="D174" s="26" t="s">
        <v>268</v>
      </c>
      <c r="E174" s="27">
        <f>(F174*G174+H174*I174+J174*K174+L174*M174+N174*O174+P174*Q174+R174*S174+T174*U174+V174*W174+X174*Y174+Z174*AA174+AB174*AC174+AD174*AE174+AF174*AG174+AH174*AI174+AJ174*AK174+AL174*AM174+AN174*AO174+AP174*AQ174+AR174*AS174+AT174*AU174+AV174*AW174+AX174*AY174+AZ174*BA174+BB174*BC174+BD174*BE174+BF174*BG174+BH174*BI174+BJ174*BK174+BL174*BM174+BN174*BO174+BP174*BQ174+BR174*BS174+BT174*BU174+BV174*BW174+BX174*BY174)/(G174+I174+K174+M174+O174+Q174+S174+U174+W174+Y174+AA174+AC174+AE174+AG174+AI174+AK174+AM174+AO174+AQ174+AS174+AU174+AW174+AY174+BA174+BC174+BE174+BG174+BI174+BK174+BM174+BO174+BQ174+BS174+BU174+BW174+BY174)</f>
        <v>88.72608695652174</v>
      </c>
      <c r="F174" s="26">
        <v>98</v>
      </c>
      <c r="G174" s="26">
        <v>3</v>
      </c>
      <c r="H174" s="26">
        <v>89</v>
      </c>
      <c r="I174" s="26">
        <v>1</v>
      </c>
      <c r="J174" s="26">
        <v>76.8</v>
      </c>
      <c r="K174" s="26">
        <v>0.5</v>
      </c>
      <c r="L174" s="26">
        <v>87</v>
      </c>
      <c r="M174" s="26">
        <v>3</v>
      </c>
      <c r="N174" s="26">
        <v>92</v>
      </c>
      <c r="O174" s="26">
        <v>3</v>
      </c>
      <c r="P174" s="26">
        <v>92</v>
      </c>
      <c r="Q174" s="26">
        <v>2</v>
      </c>
      <c r="R174" s="26">
        <v>88</v>
      </c>
      <c r="S174" s="26">
        <v>1</v>
      </c>
      <c r="T174" s="26">
        <v>73</v>
      </c>
      <c r="U174" s="26">
        <v>2</v>
      </c>
      <c r="V174" s="26">
        <v>92</v>
      </c>
      <c r="W174" s="26">
        <v>0</v>
      </c>
      <c r="X174" s="26">
        <v>92</v>
      </c>
      <c r="Y174" s="26">
        <v>2</v>
      </c>
      <c r="Z174" s="26">
        <v>95</v>
      </c>
      <c r="AA174" s="26">
        <v>2</v>
      </c>
      <c r="AB174" s="26">
        <v>85</v>
      </c>
      <c r="AC174" s="26">
        <v>2</v>
      </c>
      <c r="AD174" s="26">
        <v>93</v>
      </c>
      <c r="AE174" s="26">
        <v>2</v>
      </c>
      <c r="AF174" s="26">
        <v>94</v>
      </c>
      <c r="AG174" s="26">
        <v>0</v>
      </c>
      <c r="AH174" s="26">
        <v>86</v>
      </c>
      <c r="AI174" s="26">
        <v>0.5</v>
      </c>
      <c r="AJ174" s="26">
        <v>77</v>
      </c>
      <c r="AK174" s="26">
        <v>2</v>
      </c>
      <c r="AL174" s="26">
        <v>92</v>
      </c>
      <c r="AM174" s="26">
        <v>3</v>
      </c>
      <c r="AN174" s="26">
        <v>87</v>
      </c>
      <c r="AO174" s="26">
        <v>3</v>
      </c>
      <c r="AP174" s="26">
        <v>98</v>
      </c>
      <c r="AQ174" s="26">
        <v>2</v>
      </c>
      <c r="AR174" s="26">
        <v>92</v>
      </c>
      <c r="AS174" s="26">
        <v>4</v>
      </c>
      <c r="AT174" s="26">
        <v>81</v>
      </c>
      <c r="AU174" s="26">
        <v>2</v>
      </c>
      <c r="AV174" s="26">
        <v>86</v>
      </c>
      <c r="AW174" s="26">
        <v>2</v>
      </c>
      <c r="AX174" s="26">
        <v>83</v>
      </c>
      <c r="AY174" s="26">
        <v>2</v>
      </c>
      <c r="AZ174" s="26">
        <v>85</v>
      </c>
      <c r="BA174" s="26">
        <v>1</v>
      </c>
      <c r="BB174" s="26">
        <v>92</v>
      </c>
      <c r="BC174" s="26">
        <v>1</v>
      </c>
      <c r="BD174" s="26"/>
      <c r="BE174" s="26"/>
      <c r="BF174" s="26"/>
      <c r="BG174" s="26"/>
      <c r="BH174" s="26"/>
      <c r="BI174" s="26"/>
      <c r="BJ174" s="26"/>
      <c r="BK174" s="26"/>
    </row>
    <row r="175" spans="1:63">
      <c r="A175" s="24" t="s">
        <v>0</v>
      </c>
      <c r="B175" s="24" t="s">
        <v>1</v>
      </c>
      <c r="C175" s="24" t="s">
        <v>2</v>
      </c>
      <c r="D175" s="24" t="s">
        <v>3</v>
      </c>
      <c r="E175" s="25" t="s">
        <v>835</v>
      </c>
      <c r="F175" s="24" t="s">
        <v>138</v>
      </c>
      <c r="G175" s="24" t="s">
        <v>5</v>
      </c>
      <c r="H175" s="24" t="s">
        <v>68</v>
      </c>
      <c r="I175" s="24" t="s">
        <v>5</v>
      </c>
      <c r="J175" s="24" t="s">
        <v>69</v>
      </c>
      <c r="K175" s="24" t="s">
        <v>5</v>
      </c>
      <c r="L175" s="24" t="s">
        <v>9</v>
      </c>
      <c r="M175" s="24" t="s">
        <v>5</v>
      </c>
      <c r="N175" s="24" t="s">
        <v>70</v>
      </c>
      <c r="O175" s="24" t="s">
        <v>5</v>
      </c>
      <c r="P175" s="24" t="s">
        <v>60</v>
      </c>
      <c r="Q175" s="24" t="s">
        <v>5</v>
      </c>
      <c r="R175" s="24" t="s">
        <v>135</v>
      </c>
      <c r="S175" s="24" t="s">
        <v>5</v>
      </c>
      <c r="T175" s="24" t="s">
        <v>202</v>
      </c>
      <c r="U175" s="24" t="s">
        <v>5</v>
      </c>
      <c r="V175" s="24" t="s">
        <v>75</v>
      </c>
      <c r="W175" s="24" t="s">
        <v>5</v>
      </c>
      <c r="X175" s="24" t="s">
        <v>28</v>
      </c>
      <c r="Y175" s="24" t="s">
        <v>5</v>
      </c>
      <c r="Z175" s="24" t="s">
        <v>17</v>
      </c>
      <c r="AA175" s="24" t="s">
        <v>5</v>
      </c>
      <c r="AB175" s="24" t="s">
        <v>79</v>
      </c>
      <c r="AC175" s="24" t="s">
        <v>5</v>
      </c>
      <c r="AD175" s="24" t="s">
        <v>30</v>
      </c>
      <c r="AE175" s="24" t="s">
        <v>5</v>
      </c>
      <c r="AF175" s="24" t="s">
        <v>22</v>
      </c>
      <c r="AG175" s="24" t="s">
        <v>5</v>
      </c>
      <c r="AH175" s="24" t="s">
        <v>105</v>
      </c>
      <c r="AI175" s="24" t="s">
        <v>5</v>
      </c>
      <c r="AJ175" s="24" t="s">
        <v>67</v>
      </c>
      <c r="AK175" s="24" t="s">
        <v>5</v>
      </c>
      <c r="AL175" s="24" t="s">
        <v>15</v>
      </c>
      <c r="AM175" s="24" t="s">
        <v>5</v>
      </c>
      <c r="AN175" s="24" t="s">
        <v>23</v>
      </c>
      <c r="AO175" s="24" t="s">
        <v>5</v>
      </c>
      <c r="AP175" s="24" t="s">
        <v>6</v>
      </c>
      <c r="AQ175" s="24" t="s">
        <v>5</v>
      </c>
      <c r="AR175" s="24" t="s">
        <v>74</v>
      </c>
      <c r="AS175" s="24" t="s">
        <v>5</v>
      </c>
      <c r="AT175" s="24" t="s">
        <v>277</v>
      </c>
      <c r="AU175" s="24" t="s">
        <v>5</v>
      </c>
      <c r="AV175" s="24" t="s">
        <v>29</v>
      </c>
      <c r="AW175" s="24" t="s">
        <v>5</v>
      </c>
      <c r="AX175" s="24" t="s">
        <v>44</v>
      </c>
      <c r="AY175" s="24" t="s">
        <v>5</v>
      </c>
      <c r="AZ175" s="24" t="s">
        <v>555</v>
      </c>
      <c r="BA175" s="24" t="s">
        <v>5</v>
      </c>
      <c r="BB175" s="24" t="s">
        <v>27</v>
      </c>
      <c r="BC175" s="24" t="s">
        <v>5</v>
      </c>
      <c r="BD175" s="24" t="s">
        <v>25</v>
      </c>
      <c r="BE175" s="24" t="s">
        <v>5</v>
      </c>
      <c r="BF175" s="24"/>
      <c r="BG175" s="24"/>
      <c r="BH175" s="24"/>
      <c r="BI175" s="24"/>
      <c r="BJ175" s="24"/>
      <c r="BK175" s="24"/>
    </row>
    <row r="176" spans="1:63">
      <c r="A176" s="26">
        <v>88</v>
      </c>
      <c r="B176" s="26">
        <v>2019110426</v>
      </c>
      <c r="C176" s="26" t="s">
        <v>278</v>
      </c>
      <c r="D176" s="26" t="s">
        <v>268</v>
      </c>
      <c r="E176" s="27">
        <f>(F176*G176+H176*I176+J176*K176+L176*M176+N176*O176+P176*Q176+R176*S176+T176*U176+V176*W176+X176*Y176+Z176*AA176+AB176*AC176+AD176*AE176+AF176*AG176+AH176*AI176+AJ176*AK176+AL176*AM176+AN176*AO176+AP176*AQ176+AR176*AS176+AT176*AU176+AV176*AW176+AX176*AY176+AZ176*BA176+BB176*BC176+BD176*BE176+BF176*BG176+BH176*BI176+BJ176*BK176+BL176*BM176+BN176*BO176+BP176*BQ176+BR176*BS176+BT176*BU176+BV176*BW176+BX176*BY176)/(G176+I176+K176+M176+O176+Q176+S176+U176+W176+Y176+AA176+AC176+AE176+AG176+AI176+AK176+AM176+AO176+AQ176+AS176+AU176+AW176+AY176+BA176+BC176+BE176+BG176+BI176+BK176+BM176+BO176+BQ176+BS176+BU176+BW176+BY176)</f>
        <v>89.436000000000007</v>
      </c>
      <c r="F176" s="26">
        <v>96</v>
      </c>
      <c r="G176" s="26">
        <v>3</v>
      </c>
      <c r="H176" s="26">
        <v>96</v>
      </c>
      <c r="I176" s="26">
        <v>3</v>
      </c>
      <c r="J176" s="26">
        <v>94</v>
      </c>
      <c r="K176" s="26">
        <v>2</v>
      </c>
      <c r="L176" s="26">
        <v>95</v>
      </c>
      <c r="M176" s="26">
        <v>3</v>
      </c>
      <c r="N176" s="26">
        <v>90.6</v>
      </c>
      <c r="O176" s="26">
        <v>0.5</v>
      </c>
      <c r="P176" s="26">
        <v>91</v>
      </c>
      <c r="Q176" s="26">
        <v>2</v>
      </c>
      <c r="R176" s="26">
        <v>88</v>
      </c>
      <c r="S176" s="26">
        <v>2</v>
      </c>
      <c r="T176" s="26">
        <v>93</v>
      </c>
      <c r="U176" s="26">
        <v>2</v>
      </c>
      <c r="V176" s="26">
        <v>85</v>
      </c>
      <c r="W176" s="26">
        <v>2</v>
      </c>
      <c r="X176" s="26">
        <v>79</v>
      </c>
      <c r="Y176" s="26">
        <v>1</v>
      </c>
      <c r="Z176" s="26">
        <v>85</v>
      </c>
      <c r="AA176" s="26">
        <v>2</v>
      </c>
      <c r="AB176" s="26">
        <v>85</v>
      </c>
      <c r="AC176" s="26">
        <v>0.5</v>
      </c>
      <c r="AD176" s="26">
        <v>80</v>
      </c>
      <c r="AE176" s="26">
        <v>1</v>
      </c>
      <c r="AF176" s="26">
        <v>80</v>
      </c>
      <c r="AG176" s="26">
        <v>2</v>
      </c>
      <c r="AH176" s="26">
        <v>90</v>
      </c>
      <c r="AI176" s="26">
        <v>2</v>
      </c>
      <c r="AJ176" s="26">
        <v>88</v>
      </c>
      <c r="AK176" s="26">
        <v>1</v>
      </c>
      <c r="AL176" s="26">
        <v>67</v>
      </c>
      <c r="AM176" s="26">
        <v>1</v>
      </c>
      <c r="AN176" s="26">
        <v>90</v>
      </c>
      <c r="AO176" s="26">
        <v>3</v>
      </c>
      <c r="AP176" s="26">
        <v>81</v>
      </c>
      <c r="AQ176" s="26">
        <v>2</v>
      </c>
      <c r="AR176" s="26">
        <v>95</v>
      </c>
      <c r="AS176" s="26">
        <v>2</v>
      </c>
      <c r="AT176" s="26">
        <v>89</v>
      </c>
      <c r="AU176" s="26">
        <v>2</v>
      </c>
      <c r="AV176" s="26">
        <v>90</v>
      </c>
      <c r="AW176" s="26">
        <v>1</v>
      </c>
      <c r="AX176" s="26">
        <v>94</v>
      </c>
      <c r="AY176" s="26">
        <v>4</v>
      </c>
      <c r="AZ176" s="26">
        <v>83</v>
      </c>
      <c r="BA176" s="26">
        <v>2</v>
      </c>
      <c r="BB176" s="26">
        <v>93</v>
      </c>
      <c r="BC176" s="26">
        <v>3</v>
      </c>
      <c r="BD176" s="26">
        <v>86</v>
      </c>
      <c r="BE176" s="26">
        <v>1</v>
      </c>
      <c r="BF176" s="26"/>
      <c r="BG176" s="26"/>
      <c r="BH176" s="26"/>
      <c r="BI176" s="26"/>
      <c r="BJ176" s="26"/>
      <c r="BK176" s="26"/>
    </row>
    <row r="177" spans="1:63">
      <c r="A177" s="24" t="s">
        <v>0</v>
      </c>
      <c r="B177" s="24" t="s">
        <v>1</v>
      </c>
      <c r="C177" s="24" t="s">
        <v>2</v>
      </c>
      <c r="D177" s="24" t="s">
        <v>3</v>
      </c>
      <c r="E177" s="25" t="s">
        <v>835</v>
      </c>
      <c r="F177" s="24" t="s">
        <v>11</v>
      </c>
      <c r="G177" s="24" t="s">
        <v>5</v>
      </c>
      <c r="H177" s="24" t="s">
        <v>10</v>
      </c>
      <c r="I177" s="24" t="s">
        <v>5</v>
      </c>
      <c r="J177" s="24" t="s">
        <v>8</v>
      </c>
      <c r="K177" s="24" t="s">
        <v>5</v>
      </c>
      <c r="L177" s="24" t="s">
        <v>13</v>
      </c>
      <c r="M177" s="24" t="s">
        <v>5</v>
      </c>
      <c r="N177" s="24" t="s">
        <v>843</v>
      </c>
      <c r="O177" s="24" t="s">
        <v>5</v>
      </c>
      <c r="P177" s="24" t="s">
        <v>9</v>
      </c>
      <c r="Q177" s="24" t="s">
        <v>5</v>
      </c>
      <c r="R177" s="24" t="s">
        <v>34</v>
      </c>
      <c r="S177" s="24" t="s">
        <v>5</v>
      </c>
      <c r="T177" s="24" t="s">
        <v>14</v>
      </c>
      <c r="U177" s="24" t="s">
        <v>5</v>
      </c>
      <c r="V177" s="24" t="s">
        <v>6</v>
      </c>
      <c r="W177" s="24" t="s">
        <v>5</v>
      </c>
      <c r="X177" s="24" t="s">
        <v>4</v>
      </c>
      <c r="Y177" s="24" t="s">
        <v>5</v>
      </c>
      <c r="Z177" s="24" t="s">
        <v>844</v>
      </c>
      <c r="AA177" s="24" t="s">
        <v>5</v>
      </c>
      <c r="AB177" s="24" t="s">
        <v>279</v>
      </c>
      <c r="AC177" s="24" t="s">
        <v>5</v>
      </c>
      <c r="AD177" s="24" t="s">
        <v>21</v>
      </c>
      <c r="AE177" s="24" t="s">
        <v>5</v>
      </c>
      <c r="AF177" s="24" t="s">
        <v>20</v>
      </c>
      <c r="AG177" s="24" t="s">
        <v>5</v>
      </c>
      <c r="AH177" s="24" t="s">
        <v>29</v>
      </c>
      <c r="AI177" s="24" t="s">
        <v>5</v>
      </c>
      <c r="AJ177" s="24" t="s">
        <v>28</v>
      </c>
      <c r="AK177" s="24" t="s">
        <v>5</v>
      </c>
      <c r="AL177" s="24" t="s">
        <v>280</v>
      </c>
      <c r="AM177" s="24" t="s">
        <v>5</v>
      </c>
      <c r="AN177" s="24" t="s">
        <v>24</v>
      </c>
      <c r="AO177" s="24" t="s">
        <v>5</v>
      </c>
      <c r="AP177" s="24" t="s">
        <v>17</v>
      </c>
      <c r="AQ177" s="24" t="s">
        <v>5</v>
      </c>
      <c r="AR177" s="24" t="s">
        <v>23</v>
      </c>
      <c r="AS177" s="24" t="s">
        <v>5</v>
      </c>
      <c r="AT177" s="24" t="s">
        <v>19</v>
      </c>
      <c r="AU177" s="24" t="s">
        <v>5</v>
      </c>
      <c r="AV177" s="24" t="s">
        <v>27</v>
      </c>
      <c r="AW177" s="24" t="s">
        <v>5</v>
      </c>
      <c r="AX177" s="24" t="s">
        <v>30</v>
      </c>
      <c r="AY177" s="24" t="s">
        <v>5</v>
      </c>
      <c r="AZ177" s="24" t="s">
        <v>18</v>
      </c>
      <c r="BA177" s="24" t="s">
        <v>5</v>
      </c>
      <c r="BB177" s="24" t="s">
        <v>281</v>
      </c>
      <c r="BC177" s="24" t="s">
        <v>5</v>
      </c>
      <c r="BD177" s="24" t="s">
        <v>845</v>
      </c>
      <c r="BE177" s="24" t="s">
        <v>5</v>
      </c>
      <c r="BF177" s="24"/>
      <c r="BG177" s="24"/>
      <c r="BH177" s="24"/>
      <c r="BI177" s="24"/>
      <c r="BJ177" s="24"/>
      <c r="BK177" s="24"/>
    </row>
    <row r="178" spans="1:63">
      <c r="A178" s="26">
        <v>89</v>
      </c>
      <c r="B178" s="26">
        <v>2019110444</v>
      </c>
      <c r="C178" s="26" t="s">
        <v>282</v>
      </c>
      <c r="D178" s="26" t="s">
        <v>268</v>
      </c>
      <c r="E178" s="27">
        <f>(F178*G178+H178*I178+J178*K178+L178*M178+N178*O178+P178*Q178+R178*S178+T178*U178+V178*W178+X178*Y178+Z178*AA178+AB178*AC178+AD178*AE178+AF178*AG178+AH178*AI178+AJ178*AK178+AL178*AM178+AN178*AO178+AP178*AQ178+AR178*AS178+AT178*AU178+AV178*AW178+AX178*AY178+AZ178*BA178+BB178*BC178+BD178*BE178+BF178*BG178+BH178*BI178+BJ178*BK178+BL178*BM178+BN178*BO178+BP178*BQ178+BR178*BS178+BT178*BU178+BV178*BW178+BX178*BY178)/(G178+I178+K178+M178+O178+Q178+S178+U178+W178+Y178+AA178+AC178+AE178+AG178+AI178+AK178+AM178+AO178+AQ178+AS178+AU178+AW178+AY178+BA178+BC178+BE178+BG178+BI178+BK178+BM178+BO178+BQ178+BS178+BU178+BW178+BY178)</f>
        <v>91.731521739130429</v>
      </c>
      <c r="F178" s="26">
        <v>91</v>
      </c>
      <c r="G178" s="26">
        <v>3</v>
      </c>
      <c r="H178" s="26">
        <v>96</v>
      </c>
      <c r="I178" s="26">
        <v>3</v>
      </c>
      <c r="J178" s="26">
        <v>89</v>
      </c>
      <c r="K178" s="26">
        <v>1</v>
      </c>
      <c r="L178" s="26">
        <v>97</v>
      </c>
      <c r="M178" s="26">
        <v>2</v>
      </c>
      <c r="N178" s="26">
        <v>80</v>
      </c>
      <c r="O178" s="26">
        <v>1</v>
      </c>
      <c r="P178" s="26">
        <v>97</v>
      </c>
      <c r="Q178" s="26">
        <v>3</v>
      </c>
      <c r="R178" s="26">
        <v>88</v>
      </c>
      <c r="S178" s="26">
        <v>2</v>
      </c>
      <c r="T178" s="26">
        <v>87.3</v>
      </c>
      <c r="U178" s="26">
        <v>0.5</v>
      </c>
      <c r="V178" s="26">
        <v>89</v>
      </c>
      <c r="W178" s="26">
        <v>2</v>
      </c>
      <c r="X178" s="26">
        <v>94</v>
      </c>
      <c r="Y178" s="26">
        <v>0</v>
      </c>
      <c r="Z178" s="26">
        <v>99</v>
      </c>
      <c r="AA178" s="26">
        <v>1</v>
      </c>
      <c r="AB178" s="26">
        <v>91</v>
      </c>
      <c r="AC178" s="26">
        <v>2</v>
      </c>
      <c r="AD178" s="26">
        <v>97</v>
      </c>
      <c r="AE178" s="26">
        <v>2</v>
      </c>
      <c r="AF178" s="26">
        <v>90</v>
      </c>
      <c r="AG178" s="26">
        <v>2</v>
      </c>
      <c r="AH178" s="26">
        <v>95</v>
      </c>
      <c r="AI178" s="26">
        <v>1</v>
      </c>
      <c r="AJ178" s="26">
        <v>86</v>
      </c>
      <c r="AK178" s="26">
        <v>1</v>
      </c>
      <c r="AL178" s="26">
        <v>85</v>
      </c>
      <c r="AM178" s="26">
        <v>2</v>
      </c>
      <c r="AN178" s="26">
        <v>99</v>
      </c>
      <c r="AO178" s="26">
        <v>4</v>
      </c>
      <c r="AP178" s="26">
        <v>85</v>
      </c>
      <c r="AQ178" s="26">
        <v>2</v>
      </c>
      <c r="AR178" s="26">
        <v>85.5</v>
      </c>
      <c r="AS178" s="26">
        <v>3</v>
      </c>
      <c r="AT178" s="26">
        <v>91</v>
      </c>
      <c r="AU178" s="26">
        <v>0.5</v>
      </c>
      <c r="AV178" s="26">
        <v>97</v>
      </c>
      <c r="AW178" s="26">
        <v>3</v>
      </c>
      <c r="AX178" s="26">
        <v>90</v>
      </c>
      <c r="AY178" s="26">
        <v>1</v>
      </c>
      <c r="AZ178" s="26">
        <v>93</v>
      </c>
      <c r="BA178" s="26">
        <v>0</v>
      </c>
      <c r="BB178" s="26">
        <v>90</v>
      </c>
      <c r="BC178" s="26">
        <v>2</v>
      </c>
      <c r="BD178" s="26">
        <v>86</v>
      </c>
      <c r="BE178" s="26">
        <v>2</v>
      </c>
      <c r="BF178" s="26"/>
      <c r="BG178" s="26"/>
      <c r="BH178" s="26"/>
      <c r="BI178" s="26"/>
      <c r="BJ178" s="26"/>
      <c r="BK178" s="26"/>
    </row>
    <row r="179" spans="1:63">
      <c r="A179" s="24" t="s">
        <v>0</v>
      </c>
      <c r="B179" s="24" t="s">
        <v>1</v>
      </c>
      <c r="C179" s="24" t="s">
        <v>2</v>
      </c>
      <c r="D179" s="24" t="s">
        <v>3</v>
      </c>
      <c r="E179" s="25" t="s">
        <v>835</v>
      </c>
      <c r="F179" s="24" t="s">
        <v>11</v>
      </c>
      <c r="G179" s="24" t="s">
        <v>5</v>
      </c>
      <c r="H179" s="24" t="s">
        <v>153</v>
      </c>
      <c r="I179" s="24" t="s">
        <v>5</v>
      </c>
      <c r="J179" s="24" t="s">
        <v>202</v>
      </c>
      <c r="K179" s="24" t="s">
        <v>5</v>
      </c>
      <c r="L179" s="24" t="s">
        <v>283</v>
      </c>
      <c r="M179" s="24" t="s">
        <v>5</v>
      </c>
      <c r="N179" s="24" t="s">
        <v>67</v>
      </c>
      <c r="O179" s="24" t="s">
        <v>5</v>
      </c>
      <c r="P179" s="24" t="s">
        <v>9</v>
      </c>
      <c r="Q179" s="24" t="s">
        <v>5</v>
      </c>
      <c r="R179" s="24" t="s">
        <v>112</v>
      </c>
      <c r="S179" s="24" t="s">
        <v>5</v>
      </c>
      <c r="T179" s="24" t="s">
        <v>69</v>
      </c>
      <c r="U179" s="24" t="s">
        <v>5</v>
      </c>
      <c r="V179" s="24" t="s">
        <v>70</v>
      </c>
      <c r="W179" s="24" t="s">
        <v>5</v>
      </c>
      <c r="X179" s="24" t="s">
        <v>68</v>
      </c>
      <c r="Y179" s="24" t="s">
        <v>5</v>
      </c>
      <c r="Z179" s="24" t="s">
        <v>15</v>
      </c>
      <c r="AA179" s="24" t="s">
        <v>5</v>
      </c>
      <c r="AB179" s="24" t="s">
        <v>72</v>
      </c>
      <c r="AC179" s="24" t="s">
        <v>5</v>
      </c>
      <c r="AD179" s="24" t="s">
        <v>79</v>
      </c>
      <c r="AE179" s="24" t="s">
        <v>5</v>
      </c>
      <c r="AF179" s="24" t="s">
        <v>97</v>
      </c>
      <c r="AG179" s="24" t="s">
        <v>5</v>
      </c>
      <c r="AH179" s="24" t="s">
        <v>27</v>
      </c>
      <c r="AI179" s="24" t="s">
        <v>5</v>
      </c>
      <c r="AJ179" s="24" t="s">
        <v>23</v>
      </c>
      <c r="AK179" s="24" t="s">
        <v>5</v>
      </c>
      <c r="AL179" s="24" t="s">
        <v>284</v>
      </c>
      <c r="AM179" s="24" t="s">
        <v>5</v>
      </c>
      <c r="AN179" s="24" t="s">
        <v>24</v>
      </c>
      <c r="AO179" s="24" t="s">
        <v>5</v>
      </c>
      <c r="AP179" s="24" t="s">
        <v>20</v>
      </c>
      <c r="AQ179" s="24" t="s">
        <v>5</v>
      </c>
      <c r="AR179" s="24" t="s">
        <v>28</v>
      </c>
      <c r="AS179" s="24" t="s">
        <v>5</v>
      </c>
      <c r="AT179" s="24" t="s">
        <v>54</v>
      </c>
      <c r="AU179" s="24" t="s">
        <v>5</v>
      </c>
      <c r="AV179" s="24" t="s">
        <v>30</v>
      </c>
      <c r="AW179" s="24" t="s">
        <v>5</v>
      </c>
      <c r="AX179" s="24" t="s">
        <v>29</v>
      </c>
      <c r="AY179" s="24" t="s">
        <v>5</v>
      </c>
      <c r="AZ179" s="24"/>
      <c r="BA179" s="24"/>
      <c r="BB179" s="24"/>
      <c r="BC179" s="24"/>
      <c r="BD179" s="24"/>
      <c r="BE179" s="24"/>
      <c r="BF179" s="24"/>
      <c r="BG179" s="24"/>
      <c r="BH179" s="24"/>
      <c r="BI179" s="24"/>
      <c r="BJ179" s="24"/>
      <c r="BK179" s="24"/>
    </row>
    <row r="180" spans="1:63">
      <c r="A180" s="26">
        <v>90</v>
      </c>
      <c r="B180" s="26">
        <v>2019110436</v>
      </c>
      <c r="C180" s="26" t="s">
        <v>285</v>
      </c>
      <c r="D180" s="26" t="s">
        <v>268</v>
      </c>
      <c r="E180" s="27">
        <f>(F180*G180+H180*I180+J180*K180+L180*M180+N180*O180+P180*Q180+R180*S180+T180*U180+V180*W180+X180*Y180+Z180*AA180+AB180*AC180+AD180*AE180+AF180*AG180+AH180*AI180+AJ180*AK180+AL180*AM180+AN180*AO180+AP180*AQ180+AR180*AS180+AT180*AU180+AV180*AW180+AX180*AY180+AZ180*BA180+BB180*BC180+BD180*BE180+BF180*BG180+BH180*BI180+BJ180*BK180+BL180*BM180+BN180*BO180+BP180*BQ180+BR180*BS180+BT180*BU180+BV180*BW180+BX180*BY180)/(G180+I180+K180+M180+O180+Q180+S180+U180+W180+Y180+AA180+AC180+AE180+AG180+AI180+AK180+AM180+AO180+AQ180+AS180+AU180+AW180+AY180+BA180+BC180+BE180+BG180+BI180+BK180+BM180+BO180+BQ180+BS180+BU180+BW180+BY180)</f>
        <v>84.615909090909085</v>
      </c>
      <c r="F180" s="26">
        <v>76</v>
      </c>
      <c r="G180" s="26">
        <v>3</v>
      </c>
      <c r="H180" s="26">
        <v>89</v>
      </c>
      <c r="I180" s="26">
        <v>2</v>
      </c>
      <c r="J180" s="26">
        <v>81</v>
      </c>
      <c r="K180" s="26">
        <v>2</v>
      </c>
      <c r="L180" s="26">
        <v>76</v>
      </c>
      <c r="M180" s="26">
        <v>2</v>
      </c>
      <c r="N180" s="26">
        <v>88</v>
      </c>
      <c r="O180" s="26">
        <v>1</v>
      </c>
      <c r="P180" s="26">
        <v>83</v>
      </c>
      <c r="Q180" s="26">
        <v>3</v>
      </c>
      <c r="R180" s="26">
        <v>93.5</v>
      </c>
      <c r="S180" s="26">
        <v>2</v>
      </c>
      <c r="T180" s="26">
        <v>93.3</v>
      </c>
      <c r="U180" s="26">
        <v>2</v>
      </c>
      <c r="V180" s="26">
        <v>77</v>
      </c>
      <c r="W180" s="26">
        <v>0.5</v>
      </c>
      <c r="X180" s="26">
        <v>94</v>
      </c>
      <c r="Y180" s="26">
        <v>3</v>
      </c>
      <c r="Z180" s="26">
        <v>76</v>
      </c>
      <c r="AA180" s="26">
        <v>1</v>
      </c>
      <c r="AB180" s="26">
        <v>96</v>
      </c>
      <c r="AC180" s="26">
        <v>1</v>
      </c>
      <c r="AD180" s="26">
        <v>86</v>
      </c>
      <c r="AE180" s="26">
        <v>0.5</v>
      </c>
      <c r="AF180" s="26">
        <v>75</v>
      </c>
      <c r="AG180" s="26">
        <v>2</v>
      </c>
      <c r="AH180" s="26">
        <v>87</v>
      </c>
      <c r="AI180" s="26">
        <v>3</v>
      </c>
      <c r="AJ180" s="26">
        <v>83</v>
      </c>
      <c r="AK180" s="26">
        <v>3</v>
      </c>
      <c r="AL180" s="26">
        <v>83</v>
      </c>
      <c r="AM180" s="26">
        <v>2</v>
      </c>
      <c r="AN180" s="26">
        <v>85</v>
      </c>
      <c r="AO180" s="26">
        <v>4</v>
      </c>
      <c r="AP180" s="26">
        <v>77</v>
      </c>
      <c r="AQ180" s="26">
        <v>2</v>
      </c>
      <c r="AR180" s="26">
        <v>78</v>
      </c>
      <c r="AS180" s="26">
        <v>1</v>
      </c>
      <c r="AT180" s="26">
        <v>95</v>
      </c>
      <c r="AU180" s="26">
        <v>2</v>
      </c>
      <c r="AV180" s="26">
        <v>85</v>
      </c>
      <c r="AW180" s="26">
        <v>1</v>
      </c>
      <c r="AX180" s="26">
        <v>84</v>
      </c>
      <c r="AY180" s="26">
        <v>1</v>
      </c>
      <c r="AZ180" s="26"/>
      <c r="BA180" s="26"/>
      <c r="BB180" s="26"/>
      <c r="BC180" s="26"/>
      <c r="BD180" s="26"/>
      <c r="BE180" s="26"/>
      <c r="BF180" s="26"/>
      <c r="BG180" s="26"/>
      <c r="BH180" s="26"/>
      <c r="BI180" s="26"/>
      <c r="BJ180" s="26"/>
      <c r="BK180" s="26"/>
    </row>
    <row r="181" spans="1:63">
      <c r="A181" s="24" t="s">
        <v>0</v>
      </c>
      <c r="B181" s="24" t="s">
        <v>1</v>
      </c>
      <c r="C181" s="24" t="s">
        <v>2</v>
      </c>
      <c r="D181" s="24" t="s">
        <v>3</v>
      </c>
      <c r="E181" s="25" t="s">
        <v>835</v>
      </c>
      <c r="F181" s="24" t="s">
        <v>286</v>
      </c>
      <c r="G181" s="24" t="s">
        <v>5</v>
      </c>
      <c r="H181" s="24" t="s">
        <v>148</v>
      </c>
      <c r="I181" s="24" t="s">
        <v>5</v>
      </c>
      <c r="J181" s="24" t="s">
        <v>287</v>
      </c>
      <c r="K181" s="24" t="s">
        <v>5</v>
      </c>
      <c r="L181" s="24" t="s">
        <v>29</v>
      </c>
      <c r="M181" s="24" t="s">
        <v>5</v>
      </c>
      <c r="N181" s="24" t="s">
        <v>28</v>
      </c>
      <c r="O181" s="24" t="s">
        <v>5</v>
      </c>
      <c r="P181" s="24" t="s">
        <v>288</v>
      </c>
      <c r="Q181" s="24" t="s">
        <v>5</v>
      </c>
      <c r="R181" s="24" t="s">
        <v>119</v>
      </c>
      <c r="S181" s="24" t="s">
        <v>5</v>
      </c>
      <c r="T181" s="24" t="s">
        <v>79</v>
      </c>
      <c r="U181" s="24" t="s">
        <v>5</v>
      </c>
      <c r="V181" s="24" t="s">
        <v>27</v>
      </c>
      <c r="W181" s="24" t="s">
        <v>5</v>
      </c>
      <c r="X181" s="24" t="s">
        <v>30</v>
      </c>
      <c r="Y181" s="24" t="s">
        <v>5</v>
      </c>
      <c r="Z181" s="24" t="s">
        <v>54</v>
      </c>
      <c r="AA181" s="24" t="s">
        <v>5</v>
      </c>
      <c r="AB181" s="24" t="s">
        <v>16</v>
      </c>
      <c r="AC181" s="24" t="s">
        <v>5</v>
      </c>
      <c r="AD181" s="24" t="s">
        <v>22</v>
      </c>
      <c r="AE181" s="24" t="s">
        <v>5</v>
      </c>
      <c r="AF181" s="24" t="s">
        <v>111</v>
      </c>
      <c r="AG181" s="24" t="s">
        <v>5</v>
      </c>
      <c r="AH181" s="24" t="s">
        <v>68</v>
      </c>
      <c r="AI181" s="24" t="s">
        <v>5</v>
      </c>
      <c r="AJ181" s="24" t="s">
        <v>67</v>
      </c>
      <c r="AK181" s="24" t="s">
        <v>5</v>
      </c>
      <c r="AL181" s="24" t="s">
        <v>69</v>
      </c>
      <c r="AM181" s="24" t="s">
        <v>5</v>
      </c>
      <c r="AN181" s="24" t="s">
        <v>15</v>
      </c>
      <c r="AO181" s="24" t="s">
        <v>5</v>
      </c>
      <c r="AP181" s="24" t="s">
        <v>9</v>
      </c>
      <c r="AQ181" s="24" t="s">
        <v>5</v>
      </c>
      <c r="AR181" s="24" t="s">
        <v>289</v>
      </c>
      <c r="AS181" s="24" t="s">
        <v>5</v>
      </c>
      <c r="AT181" s="24" t="s">
        <v>89</v>
      </c>
      <c r="AU181" s="24" t="s">
        <v>5</v>
      </c>
      <c r="AV181" s="24" t="s">
        <v>70</v>
      </c>
      <c r="AW181" s="24" t="s">
        <v>5</v>
      </c>
      <c r="AX181" s="24" t="s">
        <v>6</v>
      </c>
      <c r="AY181" s="24" t="s">
        <v>5</v>
      </c>
      <c r="AZ181" s="24" t="s">
        <v>290</v>
      </c>
      <c r="BA181" s="24" t="s">
        <v>5</v>
      </c>
      <c r="BB181" s="24"/>
      <c r="BC181" s="24"/>
      <c r="BD181" s="24"/>
      <c r="BE181" s="24"/>
      <c r="BF181" s="24"/>
      <c r="BG181" s="24"/>
      <c r="BH181" s="24"/>
      <c r="BI181" s="24"/>
      <c r="BJ181" s="24"/>
      <c r="BK181" s="24"/>
    </row>
    <row r="182" spans="1:63">
      <c r="A182" s="26">
        <v>91</v>
      </c>
      <c r="B182" s="26">
        <v>2019110445</v>
      </c>
      <c r="C182" s="26" t="s">
        <v>291</v>
      </c>
      <c r="D182" s="26" t="s">
        <v>268</v>
      </c>
      <c r="E182" s="27">
        <f>(F182*G182+H182*I182+J182*K182+L182*M182+N182*O182+P182*Q182+R182*S182+T182*U182+V182*W182+X182*Y182+Z182*AA182+AB182*AC182+AD182*AE182+AF182*AG182+AH182*AI182+AJ182*AK182+AL182*AM182+AN182*AO182+AP182*AQ182+AR182*AS182+AT182*AU182+AV182*AW182+AX182*AY182+AZ182*BA182+BB182*BC182+BD182*BE182+BF182*BG182+BH182*BI182+BJ182*BK182+BL182*BM182+BN182*BO182+BP182*BQ182+BR182*BS182+BT182*BU182+BV182*BW182+BX182*BY182)/(G182+I182+K182+M182+O182+Q182+S182+U182+W182+Y182+AA182+AC182+AE182+AG182+AI182+AK182+AM182+AO182+AQ182+AS182+AU182+AW182+AY182+BA182+BC182+BE182+BG182+BI182+BK182+BM182+BO182+BQ182+BS182+BU182+BW182+BY182)</f>
        <v>91.602040816326536</v>
      </c>
      <c r="F182" s="26">
        <v>96</v>
      </c>
      <c r="G182" s="26">
        <v>2</v>
      </c>
      <c r="H182" s="26">
        <v>95</v>
      </c>
      <c r="I182" s="26">
        <v>2</v>
      </c>
      <c r="J182" s="26">
        <v>88</v>
      </c>
      <c r="K182" s="26">
        <v>2</v>
      </c>
      <c r="L182" s="26">
        <v>89</v>
      </c>
      <c r="M182" s="26">
        <v>2</v>
      </c>
      <c r="N182" s="26">
        <v>82</v>
      </c>
      <c r="O182" s="26">
        <v>1</v>
      </c>
      <c r="P182" s="26">
        <v>95</v>
      </c>
      <c r="Q182" s="26">
        <v>3</v>
      </c>
      <c r="R182" s="26">
        <v>96</v>
      </c>
      <c r="S182" s="26">
        <v>4</v>
      </c>
      <c r="T182" s="26">
        <v>92</v>
      </c>
      <c r="U182" s="26">
        <v>0.5</v>
      </c>
      <c r="V182" s="26">
        <v>91</v>
      </c>
      <c r="W182" s="26">
        <v>3</v>
      </c>
      <c r="X182" s="26">
        <v>95</v>
      </c>
      <c r="Y182" s="26">
        <v>1</v>
      </c>
      <c r="Z182" s="26">
        <v>95</v>
      </c>
      <c r="AA182" s="26">
        <v>2</v>
      </c>
      <c r="AB182" s="26">
        <v>95</v>
      </c>
      <c r="AC182" s="26">
        <v>2</v>
      </c>
      <c r="AD182" s="26">
        <v>90</v>
      </c>
      <c r="AE182" s="26">
        <v>2</v>
      </c>
      <c r="AF182" s="26">
        <v>97</v>
      </c>
      <c r="AG182" s="26">
        <v>3</v>
      </c>
      <c r="AH182" s="26">
        <v>97</v>
      </c>
      <c r="AI182" s="26">
        <v>3</v>
      </c>
      <c r="AJ182" s="26">
        <v>89</v>
      </c>
      <c r="AK182" s="26">
        <v>1</v>
      </c>
      <c r="AL182" s="26">
        <v>91</v>
      </c>
      <c r="AM182" s="26">
        <v>2</v>
      </c>
      <c r="AN182" s="26">
        <v>69</v>
      </c>
      <c r="AO182" s="26">
        <v>1</v>
      </c>
      <c r="AP182" s="26">
        <v>82</v>
      </c>
      <c r="AQ182" s="26">
        <v>3</v>
      </c>
      <c r="AR182" s="26">
        <v>91</v>
      </c>
      <c r="AS182" s="26">
        <v>2</v>
      </c>
      <c r="AT182" s="26">
        <v>93</v>
      </c>
      <c r="AU182" s="26">
        <v>3</v>
      </c>
      <c r="AV182" s="26">
        <v>89</v>
      </c>
      <c r="AW182" s="26">
        <v>0.5</v>
      </c>
      <c r="AX182" s="26">
        <v>79</v>
      </c>
      <c r="AY182" s="26">
        <v>2</v>
      </c>
      <c r="AZ182" s="26">
        <v>98</v>
      </c>
      <c r="BA182" s="26">
        <v>2</v>
      </c>
      <c r="BB182" s="26"/>
      <c r="BC182" s="26"/>
      <c r="BD182" s="26"/>
      <c r="BE182" s="26"/>
      <c r="BF182" s="26"/>
      <c r="BG182" s="26"/>
      <c r="BH182" s="26"/>
      <c r="BI182" s="26"/>
      <c r="BJ182" s="26"/>
      <c r="BK182" s="26"/>
    </row>
    <row r="183" spans="1:63">
      <c r="A183" s="24" t="s">
        <v>0</v>
      </c>
      <c r="B183" s="24" t="s">
        <v>1</v>
      </c>
      <c r="C183" s="24" t="s">
        <v>2</v>
      </c>
      <c r="D183" s="24" t="s">
        <v>3</v>
      </c>
      <c r="E183" s="25" t="s">
        <v>835</v>
      </c>
      <c r="F183" s="24" t="s">
        <v>110</v>
      </c>
      <c r="G183" s="24" t="s">
        <v>5</v>
      </c>
      <c r="H183" s="24" t="s">
        <v>15</v>
      </c>
      <c r="I183" s="24" t="s">
        <v>5</v>
      </c>
      <c r="J183" s="24" t="s">
        <v>115</v>
      </c>
      <c r="K183" s="24" t="s">
        <v>5</v>
      </c>
      <c r="L183" s="24" t="s">
        <v>9</v>
      </c>
      <c r="M183" s="24" t="s">
        <v>5</v>
      </c>
      <c r="N183" s="24" t="s">
        <v>111</v>
      </c>
      <c r="O183" s="24" t="s">
        <v>5</v>
      </c>
      <c r="P183" s="24" t="s">
        <v>271</v>
      </c>
      <c r="Q183" s="24" t="s">
        <v>5</v>
      </c>
      <c r="R183" s="24" t="s">
        <v>109</v>
      </c>
      <c r="S183" s="24" t="s">
        <v>5</v>
      </c>
      <c r="T183" s="24" t="s">
        <v>6</v>
      </c>
      <c r="U183" s="24" t="s">
        <v>5</v>
      </c>
      <c r="V183" s="24" t="s">
        <v>272</v>
      </c>
      <c r="W183" s="24" t="s">
        <v>5</v>
      </c>
      <c r="X183" s="24" t="s">
        <v>47</v>
      </c>
      <c r="Y183" s="24" t="s">
        <v>5</v>
      </c>
      <c r="Z183" s="24" t="s">
        <v>217</v>
      </c>
      <c r="AA183" s="24" t="s">
        <v>5</v>
      </c>
      <c r="AB183" s="24" t="s">
        <v>17</v>
      </c>
      <c r="AC183" s="24" t="s">
        <v>5</v>
      </c>
      <c r="AD183" s="24" t="s">
        <v>275</v>
      </c>
      <c r="AE183" s="24" t="s">
        <v>5</v>
      </c>
      <c r="AF183" s="24" t="s">
        <v>273</v>
      </c>
      <c r="AG183" s="24" t="s">
        <v>5</v>
      </c>
      <c r="AH183" s="24" t="s">
        <v>116</v>
      </c>
      <c r="AI183" s="24" t="s">
        <v>5</v>
      </c>
      <c r="AJ183" s="24" t="s">
        <v>97</v>
      </c>
      <c r="AK183" s="24" t="s">
        <v>5</v>
      </c>
      <c r="AL183" s="24" t="s">
        <v>27</v>
      </c>
      <c r="AM183" s="24" t="s">
        <v>5</v>
      </c>
      <c r="AN183" s="24" t="s">
        <v>23</v>
      </c>
      <c r="AO183" s="24" t="s">
        <v>5</v>
      </c>
      <c r="AP183" s="24" t="s">
        <v>120</v>
      </c>
      <c r="AQ183" s="24" t="s">
        <v>5</v>
      </c>
      <c r="AR183" s="24" t="s">
        <v>119</v>
      </c>
      <c r="AS183" s="24" t="s">
        <v>5</v>
      </c>
      <c r="AT183" s="24" t="s">
        <v>118</v>
      </c>
      <c r="AU183" s="24" t="s">
        <v>5</v>
      </c>
      <c r="AV183" s="24" t="s">
        <v>28</v>
      </c>
      <c r="AW183" s="24" t="s">
        <v>5</v>
      </c>
      <c r="AX183" s="24" t="s">
        <v>133</v>
      </c>
      <c r="AY183" s="24" t="s">
        <v>5</v>
      </c>
      <c r="AZ183" s="24" t="s">
        <v>30</v>
      </c>
      <c r="BA183" s="24" t="s">
        <v>5</v>
      </c>
      <c r="BB183" s="24" t="s">
        <v>29</v>
      </c>
      <c r="BC183" s="24" t="s">
        <v>5</v>
      </c>
      <c r="BD183" s="24"/>
      <c r="BE183" s="24"/>
      <c r="BF183" s="24"/>
      <c r="BG183" s="24"/>
      <c r="BH183" s="24"/>
      <c r="BI183" s="24"/>
      <c r="BJ183" s="24"/>
      <c r="BK183" s="24"/>
    </row>
    <row r="184" spans="1:63">
      <c r="A184" s="26">
        <v>92</v>
      </c>
      <c r="B184" s="26">
        <v>2019110430</v>
      </c>
      <c r="C184" s="26" t="s">
        <v>292</v>
      </c>
      <c r="D184" s="26" t="s">
        <v>268</v>
      </c>
      <c r="E184" s="27">
        <f>(F184*G184+H184*I184+J184*K184+L184*M184+N184*O184+P184*Q184+R184*S184+T184*U184+V184*W184+X184*Y184+Z184*AA184+AB184*AC184+AD184*AE184+AF184*AG184+AH184*AI184+AJ184*AK184+AL184*AM184+AN184*AO184+AP184*AQ184+AR184*AS184+AT184*AU184+AV184*AW184+AX184*AY184+AZ184*BA184+BB184*BC184+BD184*BE184+BF184*BG184+BH184*BI184+BJ184*BK184+BL184*BM184+BN184*BO184+BP184*BQ184+BR184*BS184+BT184*BU184+BV184*BW184+BX184*BY184)/(G184+I184+K184+M184+O184+Q184+S184+U184+W184+Y184+AA184+AC184+AE184+AG184+AI184+AK184+AM184+AO184+AQ184+AS184+AU184+AW184+AY184+BA184+BC184+BE184+BG184+BI184+BK184+BM184+BO184+BQ184+BS184+BU184+BW184+BY184)</f>
        <v>86.921739130434787</v>
      </c>
      <c r="F184" s="26">
        <v>87</v>
      </c>
      <c r="G184" s="26">
        <v>3</v>
      </c>
      <c r="H184" s="26">
        <v>88</v>
      </c>
      <c r="I184" s="26">
        <v>1</v>
      </c>
      <c r="J184" s="26">
        <v>75.8</v>
      </c>
      <c r="K184" s="26">
        <v>0.5</v>
      </c>
      <c r="L184" s="26">
        <v>92</v>
      </c>
      <c r="M184" s="26">
        <v>3</v>
      </c>
      <c r="N184" s="26">
        <v>92</v>
      </c>
      <c r="O184" s="26">
        <v>3</v>
      </c>
      <c r="P184" s="26">
        <v>87</v>
      </c>
      <c r="Q184" s="26">
        <v>2</v>
      </c>
      <c r="R184" s="26">
        <v>83</v>
      </c>
      <c r="S184" s="26">
        <v>1</v>
      </c>
      <c r="T184" s="26">
        <v>81</v>
      </c>
      <c r="U184" s="26">
        <v>2</v>
      </c>
      <c r="V184" s="26">
        <v>92</v>
      </c>
      <c r="W184" s="26">
        <v>0</v>
      </c>
      <c r="X184" s="26">
        <v>91</v>
      </c>
      <c r="Y184" s="26">
        <v>2</v>
      </c>
      <c r="Z184" s="26">
        <v>94</v>
      </c>
      <c r="AA184" s="26">
        <v>2</v>
      </c>
      <c r="AB184" s="26">
        <v>85</v>
      </c>
      <c r="AC184" s="26">
        <v>2</v>
      </c>
      <c r="AD184" s="26">
        <v>94</v>
      </c>
      <c r="AE184" s="26">
        <v>2</v>
      </c>
      <c r="AF184" s="26">
        <v>93</v>
      </c>
      <c r="AG184" s="26">
        <v>0</v>
      </c>
      <c r="AH184" s="26">
        <v>92</v>
      </c>
      <c r="AI184" s="26">
        <v>0.5</v>
      </c>
      <c r="AJ184" s="26">
        <v>75</v>
      </c>
      <c r="AK184" s="26">
        <v>2</v>
      </c>
      <c r="AL184" s="26">
        <v>92</v>
      </c>
      <c r="AM184" s="26">
        <v>3</v>
      </c>
      <c r="AN184" s="26">
        <v>71.5</v>
      </c>
      <c r="AO184" s="26">
        <v>3</v>
      </c>
      <c r="AP184" s="26">
        <v>95</v>
      </c>
      <c r="AQ184" s="26">
        <v>2</v>
      </c>
      <c r="AR184" s="26">
        <v>92</v>
      </c>
      <c r="AS184" s="26">
        <v>4</v>
      </c>
      <c r="AT184" s="26">
        <v>81</v>
      </c>
      <c r="AU184" s="26">
        <v>2</v>
      </c>
      <c r="AV184" s="26">
        <v>79</v>
      </c>
      <c r="AW184" s="26">
        <v>2</v>
      </c>
      <c r="AX184" s="26">
        <v>85</v>
      </c>
      <c r="AY184" s="26">
        <v>2</v>
      </c>
      <c r="AZ184" s="26">
        <v>85</v>
      </c>
      <c r="BA184" s="26">
        <v>1</v>
      </c>
      <c r="BB184" s="26">
        <v>93</v>
      </c>
      <c r="BC184" s="26">
        <v>1</v>
      </c>
      <c r="BD184" s="26"/>
      <c r="BE184" s="26"/>
      <c r="BF184" s="26"/>
      <c r="BG184" s="26"/>
      <c r="BH184" s="26"/>
      <c r="BI184" s="26"/>
      <c r="BJ184" s="26"/>
      <c r="BK184" s="26"/>
    </row>
    <row r="185" spans="1:63">
      <c r="A185" s="24" t="s">
        <v>0</v>
      </c>
      <c r="B185" s="24" t="s">
        <v>1</v>
      </c>
      <c r="C185" s="24" t="s">
        <v>2</v>
      </c>
      <c r="D185" s="24" t="s">
        <v>3</v>
      </c>
      <c r="E185" s="25" t="s">
        <v>835</v>
      </c>
      <c r="F185" s="24" t="s">
        <v>11</v>
      </c>
      <c r="G185" s="24" t="s">
        <v>5</v>
      </c>
      <c r="H185" s="24" t="s">
        <v>151</v>
      </c>
      <c r="I185" s="24" t="s">
        <v>5</v>
      </c>
      <c r="J185" s="24" t="s">
        <v>10</v>
      </c>
      <c r="K185" s="24" t="s">
        <v>5</v>
      </c>
      <c r="L185" s="24" t="s">
        <v>8</v>
      </c>
      <c r="M185" s="24" t="s">
        <v>5</v>
      </c>
      <c r="N185" s="24" t="s">
        <v>13</v>
      </c>
      <c r="O185" s="24" t="s">
        <v>5</v>
      </c>
      <c r="P185" s="24" t="s">
        <v>15</v>
      </c>
      <c r="Q185" s="24" t="s">
        <v>5</v>
      </c>
      <c r="R185" s="24" t="s">
        <v>9</v>
      </c>
      <c r="S185" s="24" t="s">
        <v>5</v>
      </c>
      <c r="T185" s="24" t="s">
        <v>14</v>
      </c>
      <c r="U185" s="24" t="s">
        <v>5</v>
      </c>
      <c r="V185" s="24" t="s">
        <v>6</v>
      </c>
      <c r="W185" s="24" t="s">
        <v>5</v>
      </c>
      <c r="X185" s="24" t="s">
        <v>4</v>
      </c>
      <c r="Y185" s="24" t="s">
        <v>5</v>
      </c>
      <c r="Z185" s="24" t="s">
        <v>279</v>
      </c>
      <c r="AA185" s="24" t="s">
        <v>5</v>
      </c>
      <c r="AB185" s="24" t="s">
        <v>21</v>
      </c>
      <c r="AC185" s="24" t="s">
        <v>5</v>
      </c>
      <c r="AD185" s="24" t="s">
        <v>20</v>
      </c>
      <c r="AE185" s="24" t="s">
        <v>5</v>
      </c>
      <c r="AF185" s="24" t="s">
        <v>29</v>
      </c>
      <c r="AG185" s="24" t="s">
        <v>5</v>
      </c>
      <c r="AH185" s="24" t="s">
        <v>28</v>
      </c>
      <c r="AI185" s="24" t="s">
        <v>5</v>
      </c>
      <c r="AJ185" s="24" t="s">
        <v>24</v>
      </c>
      <c r="AK185" s="24" t="s">
        <v>5</v>
      </c>
      <c r="AL185" s="24" t="s">
        <v>23</v>
      </c>
      <c r="AM185" s="24" t="s">
        <v>5</v>
      </c>
      <c r="AN185" s="24" t="s">
        <v>19</v>
      </c>
      <c r="AO185" s="24" t="s">
        <v>5</v>
      </c>
      <c r="AP185" s="24" t="s">
        <v>27</v>
      </c>
      <c r="AQ185" s="24" t="s">
        <v>5</v>
      </c>
      <c r="AR185" s="24" t="s">
        <v>30</v>
      </c>
      <c r="AS185" s="24" t="s">
        <v>5</v>
      </c>
      <c r="AT185" s="24" t="s">
        <v>54</v>
      </c>
      <c r="AU185" s="24" t="s">
        <v>5</v>
      </c>
      <c r="AV185" s="24" t="s">
        <v>22</v>
      </c>
      <c r="AW185" s="24" t="s">
        <v>5</v>
      </c>
      <c r="AX185" s="24" t="s">
        <v>98</v>
      </c>
      <c r="AY185" s="24" t="s">
        <v>5</v>
      </c>
      <c r="AZ185" s="24"/>
      <c r="BA185" s="24"/>
      <c r="BB185" s="24"/>
      <c r="BC185" s="24"/>
      <c r="BD185" s="24"/>
      <c r="BE185" s="24"/>
      <c r="BF185" s="24"/>
      <c r="BG185" s="24"/>
      <c r="BH185" s="24"/>
      <c r="BI185" s="24"/>
      <c r="BJ185" s="24"/>
      <c r="BK185" s="24"/>
    </row>
    <row r="186" spans="1:63">
      <c r="A186" s="26">
        <v>93</v>
      </c>
      <c r="B186" s="26">
        <v>2019110447</v>
      </c>
      <c r="C186" s="26" t="s">
        <v>293</v>
      </c>
      <c r="D186" s="26" t="s">
        <v>294</v>
      </c>
      <c r="E186" s="27">
        <f>(F186*G186+H186*I186+J186*K186+L186*M186+N186*O186+P186*Q186+R186*S186+T186*U186+V186*W186+X186*Y186+Z186*AA186+AB186*AC186+AD186*AE186+AF186*AG186+AH186*AI186+AJ186*AK186+AL186*AM186+AN186*AO186+AP186*AQ186+AR186*AS186+AT186*AU186+AV186*AW186+AX186*AY186+AZ186*BA186+BB186*BC186+BD186*BE186+BF186*BG186+BH186*BI186+BJ186*BK186+BL186*BM186+BN186*BO186+BP186*BQ186+BR186*BS186+BT186*BU186+BV186*BW186+BX186*BY186)/(G186+I186+K186+M186+O186+Q186+S186+U186+W186+Y186+AA186+AC186+AE186+AG186+AI186+AK186+AM186+AO186+AQ186+AS186+AU186+AW186+AY186+BA186+BC186+BE186+BG186+BI186+BK186+BM186+BO186+BQ186+BS186+BU186+BW186+BY186)</f>
        <v>88.062790697674416</v>
      </c>
      <c r="F186" s="26">
        <v>92</v>
      </c>
      <c r="G186" s="26">
        <v>3</v>
      </c>
      <c r="H186" s="26">
        <v>92</v>
      </c>
      <c r="I186" s="26">
        <v>2</v>
      </c>
      <c r="J186" s="26">
        <v>86</v>
      </c>
      <c r="K186" s="26">
        <v>3</v>
      </c>
      <c r="L186" s="26">
        <v>87</v>
      </c>
      <c r="M186" s="26">
        <v>1</v>
      </c>
      <c r="N186" s="26">
        <v>84</v>
      </c>
      <c r="O186" s="26">
        <v>2</v>
      </c>
      <c r="P186" s="26">
        <v>69</v>
      </c>
      <c r="Q186" s="26">
        <v>1</v>
      </c>
      <c r="R186" s="26">
        <v>78</v>
      </c>
      <c r="S186" s="26">
        <v>3</v>
      </c>
      <c r="T186" s="26">
        <v>86.4</v>
      </c>
      <c r="U186" s="26">
        <v>0.5</v>
      </c>
      <c r="V186" s="26">
        <v>76</v>
      </c>
      <c r="W186" s="26">
        <v>2</v>
      </c>
      <c r="X186" s="26">
        <v>94</v>
      </c>
      <c r="Y186" s="26">
        <v>0</v>
      </c>
      <c r="Z186" s="26">
        <v>94</v>
      </c>
      <c r="AA186" s="26">
        <v>2</v>
      </c>
      <c r="AB186" s="26">
        <v>100</v>
      </c>
      <c r="AC186" s="26">
        <v>2</v>
      </c>
      <c r="AD186" s="26">
        <v>81</v>
      </c>
      <c r="AE186" s="26">
        <v>2</v>
      </c>
      <c r="AF186" s="26">
        <v>86</v>
      </c>
      <c r="AG186" s="26">
        <v>1</v>
      </c>
      <c r="AH186" s="26">
        <v>80</v>
      </c>
      <c r="AI186" s="26">
        <v>1</v>
      </c>
      <c r="AJ186" s="26">
        <v>96</v>
      </c>
      <c r="AK186" s="26">
        <v>4</v>
      </c>
      <c r="AL186" s="26">
        <v>86</v>
      </c>
      <c r="AM186" s="26">
        <v>3</v>
      </c>
      <c r="AN186" s="26">
        <v>89</v>
      </c>
      <c r="AO186" s="26">
        <v>0.5</v>
      </c>
      <c r="AP186" s="26">
        <v>92</v>
      </c>
      <c r="AQ186" s="26">
        <v>3</v>
      </c>
      <c r="AR186" s="26">
        <v>85</v>
      </c>
      <c r="AS186" s="26">
        <v>1</v>
      </c>
      <c r="AT186" s="26">
        <v>96</v>
      </c>
      <c r="AU186" s="26">
        <v>2</v>
      </c>
      <c r="AV186" s="26">
        <v>84</v>
      </c>
      <c r="AW186" s="26">
        <v>2</v>
      </c>
      <c r="AX186" s="26">
        <v>96</v>
      </c>
      <c r="AY186" s="26">
        <v>2</v>
      </c>
      <c r="AZ186" s="26"/>
      <c r="BA186" s="26"/>
      <c r="BB186" s="26"/>
      <c r="BC186" s="26"/>
      <c r="BD186" s="26"/>
      <c r="BE186" s="26"/>
      <c r="BF186" s="26"/>
      <c r="BG186" s="26"/>
      <c r="BH186" s="26"/>
      <c r="BI186" s="26"/>
      <c r="BJ186" s="26"/>
      <c r="BK186" s="26"/>
    </row>
    <row r="187" spans="1:63">
      <c r="A187" s="24" t="s">
        <v>0</v>
      </c>
      <c r="B187" s="24" t="s">
        <v>1</v>
      </c>
      <c r="C187" s="24" t="s">
        <v>2</v>
      </c>
      <c r="D187" s="24" t="s">
        <v>3</v>
      </c>
      <c r="E187" s="25" t="s">
        <v>835</v>
      </c>
      <c r="F187" s="24" t="s">
        <v>11</v>
      </c>
      <c r="G187" s="24" t="s">
        <v>5</v>
      </c>
      <c r="H187" s="24" t="s">
        <v>21</v>
      </c>
      <c r="I187" s="24" t="s">
        <v>5</v>
      </c>
      <c r="J187" s="24" t="s">
        <v>8</v>
      </c>
      <c r="K187" s="24" t="s">
        <v>5</v>
      </c>
      <c r="L187" s="24" t="s">
        <v>13</v>
      </c>
      <c r="M187" s="24" t="s">
        <v>5</v>
      </c>
      <c r="N187" s="24" t="s">
        <v>15</v>
      </c>
      <c r="O187" s="24" t="s">
        <v>5</v>
      </c>
      <c r="P187" s="24" t="s">
        <v>34</v>
      </c>
      <c r="Q187" s="24" t="s">
        <v>5</v>
      </c>
      <c r="R187" s="24" t="s">
        <v>6</v>
      </c>
      <c r="S187" s="24" t="s">
        <v>5</v>
      </c>
      <c r="T187" s="24" t="s">
        <v>29</v>
      </c>
      <c r="U187" s="24" t="s">
        <v>5</v>
      </c>
      <c r="V187" s="24" t="s">
        <v>24</v>
      </c>
      <c r="W187" s="24" t="s">
        <v>5</v>
      </c>
      <c r="X187" s="24" t="s">
        <v>17</v>
      </c>
      <c r="Y187" s="24" t="s">
        <v>5</v>
      </c>
      <c r="Z187" s="24" t="s">
        <v>19</v>
      </c>
      <c r="AA187" s="24" t="s">
        <v>5</v>
      </c>
      <c r="AB187" s="24" t="s">
        <v>30</v>
      </c>
      <c r="AC187" s="24" t="s">
        <v>5</v>
      </c>
      <c r="AD187" s="24" t="s">
        <v>26</v>
      </c>
      <c r="AE187" s="24" t="s">
        <v>5</v>
      </c>
      <c r="AF187" s="24" t="s">
        <v>10</v>
      </c>
      <c r="AG187" s="24" t="s">
        <v>5</v>
      </c>
      <c r="AH187" s="24" t="s">
        <v>202</v>
      </c>
      <c r="AI187" s="24" t="s">
        <v>5</v>
      </c>
      <c r="AJ187" s="24" t="s">
        <v>295</v>
      </c>
      <c r="AK187" s="24" t="s">
        <v>5</v>
      </c>
      <c r="AL187" s="24" t="s">
        <v>9</v>
      </c>
      <c r="AM187" s="24" t="s">
        <v>5</v>
      </c>
      <c r="AN187" s="24" t="s">
        <v>14</v>
      </c>
      <c r="AO187" s="24" t="s">
        <v>5</v>
      </c>
      <c r="AP187" s="24" t="s">
        <v>20</v>
      </c>
      <c r="AQ187" s="24" t="s">
        <v>5</v>
      </c>
      <c r="AR187" s="24" t="s">
        <v>28</v>
      </c>
      <c r="AS187" s="24" t="s">
        <v>5</v>
      </c>
      <c r="AT187" s="24" t="s">
        <v>95</v>
      </c>
      <c r="AU187" s="24" t="s">
        <v>5</v>
      </c>
      <c r="AV187" s="24" t="s">
        <v>23</v>
      </c>
      <c r="AW187" s="24" t="s">
        <v>5</v>
      </c>
      <c r="AX187" s="24" t="s">
        <v>27</v>
      </c>
      <c r="AY187" s="24" t="s">
        <v>5</v>
      </c>
      <c r="AZ187" s="24" t="s">
        <v>22</v>
      </c>
      <c r="BA187" s="24" t="s">
        <v>5</v>
      </c>
      <c r="BB187" s="24"/>
      <c r="BC187" s="24"/>
      <c r="BD187" s="24"/>
      <c r="BE187" s="24"/>
      <c r="BF187" s="24"/>
      <c r="BG187" s="24"/>
      <c r="BH187" s="24"/>
      <c r="BI187" s="24"/>
      <c r="BJ187" s="24"/>
      <c r="BK187" s="24"/>
    </row>
    <row r="188" spans="1:63">
      <c r="A188" s="26">
        <v>94</v>
      </c>
      <c r="B188" s="26">
        <v>2019110451</v>
      </c>
      <c r="C188" s="26" t="s">
        <v>296</v>
      </c>
      <c r="D188" s="26" t="s">
        <v>294</v>
      </c>
      <c r="E188" s="27">
        <f>(F188*G188+H188*I188+J188*K188+L188*M188+N188*O188+P188*Q188+R188*S188+T188*U188+V188*W188+X188*Y188+Z188*AA188+AB188*AC188+AD188*AE188+AF188*AG188+AH188*AI188+AJ188*AK188+AL188*AM188+AN188*AO188+AP188*AQ188+AR188*AS188+AT188*AU188+AV188*AW188+AX188*AY188+AZ188*BA188+BB188*BC188+BD188*BE188+BF188*BG188+BH188*BI188+BJ188*BK188+BL188*BM188+BN188*BO188+BP188*BQ188+BR188*BS188+BT188*BU188+BV188*BW188+BX188*BY188)/(G188+I188+K188+M188+O188+Q188+S188+U188+W188+Y188+AA188+AC188+AE188+AG188+AI188+AK188+AM188+AO188+AQ188+AS188+AU188+AW188+AY188+BA188+BC188+BE188+BG188+BI188+BK188+BM188+BO188+BQ188+BS188+BU188+BW188+BY188)</f>
        <v>86.590425531914889</v>
      </c>
      <c r="F188" s="26">
        <v>84</v>
      </c>
      <c r="G188" s="26">
        <v>3</v>
      </c>
      <c r="H188" s="26">
        <v>96</v>
      </c>
      <c r="I188" s="26">
        <v>2</v>
      </c>
      <c r="J188" s="26">
        <v>90</v>
      </c>
      <c r="K188" s="26">
        <v>1</v>
      </c>
      <c r="L188" s="26">
        <v>90</v>
      </c>
      <c r="M188" s="26">
        <v>2</v>
      </c>
      <c r="N188" s="26">
        <v>80</v>
      </c>
      <c r="O188" s="26">
        <v>1</v>
      </c>
      <c r="P188" s="26">
        <v>85</v>
      </c>
      <c r="Q188" s="26">
        <v>2</v>
      </c>
      <c r="R188" s="26">
        <v>78</v>
      </c>
      <c r="S188" s="26">
        <v>2</v>
      </c>
      <c r="T188" s="26">
        <v>84</v>
      </c>
      <c r="U188" s="26">
        <v>1</v>
      </c>
      <c r="V188" s="26">
        <v>90</v>
      </c>
      <c r="W188" s="26">
        <v>4</v>
      </c>
      <c r="X188" s="26">
        <v>85</v>
      </c>
      <c r="Y188" s="26">
        <v>2</v>
      </c>
      <c r="Z188" s="26">
        <v>81</v>
      </c>
      <c r="AA188" s="26">
        <v>0.5</v>
      </c>
      <c r="AB188" s="26">
        <v>85</v>
      </c>
      <c r="AC188" s="26">
        <v>1</v>
      </c>
      <c r="AD188" s="26">
        <v>87</v>
      </c>
      <c r="AE188" s="26">
        <v>2</v>
      </c>
      <c r="AF188" s="26">
        <v>96</v>
      </c>
      <c r="AG188" s="26">
        <v>3</v>
      </c>
      <c r="AH188" s="26">
        <v>96</v>
      </c>
      <c r="AI188" s="26">
        <v>2</v>
      </c>
      <c r="AJ188" s="26">
        <v>84</v>
      </c>
      <c r="AK188" s="26">
        <v>2</v>
      </c>
      <c r="AL188" s="26">
        <v>84</v>
      </c>
      <c r="AM188" s="26">
        <v>3</v>
      </c>
      <c r="AN188" s="26">
        <v>76.5</v>
      </c>
      <c r="AO188" s="26">
        <v>0.5</v>
      </c>
      <c r="AP188" s="26">
        <v>85</v>
      </c>
      <c r="AQ188" s="26">
        <v>2</v>
      </c>
      <c r="AR188" s="26">
        <v>77</v>
      </c>
      <c r="AS188" s="26">
        <v>1</v>
      </c>
      <c r="AT188" s="26">
        <v>95</v>
      </c>
      <c r="AU188" s="26">
        <v>2</v>
      </c>
      <c r="AV188" s="26">
        <v>80</v>
      </c>
      <c r="AW188" s="26">
        <v>3</v>
      </c>
      <c r="AX188" s="26">
        <v>89</v>
      </c>
      <c r="AY188" s="26">
        <v>3</v>
      </c>
      <c r="AZ188" s="26">
        <v>77</v>
      </c>
      <c r="BA188" s="26">
        <v>2</v>
      </c>
      <c r="BB188" s="26"/>
      <c r="BC188" s="26"/>
      <c r="BD188" s="26"/>
      <c r="BE188" s="26"/>
      <c r="BF188" s="26"/>
      <c r="BG188" s="26"/>
      <c r="BH188" s="26"/>
      <c r="BI188" s="26"/>
      <c r="BJ188" s="26"/>
      <c r="BK188" s="26"/>
    </row>
    <row r="189" spans="1:63">
      <c r="A189" s="24" t="s">
        <v>0</v>
      </c>
      <c r="B189" s="24" t="s">
        <v>1</v>
      </c>
      <c r="C189" s="24" t="s">
        <v>2</v>
      </c>
      <c r="D189" s="24" t="s">
        <v>3</v>
      </c>
      <c r="E189" s="25" t="s">
        <v>835</v>
      </c>
      <c r="F189" s="24" t="s">
        <v>11</v>
      </c>
      <c r="G189" s="24" t="s">
        <v>5</v>
      </c>
      <c r="H189" s="24" t="s">
        <v>21</v>
      </c>
      <c r="I189" s="24" t="s">
        <v>5</v>
      </c>
      <c r="J189" s="24" t="s">
        <v>4</v>
      </c>
      <c r="K189" s="24" t="s">
        <v>5</v>
      </c>
      <c r="L189" s="24" t="s">
        <v>6</v>
      </c>
      <c r="M189" s="24" t="s">
        <v>5</v>
      </c>
      <c r="N189" s="24" t="s">
        <v>23</v>
      </c>
      <c r="O189" s="24" t="s">
        <v>5</v>
      </c>
      <c r="P189" s="24" t="s">
        <v>8</v>
      </c>
      <c r="Q189" s="24" t="s">
        <v>5</v>
      </c>
      <c r="R189" s="24" t="s">
        <v>10</v>
      </c>
      <c r="S189" s="24" t="s">
        <v>5</v>
      </c>
      <c r="T189" s="24" t="s">
        <v>9</v>
      </c>
      <c r="U189" s="24" t="s">
        <v>5</v>
      </c>
      <c r="V189" s="24" t="s">
        <v>295</v>
      </c>
      <c r="W189" s="24" t="s">
        <v>5</v>
      </c>
      <c r="X189" s="24" t="s">
        <v>54</v>
      </c>
      <c r="Y189" s="24" t="s">
        <v>5</v>
      </c>
      <c r="Z189" s="24" t="s">
        <v>13</v>
      </c>
      <c r="AA189" s="24" t="s">
        <v>5</v>
      </c>
      <c r="AB189" s="24" t="s">
        <v>14</v>
      </c>
      <c r="AC189" s="24" t="s">
        <v>5</v>
      </c>
      <c r="AD189" s="24" t="s">
        <v>15</v>
      </c>
      <c r="AE189" s="24" t="s">
        <v>5</v>
      </c>
      <c r="AF189" s="24" t="s">
        <v>17</v>
      </c>
      <c r="AG189" s="24" t="s">
        <v>5</v>
      </c>
      <c r="AH189" s="24" t="s">
        <v>18</v>
      </c>
      <c r="AI189" s="24" t="s">
        <v>5</v>
      </c>
      <c r="AJ189" s="24" t="s">
        <v>19</v>
      </c>
      <c r="AK189" s="24" t="s">
        <v>5</v>
      </c>
      <c r="AL189" s="24" t="s">
        <v>22</v>
      </c>
      <c r="AM189" s="24" t="s">
        <v>5</v>
      </c>
      <c r="AN189" s="24" t="s">
        <v>27</v>
      </c>
      <c r="AO189" s="24" t="s">
        <v>5</v>
      </c>
      <c r="AP189" s="24" t="s">
        <v>24</v>
      </c>
      <c r="AQ189" s="24" t="s">
        <v>5</v>
      </c>
      <c r="AR189" s="24" t="s">
        <v>151</v>
      </c>
      <c r="AS189" s="24" t="s">
        <v>5</v>
      </c>
      <c r="AT189" s="24" t="s">
        <v>73</v>
      </c>
      <c r="AU189" s="24" t="s">
        <v>5</v>
      </c>
      <c r="AV189" s="24" t="s">
        <v>20</v>
      </c>
      <c r="AW189" s="24" t="s">
        <v>5</v>
      </c>
      <c r="AX189" s="24" t="s">
        <v>28</v>
      </c>
      <c r="AY189" s="24" t="s">
        <v>5</v>
      </c>
      <c r="AZ189" s="24" t="s">
        <v>49</v>
      </c>
      <c r="BA189" s="24" t="s">
        <v>5</v>
      </c>
      <c r="BB189" s="24" t="s">
        <v>30</v>
      </c>
      <c r="BC189" s="24" t="s">
        <v>5</v>
      </c>
      <c r="BD189" s="24" t="s">
        <v>29</v>
      </c>
      <c r="BE189" s="24" t="s">
        <v>5</v>
      </c>
      <c r="BF189" s="24"/>
      <c r="BG189" s="24"/>
      <c r="BH189" s="24"/>
      <c r="BI189" s="24"/>
      <c r="BJ189" s="24"/>
      <c r="BK189" s="24"/>
    </row>
    <row r="190" spans="1:63">
      <c r="A190" s="26">
        <v>95</v>
      </c>
      <c r="B190" s="26">
        <v>2019110448</v>
      </c>
      <c r="C190" s="26" t="s">
        <v>297</v>
      </c>
      <c r="D190" s="26" t="s">
        <v>294</v>
      </c>
      <c r="E190" s="27">
        <f>(F190*G190+H190*I190+J190*K190+L190*M190+N190*O190+P190*Q190+R190*S190+T190*U190+V190*W190+X190*Y190+Z190*AA190+AB190*AC190+AD190*AE190+AF190*AG190+AH190*AI190+AJ190*AK190+AL190*AM190+AN190*AO190+AP190*AQ190+AR190*AS190+AT190*AU190+AV190*AW190+AX190*AY190+AZ190*BA190+BB190*BC190+BD190*BE190+BF190*BG190+BH190*BI190+BJ190*BK190+BL190*BM190+BN190*BO190+BP190*BQ190+BR190*BS190+BT190*BU190+BV190*BW190+BX190*BY190)/(G190+I190+K190+M190+O190+Q190+S190+U190+W190+Y190+AA190+AC190+AE190+AG190+AI190+AK190+AM190+AO190+AQ190+AS190+AU190+AW190+AY190+BA190+BC190+BE190+BG190+BI190+BK190+BM190+BO190+BQ190+BS190+BU190+BW190+BY190)</f>
        <v>83.05</v>
      </c>
      <c r="F190" s="26">
        <v>94</v>
      </c>
      <c r="G190" s="26">
        <v>3</v>
      </c>
      <c r="H190" s="26">
        <v>86</v>
      </c>
      <c r="I190" s="26">
        <v>2</v>
      </c>
      <c r="J190" s="26">
        <v>95</v>
      </c>
      <c r="K190" s="26">
        <v>0</v>
      </c>
      <c r="L190" s="26">
        <v>78</v>
      </c>
      <c r="M190" s="26">
        <v>2</v>
      </c>
      <c r="N190" s="26">
        <v>80</v>
      </c>
      <c r="O190" s="26">
        <v>3</v>
      </c>
      <c r="P190" s="26">
        <v>87</v>
      </c>
      <c r="Q190" s="26">
        <v>1</v>
      </c>
      <c r="R190" s="26">
        <v>87</v>
      </c>
      <c r="S190" s="26">
        <v>3</v>
      </c>
      <c r="T190" s="26">
        <v>77</v>
      </c>
      <c r="U190" s="26">
        <v>3</v>
      </c>
      <c r="V190" s="26">
        <v>85</v>
      </c>
      <c r="W190" s="26">
        <v>2</v>
      </c>
      <c r="X190" s="26">
        <v>87</v>
      </c>
      <c r="Y190" s="26">
        <v>2</v>
      </c>
      <c r="Z190" s="26">
        <v>81</v>
      </c>
      <c r="AA190" s="26">
        <v>2</v>
      </c>
      <c r="AB190" s="26">
        <v>83.7</v>
      </c>
      <c r="AC190" s="26">
        <v>0.5</v>
      </c>
      <c r="AD190" s="26">
        <v>71</v>
      </c>
      <c r="AE190" s="26">
        <v>1</v>
      </c>
      <c r="AF190" s="26">
        <v>85</v>
      </c>
      <c r="AG190" s="26">
        <v>2</v>
      </c>
      <c r="AH190" s="26">
        <v>93</v>
      </c>
      <c r="AI190" s="26">
        <v>0</v>
      </c>
      <c r="AJ190" s="26">
        <v>99</v>
      </c>
      <c r="AK190" s="26">
        <v>0.5</v>
      </c>
      <c r="AL190" s="26">
        <v>77</v>
      </c>
      <c r="AM190" s="26">
        <v>2</v>
      </c>
      <c r="AN190" s="26">
        <v>84</v>
      </c>
      <c r="AO190" s="26">
        <v>3</v>
      </c>
      <c r="AP190" s="26">
        <v>76</v>
      </c>
      <c r="AQ190" s="26">
        <v>4</v>
      </c>
      <c r="AR190" s="26">
        <v>97</v>
      </c>
      <c r="AS190" s="26">
        <v>2</v>
      </c>
      <c r="AT190" s="26">
        <v>91</v>
      </c>
      <c r="AU190" s="26">
        <v>2</v>
      </c>
      <c r="AV190" s="26">
        <v>68</v>
      </c>
      <c r="AW190" s="26">
        <v>2</v>
      </c>
      <c r="AX190" s="26">
        <v>72</v>
      </c>
      <c r="AY190" s="26">
        <v>1</v>
      </c>
      <c r="AZ190" s="26">
        <v>86</v>
      </c>
      <c r="BA190" s="26">
        <v>2</v>
      </c>
      <c r="BB190" s="26">
        <v>85</v>
      </c>
      <c r="BC190" s="26">
        <v>1</v>
      </c>
      <c r="BD190" s="26">
        <v>85</v>
      </c>
      <c r="BE190" s="26">
        <v>1</v>
      </c>
      <c r="BF190" s="26"/>
      <c r="BG190" s="26"/>
      <c r="BH190" s="26"/>
      <c r="BI190" s="26"/>
      <c r="BJ190" s="26"/>
      <c r="BK190" s="26"/>
    </row>
    <row r="191" spans="1:63">
      <c r="A191" s="24" t="s">
        <v>0</v>
      </c>
      <c r="B191" s="24" t="s">
        <v>1</v>
      </c>
      <c r="C191" s="24" t="s">
        <v>2</v>
      </c>
      <c r="D191" s="24" t="s">
        <v>3</v>
      </c>
      <c r="E191" s="25" t="s">
        <v>835</v>
      </c>
      <c r="F191" s="24" t="s">
        <v>28</v>
      </c>
      <c r="G191" s="24" t="s">
        <v>5</v>
      </c>
      <c r="H191" s="24" t="s">
        <v>27</v>
      </c>
      <c r="I191" s="24" t="s">
        <v>5</v>
      </c>
      <c r="J191" s="24" t="s">
        <v>20</v>
      </c>
      <c r="K191" s="24" t="s">
        <v>5</v>
      </c>
      <c r="L191" s="24" t="s">
        <v>24</v>
      </c>
      <c r="M191" s="24" t="s">
        <v>5</v>
      </c>
      <c r="N191" s="24" t="s">
        <v>21</v>
      </c>
      <c r="O191" s="24" t="s">
        <v>5</v>
      </c>
      <c r="P191" s="24" t="s">
        <v>23</v>
      </c>
      <c r="Q191" s="24" t="s">
        <v>5</v>
      </c>
      <c r="R191" s="24" t="s">
        <v>22</v>
      </c>
      <c r="S191" s="24" t="s">
        <v>5</v>
      </c>
      <c r="T191" s="24" t="s">
        <v>19</v>
      </c>
      <c r="U191" s="24" t="s">
        <v>5</v>
      </c>
      <c r="V191" s="24" t="s">
        <v>84</v>
      </c>
      <c r="W191" s="24" t="s">
        <v>5</v>
      </c>
      <c r="X191" s="24" t="s">
        <v>18</v>
      </c>
      <c r="Y191" s="24" t="s">
        <v>5</v>
      </c>
      <c r="Z191" s="24" t="s">
        <v>10</v>
      </c>
      <c r="AA191" s="24" t="s">
        <v>5</v>
      </c>
      <c r="AB191" s="24" t="s">
        <v>15</v>
      </c>
      <c r="AC191" s="24" t="s">
        <v>5</v>
      </c>
      <c r="AD191" s="24" t="s">
        <v>14</v>
      </c>
      <c r="AE191" s="24" t="s">
        <v>5</v>
      </c>
      <c r="AF191" s="24" t="s">
        <v>9</v>
      </c>
      <c r="AG191" s="24" t="s">
        <v>5</v>
      </c>
      <c r="AH191" s="24" t="s">
        <v>11</v>
      </c>
      <c r="AI191" s="24" t="s">
        <v>5</v>
      </c>
      <c r="AJ191" s="24" t="s">
        <v>13</v>
      </c>
      <c r="AK191" s="24" t="s">
        <v>5</v>
      </c>
      <c r="AL191" s="24" t="s">
        <v>8</v>
      </c>
      <c r="AM191" s="24" t="s">
        <v>5</v>
      </c>
      <c r="AN191" s="24" t="s">
        <v>6</v>
      </c>
      <c r="AO191" s="24" t="s">
        <v>5</v>
      </c>
      <c r="AP191" s="24" t="s">
        <v>41</v>
      </c>
      <c r="AQ191" s="24" t="s">
        <v>5</v>
      </c>
      <c r="AR191" s="24" t="s">
        <v>4</v>
      </c>
      <c r="AS191" s="24" t="s">
        <v>5</v>
      </c>
      <c r="AT191" s="24" t="s">
        <v>50</v>
      </c>
      <c r="AU191" s="24" t="s">
        <v>5</v>
      </c>
      <c r="AV191" s="24"/>
      <c r="AW191" s="24"/>
      <c r="AX191" s="24"/>
      <c r="AY191" s="24"/>
      <c r="AZ191" s="24"/>
      <c r="BA191" s="24"/>
      <c r="BB191" s="24"/>
      <c r="BC191" s="24"/>
      <c r="BD191" s="24"/>
      <c r="BE191" s="24"/>
      <c r="BF191" s="24"/>
      <c r="BG191" s="24"/>
      <c r="BH191" s="24"/>
      <c r="BI191" s="24"/>
      <c r="BJ191" s="24"/>
      <c r="BK191" s="24"/>
    </row>
    <row r="192" spans="1:63">
      <c r="A192" s="26">
        <v>96</v>
      </c>
      <c r="B192" s="26">
        <v>2019110453</v>
      </c>
      <c r="C192" s="26" t="s">
        <v>298</v>
      </c>
      <c r="D192" s="26" t="s">
        <v>294</v>
      </c>
      <c r="E192" s="27">
        <f>(F192*G192+H192*I192+J192*K192+L192*M192+N192*O192+P192*Q192+R192*S192+T192*U192+V192*W192+X192*Y192+Z192*AA192+AB192*AC192+AD192*AE192+AF192*AG192+AH192*AI192+AJ192*AK192+AL192*AM192+AN192*AO192+AP192*AQ192+AR192*AS192+AT192*AU192+AV192*AW192+AX192*AY192+AZ192*BA192+BB192*BC192+BD192*BE192+BF192*BG192+BH192*BI192+BJ192*BK192+BL192*BM192+BN192*BO192+BP192*BQ192+BR192*BS192+BT192*BU192+BV192*BW192+BX192*BY192)/(G192+I192+K192+M192+O192+Q192+S192+U192+W192+Y192+AA192+AC192+AE192+AG192+AI192+AK192+AM192+AO192+AQ192+AS192+AU192+AW192+AY192+BA192+BC192+BE192+BG192+BI192+BK192+BM192+BO192+BQ192+BS192+BU192+BW192+BY192)</f>
        <v>87.776052631578935</v>
      </c>
      <c r="F192" s="26">
        <v>75</v>
      </c>
      <c r="G192" s="26">
        <v>1</v>
      </c>
      <c r="H192" s="26">
        <v>87</v>
      </c>
      <c r="I192" s="26">
        <v>3</v>
      </c>
      <c r="J192" s="26">
        <v>85</v>
      </c>
      <c r="K192" s="26">
        <v>2</v>
      </c>
      <c r="L192" s="26">
        <v>88</v>
      </c>
      <c r="M192" s="26">
        <v>4</v>
      </c>
      <c r="N192" s="26">
        <v>86</v>
      </c>
      <c r="O192" s="26">
        <v>2</v>
      </c>
      <c r="P192" s="26">
        <v>95</v>
      </c>
      <c r="Q192" s="26">
        <v>3</v>
      </c>
      <c r="R192" s="26">
        <v>85</v>
      </c>
      <c r="S192" s="26">
        <v>2</v>
      </c>
      <c r="T192" s="26">
        <v>89</v>
      </c>
      <c r="U192" s="26">
        <v>0.5</v>
      </c>
      <c r="V192" s="26">
        <v>92.82</v>
      </c>
      <c r="W192" s="26">
        <v>2</v>
      </c>
      <c r="X192" s="26">
        <v>94</v>
      </c>
      <c r="Y192" s="26">
        <v>0</v>
      </c>
      <c r="Z192" s="26">
        <v>95</v>
      </c>
      <c r="AA192" s="26">
        <v>3</v>
      </c>
      <c r="AB192" s="26">
        <v>78</v>
      </c>
      <c r="AC192" s="26">
        <v>1</v>
      </c>
      <c r="AD192" s="26">
        <v>86.7</v>
      </c>
      <c r="AE192" s="26">
        <v>0.5</v>
      </c>
      <c r="AF192" s="26">
        <v>86</v>
      </c>
      <c r="AG192" s="26">
        <v>3</v>
      </c>
      <c r="AH192" s="26">
        <v>85</v>
      </c>
      <c r="AI192" s="26">
        <v>3</v>
      </c>
      <c r="AJ192" s="26">
        <v>84</v>
      </c>
      <c r="AK192" s="26">
        <v>2</v>
      </c>
      <c r="AL192" s="26">
        <v>84</v>
      </c>
      <c r="AM192" s="26">
        <v>1</v>
      </c>
      <c r="AN192" s="26">
        <v>88</v>
      </c>
      <c r="AO192" s="26">
        <v>2</v>
      </c>
      <c r="AP192" s="26">
        <v>96</v>
      </c>
      <c r="AQ192" s="26">
        <v>2</v>
      </c>
      <c r="AR192" s="26">
        <v>95</v>
      </c>
      <c r="AS192" s="26">
        <v>0</v>
      </c>
      <c r="AT192" s="26">
        <v>81</v>
      </c>
      <c r="AU192" s="26">
        <v>1</v>
      </c>
      <c r="AV192" s="26"/>
      <c r="AW192" s="26"/>
      <c r="AX192" s="26"/>
      <c r="AY192" s="26"/>
      <c r="AZ192" s="26"/>
      <c r="BA192" s="26"/>
      <c r="BB192" s="26"/>
      <c r="BC192" s="26"/>
      <c r="BD192" s="26"/>
      <c r="BE192" s="26"/>
      <c r="BF192" s="26"/>
      <c r="BG192" s="26"/>
      <c r="BH192" s="26"/>
      <c r="BI192" s="26"/>
      <c r="BJ192" s="26"/>
      <c r="BK192" s="26"/>
    </row>
    <row r="193" spans="1:63">
      <c r="A193" s="24" t="s">
        <v>0</v>
      </c>
      <c r="B193" s="24" t="s">
        <v>1</v>
      </c>
      <c r="C193" s="24" t="s">
        <v>2</v>
      </c>
      <c r="D193" s="24" t="s">
        <v>3</v>
      </c>
      <c r="E193" s="25" t="s">
        <v>835</v>
      </c>
      <c r="F193" s="24" t="s">
        <v>11</v>
      </c>
      <c r="G193" s="24" t="s">
        <v>5</v>
      </c>
      <c r="H193" s="24" t="s">
        <v>71</v>
      </c>
      <c r="I193" s="24" t="s">
        <v>5</v>
      </c>
      <c r="J193" s="24" t="s">
        <v>6</v>
      </c>
      <c r="K193" s="24" t="s">
        <v>5</v>
      </c>
      <c r="L193" s="24" t="s">
        <v>220</v>
      </c>
      <c r="M193" s="24" t="s">
        <v>5</v>
      </c>
      <c r="N193" s="24" t="s">
        <v>67</v>
      </c>
      <c r="O193" s="24" t="s">
        <v>5</v>
      </c>
      <c r="P193" s="24" t="s">
        <v>9</v>
      </c>
      <c r="Q193" s="24" t="s">
        <v>5</v>
      </c>
      <c r="R193" s="24" t="s">
        <v>69</v>
      </c>
      <c r="S193" s="24" t="s">
        <v>5</v>
      </c>
      <c r="T193" s="24" t="s">
        <v>70</v>
      </c>
      <c r="U193" s="24" t="s">
        <v>5</v>
      </c>
      <c r="V193" s="24" t="s">
        <v>15</v>
      </c>
      <c r="W193" s="24" t="s">
        <v>5</v>
      </c>
      <c r="X193" s="24" t="s">
        <v>68</v>
      </c>
      <c r="Y193" s="24" t="s">
        <v>5</v>
      </c>
      <c r="Z193" s="24" t="s">
        <v>299</v>
      </c>
      <c r="AA193" s="24" t="s">
        <v>5</v>
      </c>
      <c r="AB193" s="24" t="s">
        <v>17</v>
      </c>
      <c r="AC193" s="24" t="s">
        <v>5</v>
      </c>
      <c r="AD193" s="24" t="s">
        <v>80</v>
      </c>
      <c r="AE193" s="24" t="s">
        <v>5</v>
      </c>
      <c r="AF193" s="24" t="s">
        <v>139</v>
      </c>
      <c r="AG193" s="24" t="s">
        <v>5</v>
      </c>
      <c r="AH193" s="24" t="s">
        <v>79</v>
      </c>
      <c r="AI193" s="24" t="s">
        <v>5</v>
      </c>
      <c r="AJ193" s="24" t="s">
        <v>97</v>
      </c>
      <c r="AK193" s="24" t="s">
        <v>5</v>
      </c>
      <c r="AL193" s="24" t="s">
        <v>23</v>
      </c>
      <c r="AM193" s="24" t="s">
        <v>5</v>
      </c>
      <c r="AN193" s="24" t="s">
        <v>284</v>
      </c>
      <c r="AO193" s="24" t="s">
        <v>5</v>
      </c>
      <c r="AP193" s="24" t="s">
        <v>74</v>
      </c>
      <c r="AQ193" s="24" t="s">
        <v>5</v>
      </c>
      <c r="AR193" s="24" t="s">
        <v>44</v>
      </c>
      <c r="AS193" s="24" t="s">
        <v>5</v>
      </c>
      <c r="AT193" s="24" t="s">
        <v>112</v>
      </c>
      <c r="AU193" s="24" t="s">
        <v>5</v>
      </c>
      <c r="AV193" s="24" t="s">
        <v>113</v>
      </c>
      <c r="AW193" s="24" t="s">
        <v>5</v>
      </c>
      <c r="AX193" s="24" t="s">
        <v>27</v>
      </c>
      <c r="AY193" s="24" t="s">
        <v>5</v>
      </c>
      <c r="AZ193" s="24" t="s">
        <v>28</v>
      </c>
      <c r="BA193" s="24" t="s">
        <v>5</v>
      </c>
      <c r="BB193" s="24" t="s">
        <v>30</v>
      </c>
      <c r="BC193" s="24" t="s">
        <v>5</v>
      </c>
      <c r="BD193" s="24" t="s">
        <v>29</v>
      </c>
      <c r="BE193" s="24" t="s">
        <v>5</v>
      </c>
      <c r="BF193" s="24"/>
      <c r="BG193" s="24"/>
      <c r="BH193" s="24"/>
      <c r="BI193" s="24"/>
      <c r="BJ193" s="24"/>
      <c r="BK193" s="24"/>
    </row>
    <row r="194" spans="1:63">
      <c r="A194" s="26">
        <v>97</v>
      </c>
      <c r="B194" s="26">
        <v>2019110457</v>
      </c>
      <c r="C194" s="26" t="s">
        <v>300</v>
      </c>
      <c r="D194" s="26" t="s">
        <v>294</v>
      </c>
      <c r="E194" s="27">
        <f>(F194*G194+H194*I194+J194*K194+L194*M194+N194*O194+P194*Q194+R194*S194+T194*U194+V194*W194+X194*Y194+Z194*AA194+AB194*AC194+AD194*AE194+AF194*AG194+AH194*AI194+AJ194*AK194+AL194*AM194+AN194*AO194+AP194*AQ194+AR194*AS194+AT194*AU194+AV194*AW194+AX194*AY194+AZ194*BA194+BB194*BC194+BD194*BE194+BF194*BG194+BH194*BI194+BJ194*BK194+BL194*BM194+BN194*BO194+BP194*BQ194+BR194*BS194+BT194*BU194+BV194*BW194+BX194*BY194)/(G194+I194+K194+M194+O194+Q194+S194+U194+W194+Y194+AA194+AC194+AE194+AG194+AI194+AK194+AM194+AO194+AQ194+AS194+AU194+AW194+AY194+BA194+BC194+BE194+BG194+BI194+BK194+BM194+BO194+BQ194+BS194+BU194+BW194+BY194)</f>
        <v>83.960439560439553</v>
      </c>
      <c r="F194" s="26">
        <v>78</v>
      </c>
      <c r="G194" s="26">
        <v>3</v>
      </c>
      <c r="H194" s="26">
        <v>92</v>
      </c>
      <c r="I194" s="26">
        <v>0</v>
      </c>
      <c r="J194" s="26">
        <v>84</v>
      </c>
      <c r="K194" s="26">
        <v>2</v>
      </c>
      <c r="L194" s="26">
        <v>93</v>
      </c>
      <c r="M194" s="26">
        <v>2</v>
      </c>
      <c r="N194" s="26">
        <v>87</v>
      </c>
      <c r="O194" s="26">
        <v>1</v>
      </c>
      <c r="P194" s="26">
        <v>73</v>
      </c>
      <c r="Q194" s="26">
        <v>3</v>
      </c>
      <c r="R194" s="26">
        <v>96</v>
      </c>
      <c r="S194" s="26">
        <v>2</v>
      </c>
      <c r="T194" s="26">
        <v>82.4</v>
      </c>
      <c r="U194" s="26">
        <v>0.5</v>
      </c>
      <c r="V194" s="26">
        <v>86</v>
      </c>
      <c r="W194" s="26">
        <v>1</v>
      </c>
      <c r="X194" s="26">
        <v>82</v>
      </c>
      <c r="Y194" s="26">
        <v>3</v>
      </c>
      <c r="Z194" s="26">
        <v>95</v>
      </c>
      <c r="AA194" s="26">
        <v>2</v>
      </c>
      <c r="AB194" s="26">
        <v>85</v>
      </c>
      <c r="AC194" s="26">
        <v>2</v>
      </c>
      <c r="AD194" s="26">
        <v>94</v>
      </c>
      <c r="AE194" s="26">
        <v>0</v>
      </c>
      <c r="AF194" s="26">
        <v>89</v>
      </c>
      <c r="AG194" s="26">
        <v>0.5</v>
      </c>
      <c r="AH194" s="26">
        <v>87</v>
      </c>
      <c r="AI194" s="26">
        <v>0.5</v>
      </c>
      <c r="AJ194" s="26">
        <v>80</v>
      </c>
      <c r="AK194" s="26">
        <v>2</v>
      </c>
      <c r="AL194" s="26">
        <v>82</v>
      </c>
      <c r="AM194" s="26">
        <v>3</v>
      </c>
      <c r="AN194" s="26">
        <v>84</v>
      </c>
      <c r="AO194" s="26">
        <v>2</v>
      </c>
      <c r="AP194" s="26">
        <v>91</v>
      </c>
      <c r="AQ194" s="26">
        <v>2</v>
      </c>
      <c r="AR194" s="26">
        <v>72</v>
      </c>
      <c r="AS194" s="26">
        <v>4</v>
      </c>
      <c r="AT194" s="26">
        <v>91</v>
      </c>
      <c r="AU194" s="26">
        <v>2</v>
      </c>
      <c r="AV194" s="26">
        <v>85</v>
      </c>
      <c r="AW194" s="26">
        <v>2</v>
      </c>
      <c r="AX194" s="26">
        <v>92</v>
      </c>
      <c r="AY194" s="26">
        <v>3</v>
      </c>
      <c r="AZ194" s="26">
        <v>73</v>
      </c>
      <c r="BA194" s="26">
        <v>1</v>
      </c>
      <c r="BB194" s="26">
        <v>85</v>
      </c>
      <c r="BC194" s="26">
        <v>1</v>
      </c>
      <c r="BD194" s="26">
        <v>83</v>
      </c>
      <c r="BE194" s="26">
        <v>1</v>
      </c>
      <c r="BF194" s="26"/>
      <c r="BG194" s="26"/>
      <c r="BH194" s="26"/>
      <c r="BI194" s="26"/>
      <c r="BJ194" s="26"/>
      <c r="BK194" s="26"/>
    </row>
    <row r="195" spans="1:63">
      <c r="A195" s="24" t="s">
        <v>0</v>
      </c>
      <c r="B195" s="24" t="s">
        <v>1</v>
      </c>
      <c r="C195" s="24" t="s">
        <v>2</v>
      </c>
      <c r="D195" s="24" t="s">
        <v>3</v>
      </c>
      <c r="E195" s="25" t="s">
        <v>835</v>
      </c>
      <c r="F195" s="24" t="s">
        <v>11</v>
      </c>
      <c r="G195" s="24" t="s">
        <v>5</v>
      </c>
      <c r="H195" s="24" t="s">
        <v>153</v>
      </c>
      <c r="I195" s="24" t="s">
        <v>5</v>
      </c>
      <c r="J195" s="24" t="s">
        <v>301</v>
      </c>
      <c r="K195" s="24" t="s">
        <v>5</v>
      </c>
      <c r="L195" s="24" t="s">
        <v>41</v>
      </c>
      <c r="M195" s="24" t="s">
        <v>5</v>
      </c>
      <c r="N195" s="24" t="s">
        <v>6</v>
      </c>
      <c r="O195" s="24" t="s">
        <v>5</v>
      </c>
      <c r="P195" s="24" t="s">
        <v>8</v>
      </c>
      <c r="Q195" s="24" t="s">
        <v>5</v>
      </c>
      <c r="R195" s="24" t="s">
        <v>158</v>
      </c>
      <c r="S195" s="24" t="s">
        <v>5</v>
      </c>
      <c r="T195" s="24" t="s">
        <v>9</v>
      </c>
      <c r="U195" s="24" t="s">
        <v>5</v>
      </c>
      <c r="V195" s="24" t="s">
        <v>70</v>
      </c>
      <c r="W195" s="24" t="s">
        <v>5</v>
      </c>
      <c r="X195" s="24" t="s">
        <v>69</v>
      </c>
      <c r="Y195" s="24" t="s">
        <v>5</v>
      </c>
      <c r="Z195" s="24" t="s">
        <v>15</v>
      </c>
      <c r="AA195" s="24" t="s">
        <v>5</v>
      </c>
      <c r="AB195" s="24" t="s">
        <v>17</v>
      </c>
      <c r="AC195" s="24" t="s">
        <v>5</v>
      </c>
      <c r="AD195" s="24" t="s">
        <v>79</v>
      </c>
      <c r="AE195" s="24" t="s">
        <v>5</v>
      </c>
      <c r="AF195" s="24" t="s">
        <v>210</v>
      </c>
      <c r="AG195" s="24" t="s">
        <v>5</v>
      </c>
      <c r="AH195" s="24" t="s">
        <v>27</v>
      </c>
      <c r="AI195" s="24" t="s">
        <v>5</v>
      </c>
      <c r="AJ195" s="24" t="s">
        <v>23</v>
      </c>
      <c r="AK195" s="24" t="s">
        <v>5</v>
      </c>
      <c r="AL195" s="24" t="s">
        <v>44</v>
      </c>
      <c r="AM195" s="24" t="s">
        <v>5</v>
      </c>
      <c r="AN195" s="24" t="s">
        <v>75</v>
      </c>
      <c r="AO195" s="24" t="s">
        <v>5</v>
      </c>
      <c r="AP195" s="24" t="s">
        <v>28</v>
      </c>
      <c r="AQ195" s="24" t="s">
        <v>5</v>
      </c>
      <c r="AR195" s="24" t="s">
        <v>30</v>
      </c>
      <c r="AS195" s="24" t="s">
        <v>5</v>
      </c>
      <c r="AT195" s="24" t="s">
        <v>29</v>
      </c>
      <c r="AU195" s="24" t="s">
        <v>5</v>
      </c>
      <c r="AV195" s="24"/>
      <c r="AW195" s="24"/>
      <c r="AX195" s="24"/>
      <c r="AY195" s="24"/>
      <c r="AZ195" s="24"/>
      <c r="BA195" s="24"/>
      <c r="BB195" s="24"/>
      <c r="BC195" s="24"/>
      <c r="BD195" s="24"/>
      <c r="BE195" s="24"/>
      <c r="BF195" s="24"/>
      <c r="BG195" s="24"/>
      <c r="BH195" s="24"/>
      <c r="BI195" s="24"/>
      <c r="BJ195" s="24"/>
      <c r="BK195" s="24"/>
    </row>
    <row r="196" spans="1:63">
      <c r="A196" s="26">
        <v>98</v>
      </c>
      <c r="B196" s="26">
        <v>2019110459</v>
      </c>
      <c r="C196" s="26" t="s">
        <v>302</v>
      </c>
      <c r="D196" s="26" t="s">
        <v>294</v>
      </c>
      <c r="E196" s="27">
        <f>(F196*G196+H196*I196+J196*K196+L196*M196+N196*O196+P196*Q196+R196*S196+T196*U196+V196*W196+X196*Y196+Z196*AA196+AB196*AC196+AD196*AE196+AF196*AG196+AH196*AI196+AJ196*AK196+AL196*AM196+AN196*AO196+AP196*AQ196+AR196*AS196+AT196*AU196+AV196*AW196+AX196*AY196+AZ196*BA196+BB196*BC196+BD196*BE196+BF196*BG196+BH196*BI196+BJ196*BK196+BL196*BM196+BN196*BO196+BP196*BQ196+BR196*BS196+BT196*BU196+BV196*BW196+BX196*BY196)/(G196+I196+K196+M196+O196+Q196+S196+U196+W196+Y196+AA196+AC196+AE196+AG196+AI196+AK196+AM196+AO196+AQ196+AS196+AU196+AW196+AY196+BA196+BC196+BE196+BG196+BI196+BK196+BM196+BO196+BQ196+BS196+BU196+BW196+BY196)</f>
        <v>83.134146341463421</v>
      </c>
      <c r="F196" s="26">
        <v>86</v>
      </c>
      <c r="G196" s="26">
        <v>3</v>
      </c>
      <c r="H196" s="26">
        <v>98</v>
      </c>
      <c r="I196" s="26">
        <v>2</v>
      </c>
      <c r="J196" s="26">
        <v>97</v>
      </c>
      <c r="K196" s="26">
        <v>2</v>
      </c>
      <c r="L196" s="26">
        <v>92</v>
      </c>
      <c r="M196" s="26">
        <v>2</v>
      </c>
      <c r="N196" s="26">
        <v>83</v>
      </c>
      <c r="O196" s="26">
        <v>2</v>
      </c>
      <c r="P196" s="26">
        <v>79</v>
      </c>
      <c r="Q196" s="26">
        <v>1</v>
      </c>
      <c r="R196" s="26">
        <v>93</v>
      </c>
      <c r="S196" s="26">
        <v>3</v>
      </c>
      <c r="T196" s="26">
        <v>83</v>
      </c>
      <c r="U196" s="26">
        <v>3</v>
      </c>
      <c r="V196" s="26">
        <v>75</v>
      </c>
      <c r="W196" s="26">
        <v>0.5</v>
      </c>
      <c r="X196" s="26">
        <v>93</v>
      </c>
      <c r="Y196" s="26">
        <v>2</v>
      </c>
      <c r="Z196" s="26">
        <v>78</v>
      </c>
      <c r="AA196" s="26">
        <v>1</v>
      </c>
      <c r="AB196" s="26">
        <v>85</v>
      </c>
      <c r="AC196" s="26">
        <v>2</v>
      </c>
      <c r="AD196" s="26">
        <v>86</v>
      </c>
      <c r="AE196" s="26">
        <v>0.5</v>
      </c>
      <c r="AF196" s="26">
        <v>82</v>
      </c>
      <c r="AG196" s="26">
        <v>2</v>
      </c>
      <c r="AH196" s="26">
        <v>87</v>
      </c>
      <c r="AI196" s="26">
        <v>3</v>
      </c>
      <c r="AJ196" s="26">
        <v>78</v>
      </c>
      <c r="AK196" s="26">
        <v>3</v>
      </c>
      <c r="AL196" s="26">
        <v>61</v>
      </c>
      <c r="AM196" s="26">
        <v>4</v>
      </c>
      <c r="AN196" s="26">
        <v>75</v>
      </c>
      <c r="AO196" s="26">
        <v>2</v>
      </c>
      <c r="AP196" s="26">
        <v>73</v>
      </c>
      <c r="AQ196" s="26">
        <v>1</v>
      </c>
      <c r="AR196" s="26">
        <v>80</v>
      </c>
      <c r="AS196" s="26">
        <v>1</v>
      </c>
      <c r="AT196" s="26">
        <v>83</v>
      </c>
      <c r="AU196" s="26">
        <v>1</v>
      </c>
      <c r="AV196" s="26"/>
      <c r="AW196" s="26"/>
      <c r="AX196" s="26"/>
      <c r="AY196" s="26"/>
      <c r="AZ196" s="26"/>
      <c r="BA196" s="26"/>
      <c r="BB196" s="26"/>
      <c r="BC196" s="26"/>
      <c r="BD196" s="26"/>
      <c r="BE196" s="26"/>
      <c r="BF196" s="26"/>
      <c r="BG196" s="26"/>
      <c r="BH196" s="26"/>
      <c r="BI196" s="26"/>
      <c r="BJ196" s="26"/>
      <c r="BK196" s="26"/>
    </row>
    <row r="197" spans="1:63">
      <c r="A197" s="24" t="s">
        <v>0</v>
      </c>
      <c r="B197" s="24" t="s">
        <v>1</v>
      </c>
      <c r="C197" s="24" t="s">
        <v>2</v>
      </c>
      <c r="D197" s="24" t="s">
        <v>3</v>
      </c>
      <c r="E197" s="25" t="s">
        <v>835</v>
      </c>
      <c r="F197" s="24" t="s">
        <v>277</v>
      </c>
      <c r="G197" s="24" t="s">
        <v>5</v>
      </c>
      <c r="H197" s="24" t="s">
        <v>6</v>
      </c>
      <c r="I197" s="24" t="s">
        <v>5</v>
      </c>
      <c r="J197" s="24" t="s">
        <v>8</v>
      </c>
      <c r="K197" s="24" t="s">
        <v>5</v>
      </c>
      <c r="L197" s="24" t="s">
        <v>11</v>
      </c>
      <c r="M197" s="24" t="s">
        <v>5</v>
      </c>
      <c r="N197" s="24" t="s">
        <v>9</v>
      </c>
      <c r="O197" s="24" t="s">
        <v>5</v>
      </c>
      <c r="P197" s="24" t="s">
        <v>13</v>
      </c>
      <c r="Q197" s="24" t="s">
        <v>5</v>
      </c>
      <c r="R197" s="24" t="s">
        <v>14</v>
      </c>
      <c r="S197" s="24" t="s">
        <v>5</v>
      </c>
      <c r="T197" s="24" t="s">
        <v>15</v>
      </c>
      <c r="U197" s="24" t="s">
        <v>5</v>
      </c>
      <c r="V197" s="24" t="s">
        <v>10</v>
      </c>
      <c r="W197" s="24" t="s">
        <v>5</v>
      </c>
      <c r="X197" s="24" t="s">
        <v>54</v>
      </c>
      <c r="Y197" s="24" t="s">
        <v>5</v>
      </c>
      <c r="Z197" s="24" t="s">
        <v>17</v>
      </c>
      <c r="AA197" s="24" t="s">
        <v>5</v>
      </c>
      <c r="AB197" s="24" t="s">
        <v>19</v>
      </c>
      <c r="AC197" s="24" t="s">
        <v>5</v>
      </c>
      <c r="AD197" s="24" t="s">
        <v>303</v>
      </c>
      <c r="AE197" s="24" t="s">
        <v>5</v>
      </c>
      <c r="AF197" s="24" t="s">
        <v>97</v>
      </c>
      <c r="AG197" s="24" t="s">
        <v>5</v>
      </c>
      <c r="AH197" s="24" t="s">
        <v>27</v>
      </c>
      <c r="AI197" s="24" t="s">
        <v>5</v>
      </c>
      <c r="AJ197" s="24" t="s">
        <v>23</v>
      </c>
      <c r="AK197" s="24" t="s">
        <v>5</v>
      </c>
      <c r="AL197" s="24" t="s">
        <v>20</v>
      </c>
      <c r="AM197" s="24" t="s">
        <v>5</v>
      </c>
      <c r="AN197" s="24" t="s">
        <v>24</v>
      </c>
      <c r="AO197" s="24" t="s">
        <v>5</v>
      </c>
      <c r="AP197" s="24" t="s">
        <v>21</v>
      </c>
      <c r="AQ197" s="24" t="s">
        <v>5</v>
      </c>
      <c r="AR197" s="24" t="s">
        <v>304</v>
      </c>
      <c r="AS197" s="24" t="s">
        <v>5</v>
      </c>
      <c r="AT197" s="24" t="s">
        <v>28</v>
      </c>
      <c r="AU197" s="24" t="s">
        <v>5</v>
      </c>
      <c r="AV197" s="24" t="s">
        <v>305</v>
      </c>
      <c r="AW197" s="24" t="s">
        <v>5</v>
      </c>
      <c r="AX197" s="24" t="s">
        <v>306</v>
      </c>
      <c r="AY197" s="24" t="s">
        <v>5</v>
      </c>
      <c r="AZ197" s="24" t="s">
        <v>30</v>
      </c>
      <c r="BA197" s="24" t="s">
        <v>5</v>
      </c>
      <c r="BB197" s="24" t="s">
        <v>29</v>
      </c>
      <c r="BC197" s="24" t="s">
        <v>5</v>
      </c>
      <c r="BD197" s="24"/>
      <c r="BE197" s="24"/>
      <c r="BF197" s="24"/>
      <c r="BG197" s="24"/>
      <c r="BH197" s="24"/>
      <c r="BI197" s="24"/>
      <c r="BJ197" s="24"/>
      <c r="BK197" s="24"/>
    </row>
    <row r="198" spans="1:63">
      <c r="A198" s="26">
        <v>99</v>
      </c>
      <c r="B198" s="26">
        <v>2019110460</v>
      </c>
      <c r="C198" s="26" t="s">
        <v>307</v>
      </c>
      <c r="D198" s="26" t="s">
        <v>294</v>
      </c>
      <c r="E198" s="27">
        <f>(F198*G198+H198*I198+J198*K198+L198*M198+N198*O198+P198*Q198+R198*S198+T198*U198+V198*W198+X198*Y198+Z198*AA198+AB198*AC198+AD198*AE198+AF198*AG198+AH198*AI198+AJ198*AK198+AL198*AM198+AN198*AO198+AP198*AQ198+AR198*AS198+AT198*AU198+AV198*AW198+AX198*AY198+AZ198*BA198+BB198*BC198+BD198*BE198+BF198*BG198+BH198*BI198+BJ198*BK198+BL198*BM198+BN198*BO198+BP198*BQ198+BR198*BS198+BT198*BU198+BV198*BW198+BX198*BY198)/(G198+I198+K198+M198+O198+Q198+S198+U198+W198+Y198+AA198+AC198+AE198+AG198+AI198+AK198+AM198+AO198+AQ198+AS198+AU198+AW198+AY198+BA198+BC198+BE198+BG198+BI198+BK198+BM198+BO198+BQ198+BS198+BU198+BW198+BY198)</f>
        <v>77.593137254901961</v>
      </c>
      <c r="F198" s="26">
        <v>80</v>
      </c>
      <c r="G198" s="26">
        <v>3</v>
      </c>
      <c r="H198" s="26">
        <v>63</v>
      </c>
      <c r="I198" s="26">
        <v>2</v>
      </c>
      <c r="J198" s="26">
        <v>78</v>
      </c>
      <c r="K198" s="26">
        <v>1</v>
      </c>
      <c r="L198" s="26">
        <v>71</v>
      </c>
      <c r="M198" s="26">
        <v>3</v>
      </c>
      <c r="N198" s="26">
        <v>61</v>
      </c>
      <c r="O198" s="26">
        <v>3</v>
      </c>
      <c r="P198" s="26">
        <v>80.3</v>
      </c>
      <c r="Q198" s="26">
        <v>2</v>
      </c>
      <c r="R198" s="26">
        <v>79.900000000000006</v>
      </c>
      <c r="S198" s="26">
        <v>0.5</v>
      </c>
      <c r="T198" s="26">
        <v>82</v>
      </c>
      <c r="U198" s="26">
        <v>1</v>
      </c>
      <c r="V198" s="26">
        <v>73</v>
      </c>
      <c r="W198" s="26">
        <v>3</v>
      </c>
      <c r="X198" s="26">
        <v>83</v>
      </c>
      <c r="Y198" s="26">
        <v>2</v>
      </c>
      <c r="Z198" s="26">
        <v>85</v>
      </c>
      <c r="AA198" s="26">
        <v>2</v>
      </c>
      <c r="AB198" s="26">
        <v>92</v>
      </c>
      <c r="AC198" s="26">
        <v>0.5</v>
      </c>
      <c r="AD198" s="26">
        <v>91</v>
      </c>
      <c r="AE198" s="26">
        <v>4</v>
      </c>
      <c r="AF198" s="26">
        <v>73</v>
      </c>
      <c r="AG198" s="26">
        <v>2</v>
      </c>
      <c r="AH198" s="26">
        <v>77</v>
      </c>
      <c r="AI198" s="26">
        <v>3</v>
      </c>
      <c r="AJ198" s="26">
        <v>70.5</v>
      </c>
      <c r="AK198" s="26">
        <v>3</v>
      </c>
      <c r="AL198" s="26">
        <v>69.599999999999994</v>
      </c>
      <c r="AM198" s="26">
        <v>2</v>
      </c>
      <c r="AN198" s="26">
        <v>78</v>
      </c>
      <c r="AO198" s="26">
        <v>4</v>
      </c>
      <c r="AP198" s="26">
        <v>76</v>
      </c>
      <c r="AQ198" s="26">
        <v>2</v>
      </c>
      <c r="AR198" s="26">
        <v>90</v>
      </c>
      <c r="AS198" s="26">
        <v>1</v>
      </c>
      <c r="AT198" s="26">
        <v>70</v>
      </c>
      <c r="AU198" s="26">
        <v>1</v>
      </c>
      <c r="AV198" s="26">
        <v>86</v>
      </c>
      <c r="AW198" s="26">
        <v>3</v>
      </c>
      <c r="AX198" s="26">
        <v>87</v>
      </c>
      <c r="AY198" s="26">
        <v>1</v>
      </c>
      <c r="AZ198" s="26">
        <v>86</v>
      </c>
      <c r="BA198" s="26">
        <v>1</v>
      </c>
      <c r="BB198" s="26">
        <v>87</v>
      </c>
      <c r="BC198" s="26">
        <v>1</v>
      </c>
      <c r="BD198" s="26"/>
      <c r="BE198" s="26"/>
      <c r="BF198" s="26"/>
      <c r="BG198" s="26"/>
      <c r="BH198" s="26"/>
      <c r="BI198" s="26"/>
      <c r="BJ198" s="26"/>
      <c r="BK198" s="26"/>
    </row>
    <row r="199" spans="1:63">
      <c r="A199" s="24" t="s">
        <v>0</v>
      </c>
      <c r="B199" s="24" t="s">
        <v>1</v>
      </c>
      <c r="C199" s="24" t="s">
        <v>2</v>
      </c>
      <c r="D199" s="24" t="s">
        <v>3</v>
      </c>
      <c r="E199" s="25" t="s">
        <v>835</v>
      </c>
      <c r="F199" s="24" t="s">
        <v>11</v>
      </c>
      <c r="G199" s="24" t="s">
        <v>5</v>
      </c>
      <c r="H199" s="24" t="s">
        <v>153</v>
      </c>
      <c r="I199" s="24" t="s">
        <v>5</v>
      </c>
      <c r="J199" s="24" t="s">
        <v>34</v>
      </c>
      <c r="K199" s="24" t="s">
        <v>5</v>
      </c>
      <c r="L199" s="24" t="s">
        <v>290</v>
      </c>
      <c r="M199" s="24" t="s">
        <v>5</v>
      </c>
      <c r="N199" s="24" t="s">
        <v>6</v>
      </c>
      <c r="O199" s="24" t="s">
        <v>5</v>
      </c>
      <c r="P199" s="24" t="s">
        <v>308</v>
      </c>
      <c r="Q199" s="24" t="s">
        <v>5</v>
      </c>
      <c r="R199" s="24" t="s">
        <v>8</v>
      </c>
      <c r="S199" s="24" t="s">
        <v>5</v>
      </c>
      <c r="T199" s="24" t="s">
        <v>23</v>
      </c>
      <c r="U199" s="24" t="s">
        <v>5</v>
      </c>
      <c r="V199" s="24" t="s">
        <v>9</v>
      </c>
      <c r="W199" s="24" t="s">
        <v>5</v>
      </c>
      <c r="X199" s="24" t="s">
        <v>13</v>
      </c>
      <c r="Y199" s="24" t="s">
        <v>5</v>
      </c>
      <c r="Z199" s="24" t="s">
        <v>14</v>
      </c>
      <c r="AA199" s="24" t="s">
        <v>5</v>
      </c>
      <c r="AB199" s="24" t="s">
        <v>15</v>
      </c>
      <c r="AC199" s="24" t="s">
        <v>5</v>
      </c>
      <c r="AD199" s="24" t="s">
        <v>10</v>
      </c>
      <c r="AE199" s="24" t="s">
        <v>5</v>
      </c>
      <c r="AF199" s="24" t="s">
        <v>19</v>
      </c>
      <c r="AG199" s="24" t="s">
        <v>5</v>
      </c>
      <c r="AH199" s="24" t="s">
        <v>90</v>
      </c>
      <c r="AI199" s="24" t="s">
        <v>5</v>
      </c>
      <c r="AJ199" s="24" t="s">
        <v>97</v>
      </c>
      <c r="AK199" s="24" t="s">
        <v>5</v>
      </c>
      <c r="AL199" s="24" t="s">
        <v>49</v>
      </c>
      <c r="AM199" s="24" t="s">
        <v>5</v>
      </c>
      <c r="AN199" s="24" t="s">
        <v>12</v>
      </c>
      <c r="AO199" s="24" t="s">
        <v>5</v>
      </c>
      <c r="AP199" s="24" t="s">
        <v>24</v>
      </c>
      <c r="AQ199" s="24" t="s">
        <v>5</v>
      </c>
      <c r="AR199" s="24" t="s">
        <v>27</v>
      </c>
      <c r="AS199" s="24" t="s">
        <v>5</v>
      </c>
      <c r="AT199" s="24" t="s">
        <v>20</v>
      </c>
      <c r="AU199" s="24" t="s">
        <v>5</v>
      </c>
      <c r="AV199" s="24" t="s">
        <v>28</v>
      </c>
      <c r="AW199" s="24" t="s">
        <v>5</v>
      </c>
      <c r="AX199" s="24" t="s">
        <v>30</v>
      </c>
      <c r="AY199" s="24" t="s">
        <v>5</v>
      </c>
      <c r="AZ199" s="24" t="s">
        <v>29</v>
      </c>
      <c r="BA199" s="24" t="s">
        <v>5</v>
      </c>
      <c r="BB199" s="24"/>
      <c r="BC199" s="24"/>
      <c r="BD199" s="24"/>
      <c r="BE199" s="24"/>
      <c r="BF199" s="24"/>
      <c r="BG199" s="24"/>
      <c r="BH199" s="24"/>
      <c r="BI199" s="24"/>
      <c r="BJ199" s="24"/>
      <c r="BK199" s="24"/>
    </row>
    <row r="200" spans="1:63">
      <c r="A200" s="26">
        <v>100</v>
      </c>
      <c r="B200" s="26">
        <v>2019110462</v>
      </c>
      <c r="C200" s="26" t="s">
        <v>309</v>
      </c>
      <c r="D200" s="26" t="s">
        <v>310</v>
      </c>
      <c r="E200" s="27">
        <f>(F200*G200+H200*I200+J200*K200+L200*M200+N200*O200+P200*Q200+R200*S200+T200*U200+V200*W200+X200*Y200+Z200*AA200+AB200*AC200+AD200*AE200+AF200*AG200+AH200*AI200+AJ200*AK200+AL200*AM200+AN200*AO200+AP200*AQ200+AR200*AS200+AT200*AU200+AV200*AW200+AX200*AY200+AZ200*BA200+BB200*BC200+BD200*BE200+BF200*BG200+BH200*BI200+BJ200*BK200+BL200*BM200+BN200*BO200+BP200*BQ200+BR200*BS200+BT200*BU200+BV200*BW200+BX200*BY200)/(G200+I200+K200+M200+O200+Q200+S200+U200+W200+Y200+AA200+AC200+AE200+AG200+AI200+AK200+AM200+AO200+AQ200+AS200+AU200+AW200+AY200+BA200+BC200+BE200+BG200+BI200+BK200+BM200+BO200+BQ200+BS200+BU200+BW200+BY200)</f>
        <v>89.117977528089881</v>
      </c>
      <c r="F200" s="26">
        <v>92</v>
      </c>
      <c r="G200" s="26">
        <v>3</v>
      </c>
      <c r="H200" s="26">
        <v>99</v>
      </c>
      <c r="I200" s="26">
        <v>2</v>
      </c>
      <c r="J200" s="26">
        <v>91</v>
      </c>
      <c r="K200" s="26">
        <v>2</v>
      </c>
      <c r="L200" s="26">
        <v>98</v>
      </c>
      <c r="M200" s="26">
        <v>2</v>
      </c>
      <c r="N200" s="26">
        <v>74</v>
      </c>
      <c r="O200" s="26">
        <v>2</v>
      </c>
      <c r="P200" s="26">
        <v>74.099999999999994</v>
      </c>
      <c r="Q200" s="26">
        <v>2</v>
      </c>
      <c r="R200" s="26">
        <v>82</v>
      </c>
      <c r="S200" s="26">
        <v>1</v>
      </c>
      <c r="T200" s="26">
        <v>71</v>
      </c>
      <c r="U200" s="26">
        <v>3</v>
      </c>
      <c r="V200" s="26">
        <v>97</v>
      </c>
      <c r="W200" s="26">
        <v>3</v>
      </c>
      <c r="X200" s="26">
        <v>96</v>
      </c>
      <c r="Y200" s="26">
        <v>2</v>
      </c>
      <c r="Z200" s="26">
        <v>79.099999999999994</v>
      </c>
      <c r="AA200" s="26">
        <v>0.5</v>
      </c>
      <c r="AB200" s="26">
        <v>86</v>
      </c>
      <c r="AC200" s="26">
        <v>1</v>
      </c>
      <c r="AD200" s="26">
        <v>99</v>
      </c>
      <c r="AE200" s="26">
        <v>2</v>
      </c>
      <c r="AF200" s="26">
        <v>92</v>
      </c>
      <c r="AG200" s="26">
        <v>0.5</v>
      </c>
      <c r="AH200" s="26">
        <v>88</v>
      </c>
      <c r="AI200" s="26">
        <v>0.5</v>
      </c>
      <c r="AJ200" s="26">
        <v>77</v>
      </c>
      <c r="AK200" s="26">
        <v>2</v>
      </c>
      <c r="AL200" s="26">
        <v>78</v>
      </c>
      <c r="AM200" s="26">
        <v>2</v>
      </c>
      <c r="AN200" s="26">
        <v>92</v>
      </c>
      <c r="AO200" s="26">
        <v>2</v>
      </c>
      <c r="AP200" s="26">
        <v>99</v>
      </c>
      <c r="AQ200" s="26">
        <v>4</v>
      </c>
      <c r="AR200" s="26">
        <v>98</v>
      </c>
      <c r="AS200" s="26">
        <v>3</v>
      </c>
      <c r="AT200" s="26">
        <v>94</v>
      </c>
      <c r="AU200" s="26">
        <v>2</v>
      </c>
      <c r="AV200" s="26">
        <v>87</v>
      </c>
      <c r="AW200" s="26">
        <v>1</v>
      </c>
      <c r="AX200" s="26">
        <v>80</v>
      </c>
      <c r="AY200" s="26">
        <v>1</v>
      </c>
      <c r="AZ200" s="26">
        <v>87</v>
      </c>
      <c r="BA200" s="26">
        <v>1</v>
      </c>
      <c r="BB200" s="26"/>
      <c r="BC200" s="26"/>
      <c r="BD200" s="26"/>
      <c r="BE200" s="26"/>
      <c r="BF200" s="26"/>
      <c r="BG200" s="26"/>
      <c r="BH200" s="26"/>
      <c r="BI200" s="26"/>
      <c r="BJ200" s="26"/>
      <c r="BK200" s="26"/>
    </row>
    <row r="201" spans="1:63">
      <c r="A201" s="24" t="s">
        <v>0</v>
      </c>
      <c r="B201" s="24" t="s">
        <v>1</v>
      </c>
      <c r="C201" s="24" t="s">
        <v>2</v>
      </c>
      <c r="D201" s="24" t="s">
        <v>3</v>
      </c>
      <c r="E201" s="25" t="s">
        <v>835</v>
      </c>
      <c r="F201" s="24" t="s">
        <v>11</v>
      </c>
      <c r="G201" s="24" t="s">
        <v>5</v>
      </c>
      <c r="H201" s="24" t="s">
        <v>71</v>
      </c>
      <c r="I201" s="24" t="s">
        <v>5</v>
      </c>
      <c r="J201" s="24" t="s">
        <v>6</v>
      </c>
      <c r="K201" s="24" t="s">
        <v>5</v>
      </c>
      <c r="L201" s="24" t="s">
        <v>220</v>
      </c>
      <c r="M201" s="24" t="s">
        <v>5</v>
      </c>
      <c r="N201" s="24" t="s">
        <v>67</v>
      </c>
      <c r="O201" s="24" t="s">
        <v>5</v>
      </c>
      <c r="P201" s="24" t="s">
        <v>9</v>
      </c>
      <c r="Q201" s="24" t="s">
        <v>5</v>
      </c>
      <c r="R201" s="24" t="s">
        <v>69</v>
      </c>
      <c r="S201" s="24" t="s">
        <v>5</v>
      </c>
      <c r="T201" s="24" t="s">
        <v>70</v>
      </c>
      <c r="U201" s="24" t="s">
        <v>5</v>
      </c>
      <c r="V201" s="24" t="s">
        <v>15</v>
      </c>
      <c r="W201" s="24" t="s">
        <v>5</v>
      </c>
      <c r="X201" s="24" t="s">
        <v>68</v>
      </c>
      <c r="Y201" s="24" t="s">
        <v>5</v>
      </c>
      <c r="Z201" s="24" t="s">
        <v>299</v>
      </c>
      <c r="AA201" s="24" t="s">
        <v>5</v>
      </c>
      <c r="AB201" s="24" t="s">
        <v>17</v>
      </c>
      <c r="AC201" s="24" t="s">
        <v>5</v>
      </c>
      <c r="AD201" s="24" t="s">
        <v>80</v>
      </c>
      <c r="AE201" s="24" t="s">
        <v>5</v>
      </c>
      <c r="AF201" s="24" t="s">
        <v>139</v>
      </c>
      <c r="AG201" s="24" t="s">
        <v>5</v>
      </c>
      <c r="AH201" s="24" t="s">
        <v>79</v>
      </c>
      <c r="AI201" s="24" t="s">
        <v>5</v>
      </c>
      <c r="AJ201" s="24" t="s">
        <v>97</v>
      </c>
      <c r="AK201" s="24" t="s">
        <v>5</v>
      </c>
      <c r="AL201" s="24" t="s">
        <v>23</v>
      </c>
      <c r="AM201" s="24" t="s">
        <v>5</v>
      </c>
      <c r="AN201" s="24" t="s">
        <v>284</v>
      </c>
      <c r="AO201" s="24" t="s">
        <v>5</v>
      </c>
      <c r="AP201" s="24" t="s">
        <v>74</v>
      </c>
      <c r="AQ201" s="24" t="s">
        <v>5</v>
      </c>
      <c r="AR201" s="24" t="s">
        <v>44</v>
      </c>
      <c r="AS201" s="24" t="s">
        <v>5</v>
      </c>
      <c r="AT201" s="24" t="s">
        <v>112</v>
      </c>
      <c r="AU201" s="24" t="s">
        <v>5</v>
      </c>
      <c r="AV201" s="24" t="s">
        <v>113</v>
      </c>
      <c r="AW201" s="24" t="s">
        <v>5</v>
      </c>
      <c r="AX201" s="24" t="s">
        <v>27</v>
      </c>
      <c r="AY201" s="24" t="s">
        <v>5</v>
      </c>
      <c r="AZ201" s="24" t="s">
        <v>28</v>
      </c>
      <c r="BA201" s="24" t="s">
        <v>5</v>
      </c>
      <c r="BB201" s="24" t="s">
        <v>30</v>
      </c>
      <c r="BC201" s="24" t="s">
        <v>5</v>
      </c>
      <c r="BD201" s="24" t="s">
        <v>29</v>
      </c>
      <c r="BE201" s="24" t="s">
        <v>5</v>
      </c>
      <c r="BF201" s="24"/>
      <c r="BG201" s="24"/>
      <c r="BH201" s="24"/>
      <c r="BI201" s="24"/>
      <c r="BJ201" s="24"/>
      <c r="BK201" s="24"/>
    </row>
    <row r="202" spans="1:63">
      <c r="A202" s="26">
        <v>101</v>
      </c>
      <c r="B202" s="26">
        <v>2019110464</v>
      </c>
      <c r="C202" s="26" t="s">
        <v>311</v>
      </c>
      <c r="D202" s="26" t="s">
        <v>294</v>
      </c>
      <c r="E202" s="27">
        <f>(F202*G202+H202*I202+J202*K202+L202*M202+N202*O202+P202*Q202+R202*S202+T202*U202+V202*W202+X202*Y202+Z202*AA202+AB202*AC202+AD202*AE202+AF202*AG202+AH202*AI202+AJ202*AK202+AL202*AM202+AN202*AO202+AP202*AQ202+AR202*AS202+AT202*AU202+AV202*AW202+AX202*AY202+AZ202*BA202+BB202*BC202+BD202*BE202+BF202*BG202+BH202*BI202+BJ202*BK202+BL202*BM202+BN202*BO202+BP202*BQ202+BR202*BS202+BT202*BU202+BV202*BW202+BX202*BY202)/(G202+I202+K202+M202+O202+Q202+S202+U202+W202+Y202+AA202+AC202+AE202+AG202+AI202+AK202+AM202+AO202+AQ202+AS202+AU202+AW202+AY202+BA202+BC202+BE202+BG202+BI202+BK202+BM202+BO202+BQ202+BS202+BU202+BW202+BY202)</f>
        <v>80.7</v>
      </c>
      <c r="F202" s="26">
        <v>65</v>
      </c>
      <c r="G202" s="26">
        <v>3</v>
      </c>
      <c r="H202" s="26">
        <v>92</v>
      </c>
      <c r="I202" s="26">
        <v>0</v>
      </c>
      <c r="J202" s="26">
        <v>74</v>
      </c>
      <c r="K202" s="26">
        <v>2</v>
      </c>
      <c r="L202" s="26">
        <v>86</v>
      </c>
      <c r="M202" s="26">
        <v>2</v>
      </c>
      <c r="N202" s="26">
        <v>76</v>
      </c>
      <c r="O202" s="26">
        <v>1</v>
      </c>
      <c r="P202" s="26">
        <v>82</v>
      </c>
      <c r="Q202" s="26">
        <v>3</v>
      </c>
      <c r="R202" s="26">
        <v>72</v>
      </c>
      <c r="S202" s="26">
        <v>2</v>
      </c>
      <c r="T202" s="26">
        <v>82.7</v>
      </c>
      <c r="U202" s="26">
        <v>0.5</v>
      </c>
      <c r="V202" s="26">
        <v>86</v>
      </c>
      <c r="W202" s="26">
        <v>1</v>
      </c>
      <c r="X202" s="26">
        <v>70</v>
      </c>
      <c r="Y202" s="26">
        <v>3</v>
      </c>
      <c r="Z202" s="26">
        <v>93</v>
      </c>
      <c r="AA202" s="26">
        <v>2</v>
      </c>
      <c r="AB202" s="26">
        <v>85</v>
      </c>
      <c r="AC202" s="26">
        <v>2</v>
      </c>
      <c r="AD202" s="26">
        <v>94</v>
      </c>
      <c r="AE202" s="26">
        <v>0</v>
      </c>
      <c r="AF202" s="26">
        <v>89</v>
      </c>
      <c r="AG202" s="26">
        <v>0.5</v>
      </c>
      <c r="AH202" s="26">
        <v>86</v>
      </c>
      <c r="AI202" s="26">
        <v>0.5</v>
      </c>
      <c r="AJ202" s="26">
        <v>78</v>
      </c>
      <c r="AK202" s="26">
        <v>2</v>
      </c>
      <c r="AL202" s="26">
        <v>83</v>
      </c>
      <c r="AM202" s="26">
        <v>3</v>
      </c>
      <c r="AN202" s="26">
        <v>85</v>
      </c>
      <c r="AO202" s="26">
        <v>2</v>
      </c>
      <c r="AP202" s="26">
        <v>81</v>
      </c>
      <c r="AQ202" s="26">
        <v>2</v>
      </c>
      <c r="AR202" s="26">
        <v>79</v>
      </c>
      <c r="AS202" s="26">
        <v>4</v>
      </c>
      <c r="AT202" s="26">
        <v>92</v>
      </c>
      <c r="AU202" s="26">
        <v>2</v>
      </c>
      <c r="AV202" s="26">
        <v>74</v>
      </c>
      <c r="AW202" s="26">
        <v>2</v>
      </c>
      <c r="AX202" s="26">
        <v>94</v>
      </c>
      <c r="AY202" s="26">
        <v>3</v>
      </c>
      <c r="AZ202" s="26">
        <v>74</v>
      </c>
      <c r="BA202" s="26">
        <v>1</v>
      </c>
      <c r="BB202" s="26">
        <v>85</v>
      </c>
      <c r="BC202" s="26">
        <v>1</v>
      </c>
      <c r="BD202" s="26">
        <v>84</v>
      </c>
      <c r="BE202" s="26">
        <v>1</v>
      </c>
      <c r="BF202" s="26"/>
      <c r="BG202" s="26"/>
      <c r="BH202" s="26"/>
      <c r="BI202" s="26"/>
      <c r="BJ202" s="26"/>
      <c r="BK202" s="26"/>
    </row>
    <row r="203" spans="1:63">
      <c r="A203" s="24" t="s">
        <v>0</v>
      </c>
      <c r="B203" s="24" t="s">
        <v>1</v>
      </c>
      <c r="C203" s="24" t="s">
        <v>2</v>
      </c>
      <c r="D203" s="24" t="s">
        <v>3</v>
      </c>
      <c r="E203" s="25" t="s">
        <v>835</v>
      </c>
      <c r="F203" s="24" t="s">
        <v>11</v>
      </c>
      <c r="G203" s="24" t="s">
        <v>5</v>
      </c>
      <c r="H203" s="24" t="s">
        <v>4</v>
      </c>
      <c r="I203" s="24" t="s">
        <v>5</v>
      </c>
      <c r="J203" s="24" t="s">
        <v>150</v>
      </c>
      <c r="K203" s="24" t="s">
        <v>5</v>
      </c>
      <c r="L203" s="24" t="s">
        <v>6</v>
      </c>
      <c r="M203" s="24" t="s">
        <v>5</v>
      </c>
      <c r="N203" s="24" t="s">
        <v>8</v>
      </c>
      <c r="O203" s="24" t="s">
        <v>5</v>
      </c>
      <c r="P203" s="24" t="s">
        <v>13</v>
      </c>
      <c r="Q203" s="24" t="s">
        <v>5</v>
      </c>
      <c r="R203" s="24" t="s">
        <v>9</v>
      </c>
      <c r="S203" s="24" t="s">
        <v>5</v>
      </c>
      <c r="T203" s="24" t="s">
        <v>14</v>
      </c>
      <c r="U203" s="24" t="s">
        <v>5</v>
      </c>
      <c r="V203" s="24" t="s">
        <v>15</v>
      </c>
      <c r="W203" s="24" t="s">
        <v>5</v>
      </c>
      <c r="X203" s="24" t="s">
        <v>10</v>
      </c>
      <c r="Y203" s="24" t="s">
        <v>5</v>
      </c>
      <c r="Z203" s="24" t="s">
        <v>54</v>
      </c>
      <c r="AA203" s="24" t="s">
        <v>5</v>
      </c>
      <c r="AB203" s="24" t="s">
        <v>17</v>
      </c>
      <c r="AC203" s="24" t="s">
        <v>5</v>
      </c>
      <c r="AD203" s="24" t="s">
        <v>18</v>
      </c>
      <c r="AE203" s="24" t="s">
        <v>5</v>
      </c>
      <c r="AF203" s="24" t="s">
        <v>19</v>
      </c>
      <c r="AG203" s="24" t="s">
        <v>5</v>
      </c>
      <c r="AH203" s="24" t="s">
        <v>22</v>
      </c>
      <c r="AI203" s="24" t="s">
        <v>5</v>
      </c>
      <c r="AJ203" s="24" t="s">
        <v>27</v>
      </c>
      <c r="AK203" s="24" t="s">
        <v>5</v>
      </c>
      <c r="AL203" s="24" t="s">
        <v>23</v>
      </c>
      <c r="AM203" s="24" t="s">
        <v>5</v>
      </c>
      <c r="AN203" s="24" t="s">
        <v>100</v>
      </c>
      <c r="AO203" s="24" t="s">
        <v>5</v>
      </c>
      <c r="AP203" s="24" t="s">
        <v>21</v>
      </c>
      <c r="AQ203" s="24" t="s">
        <v>5</v>
      </c>
      <c r="AR203" s="24" t="s">
        <v>24</v>
      </c>
      <c r="AS203" s="24" t="s">
        <v>5</v>
      </c>
      <c r="AT203" s="24" t="s">
        <v>20</v>
      </c>
      <c r="AU203" s="24" t="s">
        <v>5</v>
      </c>
      <c r="AV203" s="24" t="s">
        <v>28</v>
      </c>
      <c r="AW203" s="24" t="s">
        <v>5</v>
      </c>
      <c r="AX203" s="24" t="s">
        <v>30</v>
      </c>
      <c r="AY203" s="24" t="s">
        <v>5</v>
      </c>
      <c r="AZ203" s="24" t="s">
        <v>29</v>
      </c>
      <c r="BA203" s="24" t="s">
        <v>5</v>
      </c>
      <c r="BB203" s="24"/>
      <c r="BC203" s="24"/>
      <c r="BD203" s="24"/>
      <c r="BE203" s="24"/>
      <c r="BF203" s="24"/>
      <c r="BG203" s="24"/>
      <c r="BH203" s="24"/>
      <c r="BI203" s="24"/>
      <c r="BJ203" s="24"/>
      <c r="BK203" s="24"/>
    </row>
    <row r="204" spans="1:63">
      <c r="A204" s="26">
        <v>102</v>
      </c>
      <c r="B204" s="26">
        <v>2019110467</v>
      </c>
      <c r="C204" s="26" t="s">
        <v>312</v>
      </c>
      <c r="D204" s="26" t="s">
        <v>294</v>
      </c>
      <c r="E204" s="27">
        <f>(F204*G204+H204*I204+J204*K204+L204*M204+N204*O204+P204*Q204+R204*S204+T204*U204+V204*W204+X204*Y204+Z204*AA204+AB204*AC204+AD204*AE204+AF204*AG204+AH204*AI204+AJ204*AK204+AL204*AM204+AN204*AO204+AP204*AQ204+AR204*AS204+AT204*AU204+AV204*AW204+AX204*AY204+AZ204*BA204+BB204*BC204+BD204*BE204+BF204*BG204+BH204*BI204+BJ204*BK204+BL204*BM204+BN204*BO204+BP204*BQ204+BR204*BS204+BT204*BU204+BV204*BW204+BX204*BY204)/(G204+I204+K204+M204+O204+Q204+S204+U204+W204+Y204+AA204+AC204+AE204+AG204+AI204+AK204+AM204+AO204+AQ204+AS204+AU204+AW204+AY204+BA204+BC204+BE204+BG204+BI204+BK204+BM204+BO204+BQ204+BS204+BU204+BW204+BY204)</f>
        <v>77.717045454545456</v>
      </c>
      <c r="F204" s="26">
        <v>67</v>
      </c>
      <c r="G204" s="26">
        <v>3</v>
      </c>
      <c r="H204" s="26">
        <v>93</v>
      </c>
      <c r="I204" s="26">
        <v>0</v>
      </c>
      <c r="J204" s="26">
        <v>92</v>
      </c>
      <c r="K204" s="26">
        <v>2</v>
      </c>
      <c r="L204" s="26">
        <v>71</v>
      </c>
      <c r="M204" s="26">
        <v>2</v>
      </c>
      <c r="N204" s="26">
        <v>76</v>
      </c>
      <c r="O204" s="26">
        <v>1</v>
      </c>
      <c r="P204" s="26">
        <v>78</v>
      </c>
      <c r="Q204" s="26">
        <v>2</v>
      </c>
      <c r="R204" s="26">
        <v>78</v>
      </c>
      <c r="S204" s="26">
        <v>3</v>
      </c>
      <c r="T204" s="26">
        <v>80.099999999999994</v>
      </c>
      <c r="U204" s="26">
        <v>0.5</v>
      </c>
      <c r="V204" s="26">
        <v>91</v>
      </c>
      <c r="W204" s="26">
        <v>1</v>
      </c>
      <c r="X204" s="26">
        <v>73</v>
      </c>
      <c r="Y204" s="26">
        <v>3</v>
      </c>
      <c r="Z204" s="26">
        <v>91</v>
      </c>
      <c r="AA204" s="26">
        <v>2</v>
      </c>
      <c r="AB204" s="26">
        <v>85</v>
      </c>
      <c r="AC204" s="26">
        <v>2</v>
      </c>
      <c r="AD204" s="26">
        <v>91</v>
      </c>
      <c r="AE204" s="26">
        <v>0</v>
      </c>
      <c r="AF204" s="26">
        <v>85</v>
      </c>
      <c r="AG204" s="26">
        <v>0.5</v>
      </c>
      <c r="AH204" s="26">
        <v>74</v>
      </c>
      <c r="AI204" s="26">
        <v>2</v>
      </c>
      <c r="AJ204" s="26">
        <v>76</v>
      </c>
      <c r="AK204" s="26">
        <v>3</v>
      </c>
      <c r="AL204" s="26">
        <v>71</v>
      </c>
      <c r="AM204" s="26">
        <v>3</v>
      </c>
      <c r="AN204" s="26">
        <v>77</v>
      </c>
      <c r="AO204" s="26">
        <v>4</v>
      </c>
      <c r="AP204" s="26">
        <v>83</v>
      </c>
      <c r="AQ204" s="26">
        <v>2</v>
      </c>
      <c r="AR204" s="26">
        <v>80</v>
      </c>
      <c r="AS204" s="26">
        <v>3</v>
      </c>
      <c r="AT204" s="26">
        <v>71</v>
      </c>
      <c r="AU204" s="26">
        <v>2</v>
      </c>
      <c r="AV204" s="26">
        <v>68</v>
      </c>
      <c r="AW204" s="26">
        <v>1</v>
      </c>
      <c r="AX204" s="26">
        <v>85</v>
      </c>
      <c r="AY204" s="26">
        <v>1</v>
      </c>
      <c r="AZ204" s="26">
        <v>84</v>
      </c>
      <c r="BA204" s="26">
        <v>1</v>
      </c>
      <c r="BB204" s="26"/>
      <c r="BC204" s="26"/>
      <c r="BD204" s="26"/>
      <c r="BE204" s="26"/>
      <c r="BF204" s="26"/>
      <c r="BG204" s="26"/>
      <c r="BH204" s="26"/>
      <c r="BI204" s="26"/>
      <c r="BJ204" s="26"/>
      <c r="BK204" s="26"/>
    </row>
    <row r="205" spans="1:63">
      <c r="A205" s="24" t="s">
        <v>0</v>
      </c>
      <c r="B205" s="24" t="s">
        <v>1</v>
      </c>
      <c r="C205" s="24" t="s">
        <v>2</v>
      </c>
      <c r="D205" s="24" t="s">
        <v>3</v>
      </c>
      <c r="E205" s="25" t="s">
        <v>835</v>
      </c>
      <c r="F205" s="24" t="s">
        <v>11</v>
      </c>
      <c r="G205" s="24" t="s">
        <v>5</v>
      </c>
      <c r="H205" s="24" t="s">
        <v>10</v>
      </c>
      <c r="I205" s="24" t="s">
        <v>5</v>
      </c>
      <c r="J205" s="24" t="s">
        <v>8</v>
      </c>
      <c r="K205" s="24" t="s">
        <v>5</v>
      </c>
      <c r="L205" s="24" t="s">
        <v>13</v>
      </c>
      <c r="M205" s="24" t="s">
        <v>5</v>
      </c>
      <c r="N205" s="24" t="s">
        <v>15</v>
      </c>
      <c r="O205" s="24" t="s">
        <v>5</v>
      </c>
      <c r="P205" s="24" t="s">
        <v>9</v>
      </c>
      <c r="Q205" s="24" t="s">
        <v>5</v>
      </c>
      <c r="R205" s="24" t="s">
        <v>14</v>
      </c>
      <c r="S205" s="24" t="s">
        <v>5</v>
      </c>
      <c r="T205" s="24" t="s">
        <v>6</v>
      </c>
      <c r="U205" s="24" t="s">
        <v>5</v>
      </c>
      <c r="V205" s="24" t="s">
        <v>54</v>
      </c>
      <c r="W205" s="24" t="s">
        <v>5</v>
      </c>
      <c r="X205" s="24" t="s">
        <v>21</v>
      </c>
      <c r="Y205" s="24" t="s">
        <v>5</v>
      </c>
      <c r="Z205" s="24" t="s">
        <v>20</v>
      </c>
      <c r="AA205" s="24" t="s">
        <v>5</v>
      </c>
      <c r="AB205" s="24" t="s">
        <v>28</v>
      </c>
      <c r="AC205" s="24" t="s">
        <v>5</v>
      </c>
      <c r="AD205" s="24" t="s">
        <v>77</v>
      </c>
      <c r="AE205" s="24" t="s">
        <v>5</v>
      </c>
      <c r="AF205" s="24" t="s">
        <v>24</v>
      </c>
      <c r="AG205" s="24" t="s">
        <v>5</v>
      </c>
      <c r="AH205" s="24" t="s">
        <v>23</v>
      </c>
      <c r="AI205" s="24" t="s">
        <v>5</v>
      </c>
      <c r="AJ205" s="24" t="s">
        <v>34</v>
      </c>
      <c r="AK205" s="24" t="s">
        <v>5</v>
      </c>
      <c r="AL205" s="24" t="s">
        <v>19</v>
      </c>
      <c r="AM205" s="24" t="s">
        <v>5</v>
      </c>
      <c r="AN205" s="24" t="s">
        <v>27</v>
      </c>
      <c r="AO205" s="24" t="s">
        <v>5</v>
      </c>
      <c r="AP205" s="24" t="s">
        <v>47</v>
      </c>
      <c r="AQ205" s="24" t="s">
        <v>5</v>
      </c>
      <c r="AR205" s="24"/>
      <c r="AS205" s="24"/>
      <c r="AT205" s="24"/>
      <c r="AU205" s="24"/>
      <c r="AV205" s="24"/>
      <c r="AW205" s="24"/>
      <c r="AX205" s="24"/>
      <c r="AY205" s="24"/>
      <c r="AZ205" s="24"/>
      <c r="BA205" s="24"/>
      <c r="BB205" s="24"/>
      <c r="BC205" s="24"/>
      <c r="BD205" s="24"/>
      <c r="BE205" s="24"/>
      <c r="BF205" s="24"/>
      <c r="BG205" s="24"/>
      <c r="BH205" s="24"/>
      <c r="BI205" s="24"/>
      <c r="BJ205" s="24"/>
      <c r="BK205" s="24"/>
    </row>
    <row r="206" spans="1:63">
      <c r="A206" s="26">
        <v>103</v>
      </c>
      <c r="B206" s="26">
        <v>2019110468</v>
      </c>
      <c r="C206" s="26" t="s">
        <v>313</v>
      </c>
      <c r="D206" s="26" t="s">
        <v>294</v>
      </c>
      <c r="E206" s="27">
        <f>(F206*G206+H206*I206+J206*K206+L206*M206+N206*O206+P206*Q206+R206*S206+T206*U206+V206*W206+X206*Y206+Z206*AA206+AB206*AC206+AD206*AE206+AF206*AG206+AH206*AI206+AJ206*AK206+AL206*AM206+AN206*AO206+AP206*AQ206+AR206*AS206+AT206*AU206+AV206*AW206+AX206*AY206+AZ206*BA206+BB206*BC206+BD206*BE206+BF206*BG206+BH206*BI206+BJ206*BK206+BL206*BM206+BN206*BO206+BP206*BQ206+BR206*BS206+BT206*BU206+BV206*BW206+BX206*BY206)/(G206+I206+K206+M206+O206+Q206+S206+U206+W206+Y206+AA206+AC206+AE206+AG206+AI206+AK206+AM206+AO206+AQ206+AS206+AU206+AW206+AY206+BA206+BC206+BE206+BG206+BI206+BK206+BM206+BO206+BQ206+BS206+BU206+BW206+BY206)</f>
        <v>88.109210526315792</v>
      </c>
      <c r="F206" s="26">
        <v>82</v>
      </c>
      <c r="G206" s="26">
        <v>3</v>
      </c>
      <c r="H206" s="26">
        <v>93</v>
      </c>
      <c r="I206" s="26">
        <v>3</v>
      </c>
      <c r="J206" s="26">
        <v>85</v>
      </c>
      <c r="K206" s="26">
        <v>1</v>
      </c>
      <c r="L206" s="26">
        <v>94</v>
      </c>
      <c r="M206" s="26">
        <v>2</v>
      </c>
      <c r="N206" s="26">
        <v>80</v>
      </c>
      <c r="O206" s="26">
        <v>1</v>
      </c>
      <c r="P206" s="26">
        <v>90</v>
      </c>
      <c r="Q206" s="26">
        <v>3</v>
      </c>
      <c r="R206" s="26">
        <v>87.3</v>
      </c>
      <c r="S206" s="26">
        <v>0.5</v>
      </c>
      <c r="T206" s="26">
        <v>78</v>
      </c>
      <c r="U206" s="26">
        <v>2</v>
      </c>
      <c r="V206" s="26">
        <v>87</v>
      </c>
      <c r="W206" s="26">
        <v>2</v>
      </c>
      <c r="X206" s="26">
        <v>91</v>
      </c>
      <c r="Y206" s="26">
        <v>2</v>
      </c>
      <c r="Z206" s="26">
        <v>88</v>
      </c>
      <c r="AA206" s="26">
        <v>2</v>
      </c>
      <c r="AB206" s="26">
        <v>68</v>
      </c>
      <c r="AC206" s="26">
        <v>1</v>
      </c>
      <c r="AD206" s="26">
        <v>74</v>
      </c>
      <c r="AE206" s="26">
        <v>2</v>
      </c>
      <c r="AF206" s="26">
        <v>98</v>
      </c>
      <c r="AG206" s="26">
        <v>4</v>
      </c>
      <c r="AH206" s="26">
        <v>75</v>
      </c>
      <c r="AI206" s="26">
        <v>2</v>
      </c>
      <c r="AJ206" s="26">
        <v>97</v>
      </c>
      <c r="AK206" s="26">
        <v>2</v>
      </c>
      <c r="AL206" s="26">
        <v>97</v>
      </c>
      <c r="AM206" s="26">
        <v>0.5</v>
      </c>
      <c r="AN206" s="26">
        <v>94</v>
      </c>
      <c r="AO206" s="26">
        <v>3</v>
      </c>
      <c r="AP206" s="26">
        <v>93</v>
      </c>
      <c r="AQ206" s="26">
        <v>2</v>
      </c>
      <c r="AR206" s="26"/>
      <c r="AS206" s="26"/>
      <c r="AT206" s="26"/>
      <c r="AU206" s="26"/>
      <c r="AV206" s="26"/>
      <c r="AW206" s="26"/>
      <c r="AX206" s="26"/>
      <c r="AY206" s="26"/>
      <c r="AZ206" s="26"/>
      <c r="BA206" s="26"/>
      <c r="BB206" s="26"/>
      <c r="BC206" s="26"/>
      <c r="BD206" s="26"/>
      <c r="BE206" s="26"/>
      <c r="BF206" s="26"/>
      <c r="BG206" s="26"/>
      <c r="BH206" s="26"/>
      <c r="BI206" s="26"/>
      <c r="BJ206" s="26"/>
      <c r="BK206" s="26"/>
    </row>
    <row r="207" spans="1:63">
      <c r="A207" s="24" t="s">
        <v>0</v>
      </c>
      <c r="B207" s="24" t="s">
        <v>1</v>
      </c>
      <c r="C207" s="24" t="s">
        <v>2</v>
      </c>
      <c r="D207" s="24" t="s">
        <v>3</v>
      </c>
      <c r="E207" s="25" t="s">
        <v>835</v>
      </c>
      <c r="F207" s="24" t="s">
        <v>11</v>
      </c>
      <c r="G207" s="24" t="s">
        <v>5</v>
      </c>
      <c r="H207" s="24" t="s">
        <v>72</v>
      </c>
      <c r="I207" s="24" t="s">
        <v>5</v>
      </c>
      <c r="J207" s="24" t="s">
        <v>71</v>
      </c>
      <c r="K207" s="24" t="s">
        <v>5</v>
      </c>
      <c r="L207" s="24" t="s">
        <v>314</v>
      </c>
      <c r="M207" s="24" t="s">
        <v>5</v>
      </c>
      <c r="N207" s="24" t="s">
        <v>6</v>
      </c>
      <c r="O207" s="24" t="s">
        <v>5</v>
      </c>
      <c r="P207" s="24" t="s">
        <v>67</v>
      </c>
      <c r="Q207" s="24" t="s">
        <v>5</v>
      </c>
      <c r="R207" s="24" t="s">
        <v>69</v>
      </c>
      <c r="S207" s="24" t="s">
        <v>5</v>
      </c>
      <c r="T207" s="24" t="s">
        <v>9</v>
      </c>
      <c r="U207" s="24" t="s">
        <v>5</v>
      </c>
      <c r="V207" s="24" t="s">
        <v>70</v>
      </c>
      <c r="W207" s="24" t="s">
        <v>5</v>
      </c>
      <c r="X207" s="24" t="s">
        <v>15</v>
      </c>
      <c r="Y207" s="24" t="s">
        <v>5</v>
      </c>
      <c r="Z207" s="24" t="s">
        <v>68</v>
      </c>
      <c r="AA207" s="24" t="s">
        <v>5</v>
      </c>
      <c r="AB207" s="24" t="s">
        <v>17</v>
      </c>
      <c r="AC207" s="24" t="s">
        <v>5</v>
      </c>
      <c r="AD207" s="24" t="s">
        <v>202</v>
      </c>
      <c r="AE207" s="24" t="s">
        <v>5</v>
      </c>
      <c r="AF207" s="24" t="s">
        <v>80</v>
      </c>
      <c r="AG207" s="24" t="s">
        <v>5</v>
      </c>
      <c r="AH207" s="24" t="s">
        <v>79</v>
      </c>
      <c r="AI207" s="24" t="s">
        <v>5</v>
      </c>
      <c r="AJ207" s="24" t="s">
        <v>22</v>
      </c>
      <c r="AK207" s="24" t="s">
        <v>5</v>
      </c>
      <c r="AL207" s="24" t="s">
        <v>27</v>
      </c>
      <c r="AM207" s="24" t="s">
        <v>5</v>
      </c>
      <c r="AN207" s="24" t="s">
        <v>23</v>
      </c>
      <c r="AO207" s="24" t="s">
        <v>5</v>
      </c>
      <c r="AP207" s="24" t="s">
        <v>74</v>
      </c>
      <c r="AQ207" s="24" t="s">
        <v>5</v>
      </c>
      <c r="AR207" s="24" t="s">
        <v>315</v>
      </c>
      <c r="AS207" s="24" t="s">
        <v>5</v>
      </c>
      <c r="AT207" s="24" t="s">
        <v>44</v>
      </c>
      <c r="AU207" s="24" t="s">
        <v>5</v>
      </c>
      <c r="AV207" s="24" t="s">
        <v>75</v>
      </c>
      <c r="AW207" s="24" t="s">
        <v>5</v>
      </c>
      <c r="AX207" s="24" t="s">
        <v>28</v>
      </c>
      <c r="AY207" s="24" t="s">
        <v>5</v>
      </c>
      <c r="AZ207" s="24" t="s">
        <v>30</v>
      </c>
      <c r="BA207" s="24" t="s">
        <v>5</v>
      </c>
      <c r="BB207" s="24" t="s">
        <v>29</v>
      </c>
      <c r="BC207" s="24" t="s">
        <v>5</v>
      </c>
      <c r="BD207" s="24"/>
      <c r="BE207" s="24"/>
      <c r="BF207" s="24"/>
      <c r="BG207" s="24"/>
      <c r="BH207" s="24"/>
      <c r="BI207" s="24"/>
      <c r="BJ207" s="24"/>
      <c r="BK207" s="24"/>
    </row>
    <row r="208" spans="1:63">
      <c r="A208" s="26">
        <v>104</v>
      </c>
      <c r="B208" s="26">
        <v>2019110471</v>
      </c>
      <c r="C208" s="26" t="s">
        <v>316</v>
      </c>
      <c r="D208" s="26" t="s">
        <v>294</v>
      </c>
      <c r="E208" s="27">
        <f>(F208*G208+H208*I208+J208*K208+L208*M208+N208*O208+P208*Q208+R208*S208+T208*U208+V208*W208+X208*Y208+Z208*AA208+AB208*AC208+AD208*AE208+AF208*AG208+AH208*AI208+AJ208*AK208+AL208*AM208+AN208*AO208+AP208*AQ208+AR208*AS208+AT208*AU208+AV208*AW208+AX208*AY208+AZ208*BA208+BB208*BC208+BD208*BE208+BF208*BG208+BH208*BI208+BJ208*BK208+BL208*BM208+BN208*BO208+BP208*BQ208+BR208*BS208+BT208*BU208+BV208*BW208+BX208*BY208)/(G208+I208+K208+M208+O208+Q208+S208+U208+W208+Y208+AA208+AC208+AE208+AG208+AI208+AK208+AM208+AO208+AQ208+AS208+AU208+AW208+AY208+BA208+BC208+BE208+BG208+BI208+BK208+BM208+BO208+BQ208+BS208+BU208+BW208+BY208)</f>
        <v>84.55795454545455</v>
      </c>
      <c r="F208" s="26">
        <v>75</v>
      </c>
      <c r="G208" s="26">
        <v>3</v>
      </c>
      <c r="H208" s="26">
        <v>92</v>
      </c>
      <c r="I208" s="26">
        <v>1</v>
      </c>
      <c r="J208" s="26">
        <v>93</v>
      </c>
      <c r="K208" s="26">
        <v>0</v>
      </c>
      <c r="L208" s="26">
        <v>87</v>
      </c>
      <c r="M208" s="26">
        <v>2</v>
      </c>
      <c r="N208" s="26">
        <v>78</v>
      </c>
      <c r="O208" s="26">
        <v>2</v>
      </c>
      <c r="P208" s="26">
        <v>83</v>
      </c>
      <c r="Q208" s="26">
        <v>1</v>
      </c>
      <c r="R208" s="26">
        <v>77</v>
      </c>
      <c r="S208" s="26">
        <v>2</v>
      </c>
      <c r="T208" s="26">
        <v>80</v>
      </c>
      <c r="U208" s="26">
        <v>3</v>
      </c>
      <c r="V208" s="26">
        <v>86.1</v>
      </c>
      <c r="W208" s="26">
        <v>0.5</v>
      </c>
      <c r="X208" s="26">
        <v>89</v>
      </c>
      <c r="Y208" s="26">
        <v>1</v>
      </c>
      <c r="Z208" s="26">
        <v>87</v>
      </c>
      <c r="AA208" s="26">
        <v>3</v>
      </c>
      <c r="AB208" s="26">
        <v>85</v>
      </c>
      <c r="AC208" s="26">
        <v>2</v>
      </c>
      <c r="AD208" s="26">
        <v>96</v>
      </c>
      <c r="AE208" s="26">
        <v>2</v>
      </c>
      <c r="AF208" s="26">
        <v>92</v>
      </c>
      <c r="AG208" s="26">
        <v>0</v>
      </c>
      <c r="AH208" s="26">
        <v>92</v>
      </c>
      <c r="AI208" s="26">
        <v>0.5</v>
      </c>
      <c r="AJ208" s="26">
        <v>80</v>
      </c>
      <c r="AK208" s="26">
        <v>2</v>
      </c>
      <c r="AL208" s="26">
        <v>90</v>
      </c>
      <c r="AM208" s="26">
        <v>3</v>
      </c>
      <c r="AN208" s="26">
        <v>84.5</v>
      </c>
      <c r="AO208" s="26">
        <v>3</v>
      </c>
      <c r="AP208" s="26">
        <v>89</v>
      </c>
      <c r="AQ208" s="26">
        <v>2</v>
      </c>
      <c r="AR208" s="26">
        <v>88</v>
      </c>
      <c r="AS208" s="26">
        <v>2</v>
      </c>
      <c r="AT208" s="26">
        <v>87</v>
      </c>
      <c r="AU208" s="26">
        <v>4</v>
      </c>
      <c r="AV208" s="26">
        <v>83</v>
      </c>
      <c r="AW208" s="26">
        <v>2</v>
      </c>
      <c r="AX208" s="26">
        <v>74</v>
      </c>
      <c r="AY208" s="26">
        <v>1</v>
      </c>
      <c r="AZ208" s="26">
        <v>85</v>
      </c>
      <c r="BA208" s="26">
        <v>1</v>
      </c>
      <c r="BB208" s="26">
        <v>85</v>
      </c>
      <c r="BC208" s="26">
        <v>1</v>
      </c>
      <c r="BD208" s="26"/>
      <c r="BE208" s="26"/>
      <c r="BF208" s="26"/>
      <c r="BG208" s="26"/>
      <c r="BH208" s="26"/>
      <c r="BI208" s="26"/>
      <c r="BJ208" s="26"/>
      <c r="BK208" s="26"/>
    </row>
    <row r="209" spans="1:63">
      <c r="A209" s="24" t="s">
        <v>0</v>
      </c>
      <c r="B209" s="24" t="s">
        <v>1</v>
      </c>
      <c r="C209" s="24" t="s">
        <v>2</v>
      </c>
      <c r="D209" s="24" t="s">
        <v>3</v>
      </c>
      <c r="E209" s="25" t="s">
        <v>835</v>
      </c>
      <c r="F209" s="24" t="s">
        <v>314</v>
      </c>
      <c r="G209" s="24" t="s">
        <v>5</v>
      </c>
      <c r="H209" s="24" t="s">
        <v>11</v>
      </c>
      <c r="I209" s="24" t="s">
        <v>5</v>
      </c>
      <c r="J209" s="24" t="s">
        <v>10</v>
      </c>
      <c r="K209" s="24" t="s">
        <v>5</v>
      </c>
      <c r="L209" s="24" t="s">
        <v>8</v>
      </c>
      <c r="M209" s="24" t="s">
        <v>5</v>
      </c>
      <c r="N209" s="24" t="s">
        <v>13</v>
      </c>
      <c r="O209" s="24" t="s">
        <v>5</v>
      </c>
      <c r="P209" s="24" t="s">
        <v>15</v>
      </c>
      <c r="Q209" s="24" t="s">
        <v>5</v>
      </c>
      <c r="R209" s="24" t="s">
        <v>9</v>
      </c>
      <c r="S209" s="24" t="s">
        <v>5</v>
      </c>
      <c r="T209" s="24" t="s">
        <v>14</v>
      </c>
      <c r="U209" s="24" t="s">
        <v>5</v>
      </c>
      <c r="V209" s="24" t="s">
        <v>6</v>
      </c>
      <c r="W209" s="24" t="s">
        <v>5</v>
      </c>
      <c r="X209" s="24" t="s">
        <v>4</v>
      </c>
      <c r="Y209" s="24" t="s">
        <v>5</v>
      </c>
      <c r="Z209" s="24" t="s">
        <v>21</v>
      </c>
      <c r="AA209" s="24" t="s">
        <v>5</v>
      </c>
      <c r="AB209" s="24" t="s">
        <v>202</v>
      </c>
      <c r="AC209" s="24" t="s">
        <v>5</v>
      </c>
      <c r="AD209" s="24" t="s">
        <v>20</v>
      </c>
      <c r="AE209" s="24" t="s">
        <v>5</v>
      </c>
      <c r="AF209" s="24" t="s">
        <v>29</v>
      </c>
      <c r="AG209" s="24" t="s">
        <v>5</v>
      </c>
      <c r="AH209" s="24" t="s">
        <v>28</v>
      </c>
      <c r="AI209" s="24" t="s">
        <v>5</v>
      </c>
      <c r="AJ209" s="24" t="s">
        <v>24</v>
      </c>
      <c r="AK209" s="24" t="s">
        <v>5</v>
      </c>
      <c r="AL209" s="24" t="s">
        <v>17</v>
      </c>
      <c r="AM209" s="24" t="s">
        <v>5</v>
      </c>
      <c r="AN209" s="24" t="s">
        <v>23</v>
      </c>
      <c r="AO209" s="24" t="s">
        <v>5</v>
      </c>
      <c r="AP209" s="24" t="s">
        <v>315</v>
      </c>
      <c r="AQ209" s="24" t="s">
        <v>5</v>
      </c>
      <c r="AR209" s="24" t="s">
        <v>19</v>
      </c>
      <c r="AS209" s="24" t="s">
        <v>5</v>
      </c>
      <c r="AT209" s="24" t="s">
        <v>27</v>
      </c>
      <c r="AU209" s="24" t="s">
        <v>5</v>
      </c>
      <c r="AV209" s="24" t="s">
        <v>30</v>
      </c>
      <c r="AW209" s="24" t="s">
        <v>5</v>
      </c>
      <c r="AX209" s="24" t="s">
        <v>18</v>
      </c>
      <c r="AY209" s="24" t="s">
        <v>5</v>
      </c>
      <c r="AZ209" s="24" t="s">
        <v>22</v>
      </c>
      <c r="BA209" s="24" t="s">
        <v>5</v>
      </c>
      <c r="BB209" s="24"/>
      <c r="BC209" s="24"/>
      <c r="BD209" s="24"/>
      <c r="BE209" s="24"/>
      <c r="BF209" s="24"/>
      <c r="BG209" s="24"/>
      <c r="BH209" s="24"/>
      <c r="BI209" s="24"/>
      <c r="BJ209" s="24"/>
      <c r="BK209" s="24"/>
    </row>
    <row r="210" spans="1:63">
      <c r="A210" s="26">
        <v>105</v>
      </c>
      <c r="B210" s="26">
        <v>2019110474</v>
      </c>
      <c r="C210" s="26" t="s">
        <v>317</v>
      </c>
      <c r="D210" s="26" t="s">
        <v>294</v>
      </c>
      <c r="E210" s="27">
        <f>(F210*G210+H210*I210+J210*K210+L210*M210+N210*O210+P210*Q210+R210*S210+T210*U210+V210*W210+X210*Y210+Z210*AA210+AB210*AC210+AD210*AE210+AF210*AG210+AH210*AI210+AJ210*AK210+AL210*AM210+AN210*AO210+AP210*AQ210+AR210*AS210+AT210*AU210+AV210*AW210+AX210*AY210+AZ210*BA210+BB210*BC210+BD210*BE210+BF210*BG210+BH210*BI210+BJ210*BK210+BL210*BM210+BN210*BO210+BP210*BQ210+BR210*BS210+BT210*BU210+BV210*BW210+BX210*BY210)/(G210+I210+K210+M210+O210+Q210+S210+U210+W210+Y210+AA210+AC210+AE210+AG210+AI210+AK210+AM210+AO210+AQ210+AS210+AU210+AW210+AY210+BA210+BC210+BE210+BG210+BI210+BK210+BM210+BO210+BQ210+BS210+BU210+BW210+BY210)</f>
        <v>80.072093023255817</v>
      </c>
      <c r="F210" s="26">
        <v>86</v>
      </c>
      <c r="G210" s="26">
        <v>2</v>
      </c>
      <c r="H210" s="26">
        <v>82</v>
      </c>
      <c r="I210" s="26">
        <v>3</v>
      </c>
      <c r="J210" s="26">
        <v>78</v>
      </c>
      <c r="K210" s="26">
        <v>3</v>
      </c>
      <c r="L210" s="26">
        <v>84</v>
      </c>
      <c r="M210" s="26">
        <v>1</v>
      </c>
      <c r="N210" s="26">
        <v>86</v>
      </c>
      <c r="O210" s="26">
        <v>2</v>
      </c>
      <c r="P210" s="26">
        <v>78</v>
      </c>
      <c r="Q210" s="26">
        <v>1</v>
      </c>
      <c r="R210" s="26">
        <v>75</v>
      </c>
      <c r="S210" s="26">
        <v>3</v>
      </c>
      <c r="T210" s="26">
        <v>84.2</v>
      </c>
      <c r="U210" s="26">
        <v>0.5</v>
      </c>
      <c r="V210" s="26">
        <v>79</v>
      </c>
      <c r="W210" s="26">
        <v>2</v>
      </c>
      <c r="X210" s="26">
        <v>95</v>
      </c>
      <c r="Y210" s="26">
        <v>0</v>
      </c>
      <c r="Z210" s="26">
        <v>76</v>
      </c>
      <c r="AA210" s="26">
        <v>2</v>
      </c>
      <c r="AB210" s="26">
        <v>95</v>
      </c>
      <c r="AC210" s="26">
        <v>2</v>
      </c>
      <c r="AD210" s="26">
        <v>65</v>
      </c>
      <c r="AE210" s="26">
        <v>2</v>
      </c>
      <c r="AF210" s="26">
        <v>88</v>
      </c>
      <c r="AG210" s="26">
        <v>1</v>
      </c>
      <c r="AH210" s="26">
        <v>74</v>
      </c>
      <c r="AI210" s="26">
        <v>1</v>
      </c>
      <c r="AJ210" s="26">
        <v>69</v>
      </c>
      <c r="AK210" s="26">
        <v>4</v>
      </c>
      <c r="AL210" s="26">
        <v>85</v>
      </c>
      <c r="AM210" s="26">
        <v>2</v>
      </c>
      <c r="AN210" s="26">
        <v>78.5</v>
      </c>
      <c r="AO210" s="26">
        <v>3</v>
      </c>
      <c r="AP210" s="26">
        <v>90</v>
      </c>
      <c r="AQ210" s="26">
        <v>2</v>
      </c>
      <c r="AR210" s="26">
        <v>83</v>
      </c>
      <c r="AS210" s="26">
        <v>0.5</v>
      </c>
      <c r="AT210" s="26">
        <v>86</v>
      </c>
      <c r="AU210" s="26">
        <v>3</v>
      </c>
      <c r="AV210" s="26">
        <v>85</v>
      </c>
      <c r="AW210" s="26">
        <v>1</v>
      </c>
      <c r="AX210" s="26">
        <v>92</v>
      </c>
      <c r="AY210" s="26">
        <v>0</v>
      </c>
      <c r="AZ210" s="26">
        <v>76</v>
      </c>
      <c r="BA210" s="26">
        <v>2</v>
      </c>
      <c r="BB210" s="26"/>
      <c r="BC210" s="26"/>
      <c r="BD210" s="26"/>
      <c r="BE210" s="26"/>
      <c r="BF210" s="26"/>
      <c r="BG210" s="26"/>
      <c r="BH210" s="26"/>
      <c r="BI210" s="26"/>
      <c r="BJ210" s="26"/>
      <c r="BK210" s="26"/>
    </row>
    <row r="211" spans="1:63">
      <c r="A211" s="24" t="s">
        <v>0</v>
      </c>
      <c r="B211" s="24" t="s">
        <v>1</v>
      </c>
      <c r="C211" s="24" t="s">
        <v>2</v>
      </c>
      <c r="D211" s="24" t="s">
        <v>3</v>
      </c>
      <c r="E211" s="25" t="s">
        <v>835</v>
      </c>
      <c r="F211" s="24" t="s">
        <v>17</v>
      </c>
      <c r="G211" s="24" t="s">
        <v>5</v>
      </c>
      <c r="H211" s="24" t="s">
        <v>11</v>
      </c>
      <c r="I211" s="24" t="s">
        <v>5</v>
      </c>
      <c r="J211" s="24" t="s">
        <v>15</v>
      </c>
      <c r="K211" s="24" t="s">
        <v>5</v>
      </c>
      <c r="L211" s="24" t="s">
        <v>8</v>
      </c>
      <c r="M211" s="24" t="s">
        <v>5</v>
      </c>
      <c r="N211" s="24" t="s">
        <v>14</v>
      </c>
      <c r="O211" s="24" t="s">
        <v>5</v>
      </c>
      <c r="P211" s="24" t="s">
        <v>29</v>
      </c>
      <c r="Q211" s="24" t="s">
        <v>5</v>
      </c>
      <c r="R211" s="24" t="s">
        <v>24</v>
      </c>
      <c r="S211" s="24" t="s">
        <v>5</v>
      </c>
      <c r="T211" s="24" t="s">
        <v>23</v>
      </c>
      <c r="U211" s="24" t="s">
        <v>5</v>
      </c>
      <c r="V211" s="24" t="s">
        <v>27</v>
      </c>
      <c r="W211" s="24" t="s">
        <v>5</v>
      </c>
      <c r="X211" s="24" t="s">
        <v>10</v>
      </c>
      <c r="Y211" s="24" t="s">
        <v>5</v>
      </c>
      <c r="Z211" s="24" t="s">
        <v>13</v>
      </c>
      <c r="AA211" s="24" t="s">
        <v>5</v>
      </c>
      <c r="AB211" s="24" t="s">
        <v>9</v>
      </c>
      <c r="AC211" s="24" t="s">
        <v>5</v>
      </c>
      <c r="AD211" s="24" t="s">
        <v>6</v>
      </c>
      <c r="AE211" s="24" t="s">
        <v>5</v>
      </c>
      <c r="AF211" s="24" t="s">
        <v>21</v>
      </c>
      <c r="AG211" s="24" t="s">
        <v>5</v>
      </c>
      <c r="AH211" s="24" t="s">
        <v>20</v>
      </c>
      <c r="AI211" s="24" t="s">
        <v>5</v>
      </c>
      <c r="AJ211" s="24" t="s">
        <v>28</v>
      </c>
      <c r="AK211" s="24" t="s">
        <v>5</v>
      </c>
      <c r="AL211" s="24" t="s">
        <v>19</v>
      </c>
      <c r="AM211" s="24" t="s">
        <v>5</v>
      </c>
      <c r="AN211" s="24" t="s">
        <v>30</v>
      </c>
      <c r="AO211" s="24" t="s">
        <v>5</v>
      </c>
      <c r="AP211" s="24" t="s">
        <v>210</v>
      </c>
      <c r="AQ211" s="24" t="s">
        <v>5</v>
      </c>
      <c r="AR211" s="24" t="s">
        <v>54</v>
      </c>
      <c r="AS211" s="24" t="s">
        <v>5</v>
      </c>
      <c r="AT211" s="24"/>
      <c r="AU211" s="24"/>
      <c r="AV211" s="24"/>
      <c r="AW211" s="24"/>
      <c r="AX211" s="24"/>
      <c r="AY211" s="24"/>
      <c r="AZ211" s="24"/>
      <c r="BA211" s="24"/>
      <c r="BB211" s="24"/>
      <c r="BC211" s="24"/>
      <c r="BD211" s="24"/>
      <c r="BE211" s="24"/>
      <c r="BF211" s="24"/>
      <c r="BG211" s="24"/>
      <c r="BH211" s="24"/>
      <c r="BI211" s="24"/>
      <c r="BJ211" s="24"/>
      <c r="BK211" s="24"/>
    </row>
    <row r="212" spans="1:63">
      <c r="A212" s="26">
        <v>106</v>
      </c>
      <c r="B212" s="26">
        <v>2019110476</v>
      </c>
      <c r="C212" s="26" t="s">
        <v>784</v>
      </c>
      <c r="D212" s="26" t="s">
        <v>785</v>
      </c>
      <c r="E212" s="27">
        <f>(F212*G212+H212*I212+J212*K212+L212*M212+N212*O212+P212*Q212+R212*S212+T212*U212+V212*W212+X212*Y212+Z212*AA212+AB212*AC212+AD212*AE212+AF212*AG212+AH212*AI212+AJ212*AK212+AL212*AM212+AN212*AO212+AP212*AQ212+AR212*AS212+AT212*AU212+AV212*AW212+AX212*AY212+AZ212*BA212+BB212*BC212+BD212*BE212+BF212*BG212+BH212*BI212+BJ212*BK212+BL212*BM212+BN212*BO212+BP212*BQ212+BR212*BS212+BT212*BU212+BV212*BW212+BX212*BY212)/(G212+I212+K212+M212+O212+Q212+S212+U212+W212+Y212+AA212+AC212+AE212+AG212+AI212+AK212+AM212+AO212+AQ212+AS212+AU212+AW212+AY212+BA212+BC212+BE212+BG212+BI212+BK212+BM212+BO212+BQ212+BS212+BU212+BW212+BY212)</f>
        <v>66.643589743589743</v>
      </c>
      <c r="F212" s="26">
        <v>75</v>
      </c>
      <c r="G212" s="26">
        <v>3</v>
      </c>
      <c r="H212" s="26">
        <v>84</v>
      </c>
      <c r="I212" s="26">
        <v>1</v>
      </c>
      <c r="J212" s="26">
        <v>72</v>
      </c>
      <c r="K212" s="26">
        <v>1</v>
      </c>
      <c r="L212" s="26">
        <v>82.2</v>
      </c>
      <c r="M212" s="26">
        <v>0.5</v>
      </c>
      <c r="N212" s="26">
        <v>80</v>
      </c>
      <c r="O212" s="26">
        <v>1</v>
      </c>
      <c r="P212" s="26">
        <v>57</v>
      </c>
      <c r="Q212" s="26">
        <v>4</v>
      </c>
      <c r="R212" s="26">
        <v>36</v>
      </c>
      <c r="S212" s="26">
        <v>3</v>
      </c>
      <c r="T212" s="26">
        <v>62</v>
      </c>
      <c r="U212" s="26">
        <v>3</v>
      </c>
      <c r="V212" s="26">
        <v>72</v>
      </c>
      <c r="W212" s="26">
        <v>3</v>
      </c>
      <c r="X212" s="26">
        <v>86</v>
      </c>
      <c r="Y212" s="26">
        <v>2</v>
      </c>
      <c r="Z212" s="26">
        <v>61</v>
      </c>
      <c r="AA212" s="26">
        <v>3</v>
      </c>
      <c r="AB212" s="26">
        <v>78</v>
      </c>
      <c r="AC212" s="26">
        <v>2</v>
      </c>
      <c r="AD212" s="26">
        <v>28</v>
      </c>
      <c r="AE212" s="26">
        <v>2</v>
      </c>
      <c r="AF212" s="26">
        <v>69</v>
      </c>
      <c r="AG212" s="26">
        <v>2</v>
      </c>
      <c r="AH212" s="26">
        <v>67</v>
      </c>
      <c r="AI212" s="26">
        <v>1</v>
      </c>
      <c r="AJ212" s="26">
        <v>80</v>
      </c>
      <c r="AK212" s="26">
        <v>0.5</v>
      </c>
      <c r="AL212" s="26">
        <v>85</v>
      </c>
      <c r="AM212" s="26">
        <v>1</v>
      </c>
      <c r="AN212" s="26">
        <v>70</v>
      </c>
      <c r="AO212" s="26">
        <v>2</v>
      </c>
      <c r="AP212" s="26">
        <v>91</v>
      </c>
      <c r="AQ212" s="26">
        <v>2</v>
      </c>
      <c r="AR212" s="26">
        <v>70</v>
      </c>
      <c r="AS212" s="26">
        <v>2</v>
      </c>
      <c r="AT212" s="26"/>
      <c r="AU212" s="26"/>
      <c r="AV212" s="26"/>
      <c r="AW212" s="26"/>
      <c r="AX212" s="26"/>
      <c r="AY212" s="26"/>
      <c r="AZ212" s="26"/>
      <c r="BA212" s="26"/>
      <c r="BB212" s="26"/>
      <c r="BC212" s="26"/>
      <c r="BD212" s="26"/>
      <c r="BE212" s="26"/>
      <c r="BF212" s="26"/>
      <c r="BG212" s="26"/>
      <c r="BH212" s="26"/>
      <c r="BI212" s="26"/>
      <c r="BJ212" s="26"/>
      <c r="BK212" s="26"/>
    </row>
    <row r="213" spans="1:63">
      <c r="A213" s="24" t="s">
        <v>0</v>
      </c>
      <c r="B213" s="24" t="s">
        <v>1</v>
      </c>
      <c r="C213" s="24" t="s">
        <v>2</v>
      </c>
      <c r="D213" s="24" t="s">
        <v>3</v>
      </c>
      <c r="E213" s="25" t="s">
        <v>835</v>
      </c>
      <c r="F213" s="24" t="s">
        <v>11</v>
      </c>
      <c r="G213" s="24" t="s">
        <v>5</v>
      </c>
      <c r="H213" s="24" t="s">
        <v>15</v>
      </c>
      <c r="I213" s="24" t="s">
        <v>5</v>
      </c>
      <c r="J213" s="24" t="s">
        <v>8</v>
      </c>
      <c r="K213" s="24" t="s">
        <v>5</v>
      </c>
      <c r="L213" s="24" t="s">
        <v>14</v>
      </c>
      <c r="M213" s="24" t="s">
        <v>5</v>
      </c>
      <c r="N213" s="24" t="s">
        <v>29</v>
      </c>
      <c r="O213" s="24" t="s">
        <v>5</v>
      </c>
      <c r="P213" s="24" t="s">
        <v>24</v>
      </c>
      <c r="Q213" s="24" t="s">
        <v>5</v>
      </c>
      <c r="R213" s="24" t="s">
        <v>23</v>
      </c>
      <c r="S213" s="24" t="s">
        <v>5</v>
      </c>
      <c r="T213" s="24" t="s">
        <v>27</v>
      </c>
      <c r="U213" s="24" t="s">
        <v>5</v>
      </c>
      <c r="V213" s="24" t="s">
        <v>10</v>
      </c>
      <c r="W213" s="24" t="s">
        <v>5</v>
      </c>
      <c r="X213" s="24" t="s">
        <v>13</v>
      </c>
      <c r="Y213" s="24" t="s">
        <v>5</v>
      </c>
      <c r="Z213" s="24" t="s">
        <v>9</v>
      </c>
      <c r="AA213" s="24" t="s">
        <v>5</v>
      </c>
      <c r="AB213" s="24" t="s">
        <v>6</v>
      </c>
      <c r="AC213" s="24" t="s">
        <v>5</v>
      </c>
      <c r="AD213" s="24" t="s">
        <v>21</v>
      </c>
      <c r="AE213" s="24" t="s">
        <v>5</v>
      </c>
      <c r="AF213" s="24" t="s">
        <v>20</v>
      </c>
      <c r="AG213" s="24" t="s">
        <v>5</v>
      </c>
      <c r="AH213" s="24" t="s">
        <v>28</v>
      </c>
      <c r="AI213" s="24" t="s">
        <v>5</v>
      </c>
      <c r="AJ213" s="24" t="s">
        <v>19</v>
      </c>
      <c r="AK213" s="24" t="s">
        <v>5</v>
      </c>
      <c r="AL213" s="24" t="s">
        <v>30</v>
      </c>
      <c r="AM213" s="24" t="s">
        <v>5</v>
      </c>
      <c r="AN213" s="24" t="s">
        <v>35</v>
      </c>
      <c r="AO213" s="24" t="s">
        <v>5</v>
      </c>
      <c r="AP213" s="24" t="s">
        <v>202</v>
      </c>
      <c r="AQ213" s="24" t="s">
        <v>5</v>
      </c>
      <c r="AR213" s="24" t="s">
        <v>343</v>
      </c>
      <c r="AS213" s="24" t="s">
        <v>5</v>
      </c>
      <c r="AT213" s="24" t="s">
        <v>17</v>
      </c>
      <c r="AU213" s="24" t="s">
        <v>5</v>
      </c>
      <c r="AV213" s="24" t="s">
        <v>54</v>
      </c>
      <c r="AW213" s="24" t="s">
        <v>5</v>
      </c>
      <c r="AX213" s="24"/>
      <c r="AY213" s="24"/>
      <c r="AZ213" s="24"/>
      <c r="BA213" s="24"/>
      <c r="BB213" s="24"/>
      <c r="BC213" s="24"/>
      <c r="BD213" s="24"/>
      <c r="BE213" s="24"/>
      <c r="BF213" s="24"/>
      <c r="BG213" s="24"/>
      <c r="BH213" s="24"/>
      <c r="BI213" s="24"/>
      <c r="BJ213" s="24"/>
      <c r="BK213" s="24"/>
    </row>
    <row r="214" spans="1:63">
      <c r="A214" s="26">
        <v>107</v>
      </c>
      <c r="B214" s="26">
        <v>2019110477</v>
      </c>
      <c r="C214" s="26" t="s">
        <v>818</v>
      </c>
      <c r="D214" s="26" t="s">
        <v>785</v>
      </c>
      <c r="E214" s="27">
        <f>(F214*G214+H214*I214+J214*K214+L214*M214+N214*O214+P214*Q214+R214*S214+T214*U214+V214*W214+X214*Y214+Z214*AA214+AB214*AC214+AD214*AE214+AF214*AG214+AH214*AI214+AJ214*AK214+AL214*AM214+AN214*AO214+AP214*AQ214+AR214*AS214+AT214*AU214+AV214*AW214+AX214*AY214+AZ214*BA214+BB214*BC214+BD214*BE214+BF214*BG214+BH214*BI214+BJ214*BK214+BL214*BM214+BN214*BO214+BP214*BQ214+BR214*BS214+BT214*BU214+BV214*BW214+BX214*BY214)/(G214+I214+K214+M214+O214+Q214+S214+U214+W214+Y214+AA214+AC214+AE214+AG214+AI214+AK214+AM214+AO214+AQ214+AS214+AU214+AW214+AY214+BA214+BC214+BE214+BG214+BI214+BK214+BM214+BO214+BQ214+BS214+BU214+BW214+BY214)</f>
        <v>84.812790697674416</v>
      </c>
      <c r="F214" s="26">
        <v>91</v>
      </c>
      <c r="G214" s="26">
        <v>3</v>
      </c>
      <c r="H214" s="26">
        <v>80</v>
      </c>
      <c r="I214" s="26">
        <v>1</v>
      </c>
      <c r="J214" s="26">
        <v>90</v>
      </c>
      <c r="K214" s="26">
        <v>1</v>
      </c>
      <c r="L214" s="26">
        <v>80.099999999999994</v>
      </c>
      <c r="M214" s="26">
        <v>0.5</v>
      </c>
      <c r="N214" s="26">
        <v>91</v>
      </c>
      <c r="O214" s="26">
        <v>1</v>
      </c>
      <c r="P214" s="26">
        <v>74</v>
      </c>
      <c r="Q214" s="26">
        <v>4</v>
      </c>
      <c r="R214" s="26">
        <v>76.5</v>
      </c>
      <c r="S214" s="26">
        <v>3</v>
      </c>
      <c r="T214" s="26">
        <v>91</v>
      </c>
      <c r="U214" s="26">
        <v>3</v>
      </c>
      <c r="V214" s="26">
        <v>92</v>
      </c>
      <c r="W214" s="26">
        <v>3</v>
      </c>
      <c r="X214" s="26">
        <v>92.7</v>
      </c>
      <c r="Y214" s="26">
        <v>2</v>
      </c>
      <c r="Z214" s="26">
        <v>87</v>
      </c>
      <c r="AA214" s="26">
        <v>3</v>
      </c>
      <c r="AB214" s="26">
        <v>81</v>
      </c>
      <c r="AC214" s="26">
        <v>2</v>
      </c>
      <c r="AD214" s="26">
        <v>77</v>
      </c>
      <c r="AE214" s="26">
        <v>2</v>
      </c>
      <c r="AF214" s="26">
        <v>78</v>
      </c>
      <c r="AG214" s="26">
        <v>2</v>
      </c>
      <c r="AH214" s="26">
        <v>76</v>
      </c>
      <c r="AI214" s="26">
        <v>1</v>
      </c>
      <c r="AJ214" s="26">
        <v>92</v>
      </c>
      <c r="AK214" s="26">
        <v>0.5</v>
      </c>
      <c r="AL214" s="26">
        <v>90</v>
      </c>
      <c r="AM214" s="26">
        <v>1</v>
      </c>
      <c r="AN214" s="26">
        <v>78</v>
      </c>
      <c r="AO214" s="26">
        <v>2</v>
      </c>
      <c r="AP214" s="26">
        <v>96</v>
      </c>
      <c r="AQ214" s="26">
        <v>2</v>
      </c>
      <c r="AR214" s="26">
        <v>95</v>
      </c>
      <c r="AS214" s="26">
        <v>2</v>
      </c>
      <c r="AT214" s="26">
        <v>85</v>
      </c>
      <c r="AU214" s="26">
        <v>2</v>
      </c>
      <c r="AV214" s="26">
        <v>80</v>
      </c>
      <c r="AW214" s="26">
        <v>2</v>
      </c>
      <c r="AX214" s="26"/>
      <c r="AY214" s="26"/>
      <c r="AZ214" s="26"/>
      <c r="BA214" s="26"/>
      <c r="BB214" s="26"/>
      <c r="BC214" s="26"/>
      <c r="BD214" s="26"/>
      <c r="BE214" s="26"/>
      <c r="BF214" s="26"/>
      <c r="BG214" s="26"/>
      <c r="BH214" s="26"/>
      <c r="BI214" s="26"/>
      <c r="BJ214" s="26"/>
      <c r="BK214" s="26"/>
    </row>
    <row r="215" spans="1:63">
      <c r="A215" s="24" t="s">
        <v>0</v>
      </c>
      <c r="B215" s="24" t="s">
        <v>1</v>
      </c>
      <c r="C215" s="24" t="s">
        <v>2</v>
      </c>
      <c r="D215" s="24" t="s">
        <v>3</v>
      </c>
      <c r="E215" s="25" t="s">
        <v>835</v>
      </c>
      <c r="F215" s="24" t="s">
        <v>11</v>
      </c>
      <c r="G215" s="24" t="s">
        <v>5</v>
      </c>
      <c r="H215" s="24" t="s">
        <v>15</v>
      </c>
      <c r="I215" s="24" t="s">
        <v>5</v>
      </c>
      <c r="J215" s="24" t="s">
        <v>8</v>
      </c>
      <c r="K215" s="24" t="s">
        <v>5</v>
      </c>
      <c r="L215" s="24" t="s">
        <v>14</v>
      </c>
      <c r="M215" s="24" t="s">
        <v>5</v>
      </c>
      <c r="N215" s="24" t="s">
        <v>29</v>
      </c>
      <c r="O215" s="24" t="s">
        <v>5</v>
      </c>
      <c r="P215" s="24" t="s">
        <v>24</v>
      </c>
      <c r="Q215" s="24" t="s">
        <v>5</v>
      </c>
      <c r="R215" s="24" t="s">
        <v>23</v>
      </c>
      <c r="S215" s="24" t="s">
        <v>5</v>
      </c>
      <c r="T215" s="24" t="s">
        <v>27</v>
      </c>
      <c r="U215" s="24" t="s">
        <v>5</v>
      </c>
      <c r="V215" s="24" t="s">
        <v>10</v>
      </c>
      <c r="W215" s="24" t="s">
        <v>5</v>
      </c>
      <c r="X215" s="24" t="s">
        <v>13</v>
      </c>
      <c r="Y215" s="24" t="s">
        <v>5</v>
      </c>
      <c r="Z215" s="24" t="s">
        <v>9</v>
      </c>
      <c r="AA215" s="24" t="s">
        <v>5</v>
      </c>
      <c r="AB215" s="24" t="s">
        <v>6</v>
      </c>
      <c r="AC215" s="24" t="s">
        <v>5</v>
      </c>
      <c r="AD215" s="24" t="s">
        <v>21</v>
      </c>
      <c r="AE215" s="24" t="s">
        <v>5</v>
      </c>
      <c r="AF215" s="24" t="s">
        <v>20</v>
      </c>
      <c r="AG215" s="24" t="s">
        <v>5</v>
      </c>
      <c r="AH215" s="24" t="s">
        <v>28</v>
      </c>
      <c r="AI215" s="24" t="s">
        <v>5</v>
      </c>
      <c r="AJ215" s="24" t="s">
        <v>19</v>
      </c>
      <c r="AK215" s="24" t="s">
        <v>5</v>
      </c>
      <c r="AL215" s="24" t="s">
        <v>30</v>
      </c>
      <c r="AM215" s="24" t="s">
        <v>5</v>
      </c>
      <c r="AN215" s="24" t="s">
        <v>35</v>
      </c>
      <c r="AO215" s="24" t="s">
        <v>5</v>
      </c>
      <c r="AP215" s="24" t="s">
        <v>144</v>
      </c>
      <c r="AQ215" s="24" t="s">
        <v>5</v>
      </c>
      <c r="AR215" s="24" t="s">
        <v>148</v>
      </c>
      <c r="AS215" s="24" t="s">
        <v>5</v>
      </c>
      <c r="AT215" s="24" t="s">
        <v>223</v>
      </c>
      <c r="AU215" s="24" t="s">
        <v>5</v>
      </c>
      <c r="AV215" s="24" t="s">
        <v>217</v>
      </c>
      <c r="AW215" s="24" t="s">
        <v>5</v>
      </c>
      <c r="AX215" s="24" t="s">
        <v>17</v>
      </c>
      <c r="AY215" s="24" t="s">
        <v>5</v>
      </c>
      <c r="AZ215" s="24"/>
      <c r="BA215" s="24"/>
      <c r="BB215" s="24"/>
      <c r="BC215" s="24"/>
      <c r="BD215" s="24"/>
      <c r="BE215" s="24"/>
      <c r="BF215" s="24"/>
      <c r="BG215" s="24"/>
      <c r="BH215" s="24"/>
      <c r="BI215" s="24"/>
      <c r="BJ215" s="24"/>
      <c r="BK215" s="24"/>
    </row>
    <row r="216" spans="1:63">
      <c r="A216" s="26">
        <v>108</v>
      </c>
      <c r="B216" s="26">
        <v>2019110478</v>
      </c>
      <c r="C216" s="26" t="s">
        <v>819</v>
      </c>
      <c r="D216" s="26" t="s">
        <v>785</v>
      </c>
      <c r="E216" s="27">
        <f>(F216*G216+H216*I216+J216*K216+L216*M216+N216*O216+P216*Q216+R216*S216+T216*U216+V216*W216+X216*Y216+Z216*AA216+AB216*AC216+AD216*AE216+AF216*AG216+AH216*AI216+AJ216*AK216+AL216*AM216+AN216*AO216+AP216*AQ216+AR216*AS216+AT216*AU216+AV216*AW216+AX216*AY216+AZ216*BA216+BB216*BC216+BD216*BE216+BF216*BG216+BH216*BI216+BJ216*BK216+BL216*BM216+BN216*BO216+BP216*BQ216+BR216*BS216+BT216*BU216+BV216*BW216+BX216*BY216)/(G216+I216+K216+M216+O216+Q216+S216+U216+W216+Y216+AA216+AC216+AE216+AG216+AI216+AK216+AM216+AO216+AQ216+AS216+AU216+AW216+AY216+BA216+BC216+BE216+BG216+BI216+BK216+BM216+BO216+BQ216+BS216+BU216+BW216+BY216)</f>
        <v>86.91</v>
      </c>
      <c r="F216" s="26">
        <v>91</v>
      </c>
      <c r="G216" s="26">
        <v>3</v>
      </c>
      <c r="H216" s="26">
        <v>79</v>
      </c>
      <c r="I216" s="26">
        <v>1</v>
      </c>
      <c r="J216" s="26">
        <v>85</v>
      </c>
      <c r="K216" s="26">
        <v>1</v>
      </c>
      <c r="L216" s="26">
        <v>82.9</v>
      </c>
      <c r="M216" s="26">
        <v>0.5</v>
      </c>
      <c r="N216" s="26">
        <v>96</v>
      </c>
      <c r="O216" s="26">
        <v>1</v>
      </c>
      <c r="P216" s="26">
        <v>86</v>
      </c>
      <c r="Q216" s="26">
        <v>4</v>
      </c>
      <c r="R216" s="26">
        <v>83.5</v>
      </c>
      <c r="S216" s="26">
        <v>3</v>
      </c>
      <c r="T216" s="26">
        <v>92</v>
      </c>
      <c r="U216" s="26">
        <v>3</v>
      </c>
      <c r="V216" s="26">
        <v>88</v>
      </c>
      <c r="W216" s="26">
        <v>3</v>
      </c>
      <c r="X216" s="26">
        <v>89</v>
      </c>
      <c r="Y216" s="26">
        <v>2</v>
      </c>
      <c r="Z216" s="26">
        <v>83</v>
      </c>
      <c r="AA216" s="26">
        <v>3</v>
      </c>
      <c r="AB216" s="26">
        <v>76</v>
      </c>
      <c r="AC216" s="26">
        <v>2</v>
      </c>
      <c r="AD216" s="26">
        <v>96</v>
      </c>
      <c r="AE216" s="26">
        <v>2</v>
      </c>
      <c r="AF216" s="26">
        <v>73</v>
      </c>
      <c r="AG216" s="26">
        <v>2</v>
      </c>
      <c r="AH216" s="26">
        <v>83</v>
      </c>
      <c r="AI216" s="26">
        <v>1</v>
      </c>
      <c r="AJ216" s="26">
        <v>86</v>
      </c>
      <c r="AK216" s="26">
        <v>0.5</v>
      </c>
      <c r="AL216" s="26">
        <v>85</v>
      </c>
      <c r="AM216" s="26">
        <v>1</v>
      </c>
      <c r="AN216" s="26">
        <v>78</v>
      </c>
      <c r="AO216" s="26">
        <v>2</v>
      </c>
      <c r="AP216" s="26">
        <v>92</v>
      </c>
      <c r="AQ216" s="26">
        <v>2</v>
      </c>
      <c r="AR216" s="26">
        <v>95</v>
      </c>
      <c r="AS216" s="26">
        <v>2</v>
      </c>
      <c r="AT216" s="26">
        <v>93</v>
      </c>
      <c r="AU216" s="26">
        <v>2</v>
      </c>
      <c r="AV216" s="26">
        <v>94</v>
      </c>
      <c r="AW216" s="26">
        <v>2</v>
      </c>
      <c r="AX216" s="26">
        <v>85</v>
      </c>
      <c r="AY216" s="26">
        <v>2</v>
      </c>
      <c r="AZ216" s="26"/>
      <c r="BA216" s="26"/>
      <c r="BB216" s="26"/>
      <c r="BC216" s="26"/>
      <c r="BD216" s="26"/>
      <c r="BE216" s="26"/>
      <c r="BF216" s="26"/>
      <c r="BG216" s="26"/>
      <c r="BH216" s="26"/>
      <c r="BI216" s="26"/>
      <c r="BJ216" s="26"/>
      <c r="BK216" s="26"/>
    </row>
    <row r="217" spans="1:63">
      <c r="A217" s="24" t="s">
        <v>0</v>
      </c>
      <c r="B217" s="24" t="s">
        <v>1</v>
      </c>
      <c r="C217" s="24" t="s">
        <v>2</v>
      </c>
      <c r="D217" s="24" t="s">
        <v>3</v>
      </c>
      <c r="E217" s="25" t="s">
        <v>835</v>
      </c>
      <c r="F217" s="24" t="s">
        <v>11</v>
      </c>
      <c r="G217" s="24" t="s">
        <v>5</v>
      </c>
      <c r="H217" s="24" t="s">
        <v>15</v>
      </c>
      <c r="I217" s="24" t="s">
        <v>5</v>
      </c>
      <c r="J217" s="24" t="s">
        <v>8</v>
      </c>
      <c r="K217" s="24" t="s">
        <v>5</v>
      </c>
      <c r="L217" s="24" t="s">
        <v>14</v>
      </c>
      <c r="M217" s="24" t="s">
        <v>5</v>
      </c>
      <c r="N217" s="24" t="s">
        <v>29</v>
      </c>
      <c r="O217" s="24" t="s">
        <v>5</v>
      </c>
      <c r="P217" s="24" t="s">
        <v>24</v>
      </c>
      <c r="Q217" s="24" t="s">
        <v>5</v>
      </c>
      <c r="R217" s="24" t="s">
        <v>23</v>
      </c>
      <c r="S217" s="24" t="s">
        <v>5</v>
      </c>
      <c r="T217" s="24" t="s">
        <v>27</v>
      </c>
      <c r="U217" s="24" t="s">
        <v>5</v>
      </c>
      <c r="V217" s="24" t="s">
        <v>10</v>
      </c>
      <c r="W217" s="24" t="s">
        <v>5</v>
      </c>
      <c r="X217" s="24" t="s">
        <v>13</v>
      </c>
      <c r="Y217" s="24" t="s">
        <v>5</v>
      </c>
      <c r="Z217" s="24" t="s">
        <v>9</v>
      </c>
      <c r="AA217" s="24" t="s">
        <v>5</v>
      </c>
      <c r="AB217" s="24" t="s">
        <v>6</v>
      </c>
      <c r="AC217" s="24" t="s">
        <v>5</v>
      </c>
      <c r="AD217" s="24" t="s">
        <v>21</v>
      </c>
      <c r="AE217" s="24" t="s">
        <v>5</v>
      </c>
      <c r="AF217" s="24" t="s">
        <v>20</v>
      </c>
      <c r="AG217" s="24" t="s">
        <v>5</v>
      </c>
      <c r="AH217" s="24" t="s">
        <v>28</v>
      </c>
      <c r="AI217" s="24" t="s">
        <v>5</v>
      </c>
      <c r="AJ217" s="24" t="s">
        <v>19</v>
      </c>
      <c r="AK217" s="24" t="s">
        <v>5</v>
      </c>
      <c r="AL217" s="24" t="s">
        <v>30</v>
      </c>
      <c r="AM217" s="24" t="s">
        <v>5</v>
      </c>
      <c r="AN217" s="24" t="s">
        <v>210</v>
      </c>
      <c r="AO217" s="24" t="s">
        <v>5</v>
      </c>
      <c r="AP217" s="24" t="s">
        <v>423</v>
      </c>
      <c r="AQ217" s="24" t="s">
        <v>5</v>
      </c>
      <c r="AR217" s="24" t="s">
        <v>435</v>
      </c>
      <c r="AS217" s="24" t="s">
        <v>5</v>
      </c>
      <c r="AT217" s="24" t="s">
        <v>150</v>
      </c>
      <c r="AU217" s="24" t="s">
        <v>5</v>
      </c>
      <c r="AV217" s="24" t="s">
        <v>227</v>
      </c>
      <c r="AW217" s="24" t="s">
        <v>5</v>
      </c>
      <c r="AX217" s="24"/>
      <c r="AY217" s="24"/>
      <c r="AZ217" s="24"/>
      <c r="BA217" s="24"/>
      <c r="BB217" s="24"/>
      <c r="BC217" s="24"/>
      <c r="BD217" s="24"/>
      <c r="BE217" s="24"/>
      <c r="BF217" s="24"/>
      <c r="BG217" s="24"/>
      <c r="BH217" s="24"/>
      <c r="BI217" s="24"/>
      <c r="BJ217" s="24"/>
      <c r="BK217" s="24"/>
    </row>
    <row r="218" spans="1:63">
      <c r="A218" s="26">
        <v>109</v>
      </c>
      <c r="B218" s="26">
        <v>2019110479</v>
      </c>
      <c r="C218" s="26" t="s">
        <v>820</v>
      </c>
      <c r="D218" s="26" t="s">
        <v>785</v>
      </c>
      <c r="E218" s="27">
        <f>(F218*G218+H218*I218+J218*K218+L218*M218+N218*O218+P218*Q218+R218*S218+T218*U218+V218*W218+X218*Y218+Z218*AA218+AB218*AC218+AD218*AE218+AF218*AG218+AH218*AI218+AJ218*AK218+AL218*AM218+AN218*AO218+AP218*AQ218+AR218*AS218+AT218*AU218+AV218*AW218+AX218*AY218+AZ218*BA218+BB218*BC218+BD218*BE218+BF218*BG218+BH218*BI218+BJ218*BK218+BL218*BM218+BN218*BO218+BP218*BQ218+BR218*BS218+BT218*BU218+BV218*BW218+BX218*BY218)/(G218+I218+K218+M218+O218+Q218+S218+U218+W218+Y218+AA218+AC218+AE218+AG218+AI218+AK218+AM218+AO218+AQ218+AS218+AU218+AW218+AY218+BA218+BC218+BE218+BG218+BI218+BK218+BM218+BO218+BQ218+BS218+BU218+BW218+BY218)</f>
        <v>81.840909090909093</v>
      </c>
      <c r="F218" s="26">
        <v>63</v>
      </c>
      <c r="G218" s="26">
        <v>3</v>
      </c>
      <c r="H218" s="26">
        <v>82</v>
      </c>
      <c r="I218" s="26">
        <v>1</v>
      </c>
      <c r="J218" s="26">
        <v>85</v>
      </c>
      <c r="K218" s="26">
        <v>1</v>
      </c>
      <c r="L218" s="26">
        <v>71</v>
      </c>
      <c r="M218" s="26">
        <v>0.5</v>
      </c>
      <c r="N218" s="26">
        <v>95</v>
      </c>
      <c r="O218" s="26">
        <v>1</v>
      </c>
      <c r="P218" s="26">
        <v>80</v>
      </c>
      <c r="Q218" s="26">
        <v>4</v>
      </c>
      <c r="R218" s="26">
        <v>72.5</v>
      </c>
      <c r="S218" s="26">
        <v>3</v>
      </c>
      <c r="T218" s="26">
        <v>82</v>
      </c>
      <c r="U218" s="26">
        <v>3</v>
      </c>
      <c r="V218" s="26">
        <v>82</v>
      </c>
      <c r="W218" s="26">
        <v>3</v>
      </c>
      <c r="X218" s="26">
        <v>88</v>
      </c>
      <c r="Y218" s="26">
        <v>2</v>
      </c>
      <c r="Z218" s="26">
        <v>82</v>
      </c>
      <c r="AA218" s="26">
        <v>3</v>
      </c>
      <c r="AB218" s="26">
        <v>84</v>
      </c>
      <c r="AC218" s="26">
        <v>2</v>
      </c>
      <c r="AD218" s="26">
        <v>64</v>
      </c>
      <c r="AE218" s="26">
        <v>2</v>
      </c>
      <c r="AF218" s="26">
        <v>77</v>
      </c>
      <c r="AG218" s="26">
        <v>2</v>
      </c>
      <c r="AH218" s="26">
        <v>88</v>
      </c>
      <c r="AI218" s="26">
        <v>1</v>
      </c>
      <c r="AJ218" s="26">
        <v>76</v>
      </c>
      <c r="AK218" s="26">
        <v>0.5</v>
      </c>
      <c r="AL218" s="26">
        <v>95</v>
      </c>
      <c r="AM218" s="26">
        <v>1</v>
      </c>
      <c r="AN218" s="26">
        <v>88</v>
      </c>
      <c r="AO218" s="26">
        <v>2</v>
      </c>
      <c r="AP218" s="26">
        <v>90</v>
      </c>
      <c r="AQ218" s="26">
        <v>3</v>
      </c>
      <c r="AR218" s="26">
        <v>96</v>
      </c>
      <c r="AS218" s="26">
        <v>2</v>
      </c>
      <c r="AT218" s="26">
        <v>95</v>
      </c>
      <c r="AU218" s="26">
        <v>2</v>
      </c>
      <c r="AV218" s="26">
        <v>82</v>
      </c>
      <c r="AW218" s="26">
        <v>2</v>
      </c>
      <c r="AX218" s="26"/>
      <c r="AY218" s="26"/>
      <c r="AZ218" s="26"/>
      <c r="BA218" s="26"/>
      <c r="BB218" s="26"/>
      <c r="BC218" s="26"/>
      <c r="BD218" s="26"/>
      <c r="BE218" s="26"/>
      <c r="BF218" s="26"/>
      <c r="BG218" s="26"/>
      <c r="BH218" s="26"/>
      <c r="BI218" s="26"/>
      <c r="BJ218" s="26"/>
      <c r="BK218" s="26"/>
    </row>
    <row r="219" spans="1:63">
      <c r="A219" s="24" t="s">
        <v>0</v>
      </c>
      <c r="B219" s="24" t="s">
        <v>1</v>
      </c>
      <c r="C219" s="24" t="s">
        <v>2</v>
      </c>
      <c r="D219" s="24" t="s">
        <v>3</v>
      </c>
      <c r="E219" s="25" t="s">
        <v>835</v>
      </c>
      <c r="F219" s="24" t="s">
        <v>11</v>
      </c>
      <c r="G219" s="24" t="s">
        <v>5</v>
      </c>
      <c r="H219" s="24" t="s">
        <v>15</v>
      </c>
      <c r="I219" s="24" t="s">
        <v>5</v>
      </c>
      <c r="J219" s="24" t="s">
        <v>8</v>
      </c>
      <c r="K219" s="24" t="s">
        <v>5</v>
      </c>
      <c r="L219" s="24" t="s">
        <v>14</v>
      </c>
      <c r="M219" s="24" t="s">
        <v>5</v>
      </c>
      <c r="N219" s="24" t="s">
        <v>29</v>
      </c>
      <c r="O219" s="24" t="s">
        <v>5</v>
      </c>
      <c r="P219" s="24" t="s">
        <v>24</v>
      </c>
      <c r="Q219" s="24" t="s">
        <v>5</v>
      </c>
      <c r="R219" s="24" t="s">
        <v>23</v>
      </c>
      <c r="S219" s="24" t="s">
        <v>5</v>
      </c>
      <c r="T219" s="24" t="s">
        <v>27</v>
      </c>
      <c r="U219" s="24" t="s">
        <v>5</v>
      </c>
      <c r="V219" s="24" t="s">
        <v>10</v>
      </c>
      <c r="W219" s="24" t="s">
        <v>5</v>
      </c>
      <c r="X219" s="24" t="s">
        <v>13</v>
      </c>
      <c r="Y219" s="24" t="s">
        <v>5</v>
      </c>
      <c r="Z219" s="24" t="s">
        <v>9</v>
      </c>
      <c r="AA219" s="24" t="s">
        <v>5</v>
      </c>
      <c r="AB219" s="24" t="s">
        <v>6</v>
      </c>
      <c r="AC219" s="24" t="s">
        <v>5</v>
      </c>
      <c r="AD219" s="24" t="s">
        <v>21</v>
      </c>
      <c r="AE219" s="24" t="s">
        <v>5</v>
      </c>
      <c r="AF219" s="24" t="s">
        <v>20</v>
      </c>
      <c r="AG219" s="24" t="s">
        <v>5</v>
      </c>
      <c r="AH219" s="24" t="s">
        <v>28</v>
      </c>
      <c r="AI219" s="24" t="s">
        <v>5</v>
      </c>
      <c r="AJ219" s="24" t="s">
        <v>19</v>
      </c>
      <c r="AK219" s="24" t="s">
        <v>5</v>
      </c>
      <c r="AL219" s="24" t="s">
        <v>30</v>
      </c>
      <c r="AM219" s="24" t="s">
        <v>5</v>
      </c>
      <c r="AN219" s="24" t="s">
        <v>786</v>
      </c>
      <c r="AO219" s="24" t="s">
        <v>5</v>
      </c>
      <c r="AP219" s="24" t="s">
        <v>151</v>
      </c>
      <c r="AQ219" s="24" t="s">
        <v>5</v>
      </c>
      <c r="AR219" s="24" t="s">
        <v>202</v>
      </c>
      <c r="AS219" s="24" t="s">
        <v>5</v>
      </c>
      <c r="AT219" s="24" t="s">
        <v>54</v>
      </c>
      <c r="AU219" s="24" t="s">
        <v>5</v>
      </c>
      <c r="AV219" s="24" t="s">
        <v>127</v>
      </c>
      <c r="AW219" s="24" t="s">
        <v>5</v>
      </c>
      <c r="AX219" s="24"/>
      <c r="AY219" s="24"/>
      <c r="AZ219" s="24"/>
      <c r="BA219" s="24"/>
      <c r="BB219" s="24"/>
      <c r="BC219" s="24"/>
      <c r="BD219" s="24"/>
      <c r="BE219" s="24"/>
      <c r="BF219" s="24"/>
      <c r="BG219" s="24"/>
      <c r="BH219" s="24"/>
      <c r="BI219" s="24"/>
      <c r="BJ219" s="24"/>
      <c r="BK219" s="24"/>
    </row>
    <row r="220" spans="1:63">
      <c r="A220" s="26">
        <v>110</v>
      </c>
      <c r="B220" s="26">
        <v>2019110482</v>
      </c>
      <c r="C220" s="26" t="s">
        <v>787</v>
      </c>
      <c r="D220" s="26" t="s">
        <v>785</v>
      </c>
      <c r="E220" s="27">
        <f>(F220*G220+H220*I220+J220*K220+L220*M220+N220*O220+P220*Q220+R220*S220+T220*U220+V220*W220+X220*Y220+Z220*AA220+AB220*AC220+AD220*AE220+AF220*AG220+AH220*AI220+AJ220*AK220+AL220*AM220+AN220*AO220+AP220*AQ220+AR220*AS220+AT220*AU220+AV220*AW220+AX220*AY220+AZ220*BA220+BB220*BC220+BD220*BE220+BF220*BG220+BH220*BI220+BJ220*BK220+BL220*BM220+BN220*BO220+BP220*BQ220+BR220*BS220+BT220*BU220+BV220*BW220+BX220*BY220)/(G220+I220+K220+M220+O220+Q220+S220+U220+W220+Y220+AA220+AC220+AE220+AG220+AI220+AK220+AM220+AO220+AQ220+AS220+AU220+AW220+AY220+BA220+BC220+BE220+BG220+BI220+BK220+BM220+BO220+BQ220+BS220+BU220+BW220+BY220)</f>
        <v>72.124418604651154</v>
      </c>
      <c r="F220" s="26">
        <v>67</v>
      </c>
      <c r="G220" s="26">
        <v>3</v>
      </c>
      <c r="H220" s="26">
        <v>67</v>
      </c>
      <c r="I220" s="26">
        <v>1</v>
      </c>
      <c r="J220" s="26">
        <v>77</v>
      </c>
      <c r="K220" s="26">
        <v>1</v>
      </c>
      <c r="L220" s="26">
        <v>61.7</v>
      </c>
      <c r="M220" s="26">
        <v>0.5</v>
      </c>
      <c r="N220" s="26">
        <v>74</v>
      </c>
      <c r="O220" s="26">
        <v>1</v>
      </c>
      <c r="P220" s="26">
        <v>60</v>
      </c>
      <c r="Q220" s="26">
        <v>4</v>
      </c>
      <c r="R220" s="26">
        <v>70.5</v>
      </c>
      <c r="S220" s="26">
        <v>3</v>
      </c>
      <c r="T220" s="26">
        <v>60</v>
      </c>
      <c r="U220" s="26">
        <v>3</v>
      </c>
      <c r="V220" s="26">
        <v>66</v>
      </c>
      <c r="W220" s="26">
        <v>3</v>
      </c>
      <c r="X220" s="26">
        <v>80</v>
      </c>
      <c r="Y220" s="26">
        <v>2</v>
      </c>
      <c r="Z220" s="26">
        <v>66</v>
      </c>
      <c r="AA220" s="26">
        <v>3</v>
      </c>
      <c r="AB220" s="26">
        <v>69</v>
      </c>
      <c r="AC220" s="26">
        <v>2</v>
      </c>
      <c r="AD220" s="26">
        <v>67</v>
      </c>
      <c r="AE220" s="26">
        <v>2</v>
      </c>
      <c r="AF220" s="26">
        <v>70</v>
      </c>
      <c r="AG220" s="26">
        <v>2</v>
      </c>
      <c r="AH220" s="26">
        <v>67</v>
      </c>
      <c r="AI220" s="26">
        <v>1</v>
      </c>
      <c r="AJ220" s="26">
        <v>70</v>
      </c>
      <c r="AK220" s="26">
        <v>0.5</v>
      </c>
      <c r="AL220" s="26">
        <v>80</v>
      </c>
      <c r="AM220" s="26">
        <v>1</v>
      </c>
      <c r="AN220" s="26">
        <v>73</v>
      </c>
      <c r="AO220" s="26">
        <v>2</v>
      </c>
      <c r="AP220" s="26">
        <v>87</v>
      </c>
      <c r="AQ220" s="26">
        <v>2</v>
      </c>
      <c r="AR220" s="26">
        <v>88</v>
      </c>
      <c r="AS220" s="26">
        <v>2</v>
      </c>
      <c r="AT220" s="26">
        <v>95</v>
      </c>
      <c r="AU220" s="26">
        <v>2</v>
      </c>
      <c r="AV220" s="26">
        <v>92</v>
      </c>
      <c r="AW220" s="26">
        <v>2</v>
      </c>
      <c r="AX220" s="26"/>
      <c r="AY220" s="26"/>
      <c r="AZ220" s="26"/>
      <c r="BA220" s="26"/>
      <c r="BB220" s="26"/>
      <c r="BC220" s="26"/>
      <c r="BD220" s="26"/>
      <c r="BE220" s="26"/>
      <c r="BF220" s="26"/>
      <c r="BG220" s="26"/>
      <c r="BH220" s="26"/>
      <c r="BI220" s="26"/>
      <c r="BJ220" s="26"/>
      <c r="BK220" s="26"/>
    </row>
    <row r="221" spans="1:63">
      <c r="A221" s="24" t="s">
        <v>0</v>
      </c>
      <c r="B221" s="24" t="s">
        <v>1</v>
      </c>
      <c r="C221" s="24" t="s">
        <v>2</v>
      </c>
      <c r="D221" s="24" t="s">
        <v>3</v>
      </c>
      <c r="E221" s="25" t="s">
        <v>835</v>
      </c>
      <c r="F221" s="24" t="s">
        <v>11</v>
      </c>
      <c r="G221" s="24" t="s">
        <v>5</v>
      </c>
      <c r="H221" s="24" t="s">
        <v>15</v>
      </c>
      <c r="I221" s="24" t="s">
        <v>5</v>
      </c>
      <c r="J221" s="24" t="s">
        <v>8</v>
      </c>
      <c r="K221" s="24" t="s">
        <v>5</v>
      </c>
      <c r="L221" s="24" t="s">
        <v>14</v>
      </c>
      <c r="M221" s="24" t="s">
        <v>5</v>
      </c>
      <c r="N221" s="24" t="s">
        <v>29</v>
      </c>
      <c r="O221" s="24" t="s">
        <v>5</v>
      </c>
      <c r="P221" s="24" t="s">
        <v>24</v>
      </c>
      <c r="Q221" s="24" t="s">
        <v>5</v>
      </c>
      <c r="R221" s="24" t="s">
        <v>23</v>
      </c>
      <c r="S221" s="24" t="s">
        <v>5</v>
      </c>
      <c r="T221" s="24" t="s">
        <v>27</v>
      </c>
      <c r="U221" s="24" t="s">
        <v>5</v>
      </c>
      <c r="V221" s="24" t="s">
        <v>10</v>
      </c>
      <c r="W221" s="24" t="s">
        <v>5</v>
      </c>
      <c r="X221" s="24" t="s">
        <v>13</v>
      </c>
      <c r="Y221" s="24" t="s">
        <v>5</v>
      </c>
      <c r="Z221" s="24" t="s">
        <v>9</v>
      </c>
      <c r="AA221" s="24" t="s">
        <v>5</v>
      </c>
      <c r="AB221" s="24" t="s">
        <v>6</v>
      </c>
      <c r="AC221" s="24" t="s">
        <v>5</v>
      </c>
      <c r="AD221" s="24" t="s">
        <v>21</v>
      </c>
      <c r="AE221" s="24" t="s">
        <v>5</v>
      </c>
      <c r="AF221" s="24" t="s">
        <v>20</v>
      </c>
      <c r="AG221" s="24" t="s">
        <v>5</v>
      </c>
      <c r="AH221" s="24" t="s">
        <v>28</v>
      </c>
      <c r="AI221" s="24" t="s">
        <v>5</v>
      </c>
      <c r="AJ221" s="24" t="s">
        <v>19</v>
      </c>
      <c r="AK221" s="24" t="s">
        <v>5</v>
      </c>
      <c r="AL221" s="24" t="s">
        <v>30</v>
      </c>
      <c r="AM221" s="24" t="s">
        <v>5</v>
      </c>
      <c r="AN221" s="24" t="s">
        <v>210</v>
      </c>
      <c r="AO221" s="24" t="s">
        <v>5</v>
      </c>
      <c r="AP221" s="24" t="s">
        <v>788</v>
      </c>
      <c r="AQ221" s="24" t="s">
        <v>5</v>
      </c>
      <c r="AR221" s="24" t="s">
        <v>789</v>
      </c>
      <c r="AS221" s="24" t="s">
        <v>5</v>
      </c>
      <c r="AT221" s="24"/>
      <c r="AU221" s="24"/>
      <c r="AV221" s="24"/>
      <c r="AW221" s="24"/>
      <c r="AX221" s="24"/>
      <c r="AY221" s="24"/>
      <c r="AZ221" s="24"/>
      <c r="BA221" s="24"/>
      <c r="BB221" s="24"/>
      <c r="BC221" s="24"/>
      <c r="BD221" s="24"/>
      <c r="BE221" s="24"/>
      <c r="BF221" s="24"/>
      <c r="BG221" s="24"/>
      <c r="BH221" s="24"/>
      <c r="BI221" s="24"/>
      <c r="BJ221" s="24"/>
      <c r="BK221" s="24"/>
    </row>
    <row r="222" spans="1:63">
      <c r="A222" s="26">
        <v>111</v>
      </c>
      <c r="B222" s="26">
        <v>2019110483</v>
      </c>
      <c r="C222" s="26" t="s">
        <v>790</v>
      </c>
      <c r="D222" s="26" t="s">
        <v>785</v>
      </c>
      <c r="E222" s="27">
        <f>(F222*G222+H222*I222+J222*K222+L222*M222+N222*O222+P222*Q222+R222*S222+T222*U222+V222*W222+X222*Y222+Z222*AA222+AB222*AC222+AD222*AE222+AF222*AG222+AH222*AI222+AJ222*AK222+AL222*AM222+AN222*AO222+AP222*AQ222+AR222*AS222+AT222*AU222+AV222*AW222+AX222*AY222+AZ222*BA222+BB222*BC222+BD222*BE222+BF222*BG222+BH222*BI222+BJ222*BK222+BL222*BM222+BN222*BO222+BP222*BQ222+BR222*BS222+BT222*BU222+BV222*BW222+BX222*BY222)/(G222+I222+K222+M222+O222+Q222+S222+U222+W222+Y222+AA222+AC222+AE222+AG222+AI222+AK222+AM222+AO222+AQ222+AS222+AU222+AW222+AY222+BA222+BC222+BE222+BG222+BI222+BK222+BM222+BO222+BQ222+BS222+BU222+BW222+BY222)</f>
        <v>75.426923076923075</v>
      </c>
      <c r="F222" s="26">
        <v>67</v>
      </c>
      <c r="G222" s="26">
        <v>3</v>
      </c>
      <c r="H222" s="26">
        <v>84</v>
      </c>
      <c r="I222" s="26">
        <v>1</v>
      </c>
      <c r="J222" s="26">
        <v>83</v>
      </c>
      <c r="K222" s="26">
        <v>1</v>
      </c>
      <c r="L222" s="26">
        <v>72.3</v>
      </c>
      <c r="M222" s="26">
        <v>0.5</v>
      </c>
      <c r="N222" s="26">
        <v>83</v>
      </c>
      <c r="O222" s="26">
        <v>1</v>
      </c>
      <c r="P222" s="26">
        <v>66</v>
      </c>
      <c r="Q222" s="26">
        <v>4</v>
      </c>
      <c r="R222" s="26">
        <v>79</v>
      </c>
      <c r="S222" s="26">
        <v>3</v>
      </c>
      <c r="T222" s="26">
        <v>76</v>
      </c>
      <c r="U222" s="26">
        <v>3</v>
      </c>
      <c r="V222" s="26">
        <v>74</v>
      </c>
      <c r="W222" s="26">
        <v>3</v>
      </c>
      <c r="X222" s="26">
        <v>78</v>
      </c>
      <c r="Y222" s="26">
        <v>2</v>
      </c>
      <c r="Z222" s="26">
        <v>76</v>
      </c>
      <c r="AA222" s="26">
        <v>3</v>
      </c>
      <c r="AB222" s="26">
        <v>79</v>
      </c>
      <c r="AC222" s="26">
        <v>2</v>
      </c>
      <c r="AD222" s="26">
        <v>61</v>
      </c>
      <c r="AE222" s="26">
        <v>2</v>
      </c>
      <c r="AF222" s="26">
        <v>65</v>
      </c>
      <c r="AG222" s="26">
        <v>2</v>
      </c>
      <c r="AH222" s="26">
        <v>64</v>
      </c>
      <c r="AI222" s="26">
        <v>1</v>
      </c>
      <c r="AJ222" s="26">
        <v>69</v>
      </c>
      <c r="AK222" s="26">
        <v>0.5</v>
      </c>
      <c r="AL222" s="26">
        <v>85</v>
      </c>
      <c r="AM222" s="26">
        <v>1</v>
      </c>
      <c r="AN222" s="26">
        <v>90</v>
      </c>
      <c r="AO222" s="26">
        <v>2</v>
      </c>
      <c r="AP222" s="26">
        <v>93</v>
      </c>
      <c r="AQ222" s="26">
        <v>2</v>
      </c>
      <c r="AR222" s="26">
        <v>80</v>
      </c>
      <c r="AS222" s="26">
        <v>2</v>
      </c>
      <c r="AT222" s="26"/>
      <c r="AU222" s="26"/>
      <c r="AV222" s="26"/>
      <c r="AW222" s="26"/>
      <c r="AX222" s="26"/>
      <c r="AY222" s="26"/>
      <c r="AZ222" s="26"/>
      <c r="BA222" s="26"/>
      <c r="BB222" s="26"/>
      <c r="BC222" s="26"/>
      <c r="BD222" s="26"/>
      <c r="BE222" s="26"/>
      <c r="BF222" s="26"/>
      <c r="BG222" s="26"/>
      <c r="BH222" s="26"/>
      <c r="BI222" s="26"/>
      <c r="BJ222" s="26"/>
      <c r="BK222" s="26"/>
    </row>
    <row r="223" spans="1:63">
      <c r="A223" s="24" t="s">
        <v>0</v>
      </c>
      <c r="B223" s="24" t="s">
        <v>1</v>
      </c>
      <c r="C223" s="24" t="s">
        <v>2</v>
      </c>
      <c r="D223" s="24" t="s">
        <v>3</v>
      </c>
      <c r="E223" s="25" t="s">
        <v>835</v>
      </c>
      <c r="F223" s="24" t="s">
        <v>11</v>
      </c>
      <c r="G223" s="24" t="s">
        <v>5</v>
      </c>
      <c r="H223" s="24" t="s">
        <v>8</v>
      </c>
      <c r="I223" s="24" t="s">
        <v>5</v>
      </c>
      <c r="J223" s="24" t="s">
        <v>15</v>
      </c>
      <c r="K223" s="24" t="s">
        <v>5</v>
      </c>
      <c r="L223" s="24" t="s">
        <v>14</v>
      </c>
      <c r="M223" s="24" t="s">
        <v>5</v>
      </c>
      <c r="N223" s="24" t="s">
        <v>29</v>
      </c>
      <c r="O223" s="24" t="s">
        <v>5</v>
      </c>
      <c r="P223" s="24" t="s">
        <v>17</v>
      </c>
      <c r="Q223" s="24" t="s">
        <v>5</v>
      </c>
      <c r="R223" s="24" t="s">
        <v>27</v>
      </c>
      <c r="S223" s="24" t="s">
        <v>5</v>
      </c>
      <c r="T223" s="24" t="s">
        <v>10</v>
      </c>
      <c r="U223" s="24" t="s">
        <v>5</v>
      </c>
      <c r="V223" s="24" t="s">
        <v>13</v>
      </c>
      <c r="W223" s="24" t="s">
        <v>5</v>
      </c>
      <c r="X223" s="24" t="s">
        <v>9</v>
      </c>
      <c r="Y223" s="24" t="s">
        <v>5</v>
      </c>
      <c r="Z223" s="24" t="s">
        <v>6</v>
      </c>
      <c r="AA223" s="24" t="s">
        <v>5</v>
      </c>
      <c r="AB223" s="24" t="s">
        <v>21</v>
      </c>
      <c r="AC223" s="24" t="s">
        <v>5</v>
      </c>
      <c r="AD223" s="24" t="s">
        <v>20</v>
      </c>
      <c r="AE223" s="24" t="s">
        <v>5</v>
      </c>
      <c r="AF223" s="24" t="s">
        <v>28</v>
      </c>
      <c r="AG223" s="24" t="s">
        <v>5</v>
      </c>
      <c r="AH223" s="24" t="s">
        <v>24</v>
      </c>
      <c r="AI223" s="24" t="s">
        <v>5</v>
      </c>
      <c r="AJ223" s="24" t="s">
        <v>23</v>
      </c>
      <c r="AK223" s="24" t="s">
        <v>5</v>
      </c>
      <c r="AL223" s="24" t="s">
        <v>19</v>
      </c>
      <c r="AM223" s="24" t="s">
        <v>5</v>
      </c>
      <c r="AN223" s="24" t="s">
        <v>30</v>
      </c>
      <c r="AO223" s="24" t="s">
        <v>5</v>
      </c>
      <c r="AP223" s="24" t="s">
        <v>97</v>
      </c>
      <c r="AQ223" s="24" t="s">
        <v>5</v>
      </c>
      <c r="AR223" s="24" t="s">
        <v>60</v>
      </c>
      <c r="AS223" s="24" t="s">
        <v>5</v>
      </c>
      <c r="AT223" s="24" t="s">
        <v>846</v>
      </c>
      <c r="AU223" s="24" t="s">
        <v>5</v>
      </c>
      <c r="AV223" s="24" t="s">
        <v>41</v>
      </c>
      <c r="AW223" s="24" t="s">
        <v>5</v>
      </c>
      <c r="AX223" s="24" t="s">
        <v>136</v>
      </c>
      <c r="AY223" s="24" t="s">
        <v>5</v>
      </c>
      <c r="AZ223" s="24"/>
      <c r="BA223" s="24"/>
      <c r="BB223" s="24"/>
      <c r="BC223" s="24"/>
      <c r="BD223" s="24"/>
      <c r="BE223" s="24"/>
      <c r="BF223" s="24"/>
      <c r="BG223" s="24"/>
      <c r="BH223" s="24"/>
      <c r="BI223" s="24"/>
      <c r="BJ223" s="24"/>
      <c r="BK223" s="24"/>
    </row>
    <row r="224" spans="1:63">
      <c r="A224" s="26">
        <v>112</v>
      </c>
      <c r="B224" s="26">
        <v>2019110484</v>
      </c>
      <c r="C224" s="26" t="s">
        <v>821</v>
      </c>
      <c r="D224" s="26" t="s">
        <v>785</v>
      </c>
      <c r="E224" s="27">
        <f>(F224*G224+H224*I224+J224*K224+L224*M224+N224*O224+P224*Q224+R224*S224+T224*U224+V224*W224+X224*Y224+Z224*AA224+AB224*AC224+AD224*AE224+AF224*AG224+AH224*AI224+AJ224*AK224+AL224*AM224+AN224*AO224+AP224*AQ224+AR224*AS224+AT224*AU224+AV224*AW224+AX224*AY224+AZ224*BA224+BB224*BC224+BD224*BE224+BF224*BG224+BH224*BI224+BJ224*BK224+BL224*BM224+BN224*BO224+BP224*BQ224+BR224*BS224+BT224*BU224+BV224*BW224+BX224*BY224)/(G224+I224+K224+M224+O224+Q224+S224+U224+W224+Y224+AA224+AC224+AE224+AG224+AI224+AK224+AM224+AO224+AQ224+AS224+AU224+AW224+AY224+BA224+BC224+BE224+BG224+BI224+BK224+BM224+BO224+BQ224+BS224+BU224+BW224+BY224)</f>
        <v>77.37222222222222</v>
      </c>
      <c r="F224" s="26">
        <v>80</v>
      </c>
      <c r="G224" s="26">
        <v>3</v>
      </c>
      <c r="H224" s="26">
        <v>88</v>
      </c>
      <c r="I224" s="26">
        <v>1</v>
      </c>
      <c r="J224" s="26">
        <v>80</v>
      </c>
      <c r="K224" s="26">
        <v>1</v>
      </c>
      <c r="L224" s="26">
        <v>86.5</v>
      </c>
      <c r="M224" s="26">
        <v>0.5</v>
      </c>
      <c r="N224" s="26">
        <v>87</v>
      </c>
      <c r="O224" s="26">
        <v>1</v>
      </c>
      <c r="P224" s="26">
        <v>85</v>
      </c>
      <c r="Q224" s="26">
        <v>2</v>
      </c>
      <c r="R224" s="26">
        <v>78</v>
      </c>
      <c r="S224" s="26">
        <v>3</v>
      </c>
      <c r="T224" s="26">
        <v>76</v>
      </c>
      <c r="U224" s="26">
        <v>3</v>
      </c>
      <c r="V224" s="26">
        <v>81</v>
      </c>
      <c r="W224" s="26">
        <v>2</v>
      </c>
      <c r="X224" s="26">
        <v>76</v>
      </c>
      <c r="Y224" s="26">
        <v>3</v>
      </c>
      <c r="Z224" s="26">
        <v>61</v>
      </c>
      <c r="AA224" s="26">
        <v>2</v>
      </c>
      <c r="AB224" s="26">
        <v>67</v>
      </c>
      <c r="AC224" s="26">
        <v>2</v>
      </c>
      <c r="AD224" s="26">
        <v>66</v>
      </c>
      <c r="AE224" s="26">
        <v>2</v>
      </c>
      <c r="AF224" s="26">
        <v>66</v>
      </c>
      <c r="AG224" s="26">
        <v>1</v>
      </c>
      <c r="AH224" s="26">
        <v>71</v>
      </c>
      <c r="AI224" s="26">
        <v>4</v>
      </c>
      <c r="AJ224" s="26">
        <v>73.5</v>
      </c>
      <c r="AK224" s="26">
        <v>3</v>
      </c>
      <c r="AL224" s="26">
        <v>82</v>
      </c>
      <c r="AM224" s="26">
        <v>0.5</v>
      </c>
      <c r="AN224" s="26">
        <v>80</v>
      </c>
      <c r="AO224" s="26">
        <v>1</v>
      </c>
      <c r="AP224" s="26">
        <v>71</v>
      </c>
      <c r="AQ224" s="26">
        <v>2</v>
      </c>
      <c r="AR224" s="26">
        <v>88</v>
      </c>
      <c r="AS224" s="26">
        <v>2</v>
      </c>
      <c r="AT224" s="26">
        <v>90</v>
      </c>
      <c r="AU224" s="26">
        <v>2</v>
      </c>
      <c r="AV224" s="26">
        <v>89</v>
      </c>
      <c r="AW224" s="26">
        <v>2</v>
      </c>
      <c r="AX224" s="26">
        <v>83</v>
      </c>
      <c r="AY224" s="26">
        <v>2</v>
      </c>
      <c r="AZ224" s="26"/>
      <c r="BA224" s="26"/>
      <c r="BB224" s="26"/>
      <c r="BC224" s="26"/>
      <c r="BD224" s="26"/>
      <c r="BE224" s="26"/>
      <c r="BF224" s="26"/>
      <c r="BG224" s="26"/>
      <c r="BH224" s="26"/>
      <c r="BI224" s="26"/>
      <c r="BJ224" s="26"/>
      <c r="BK224" s="26"/>
    </row>
    <row r="225" spans="1:63">
      <c r="A225" s="24" t="s">
        <v>0</v>
      </c>
      <c r="B225" s="24" t="s">
        <v>1</v>
      </c>
      <c r="C225" s="24" t="s">
        <v>2</v>
      </c>
      <c r="D225" s="24" t="s">
        <v>3</v>
      </c>
      <c r="E225" s="25" t="s">
        <v>835</v>
      </c>
      <c r="F225" s="24" t="s">
        <v>11</v>
      </c>
      <c r="G225" s="24" t="s">
        <v>5</v>
      </c>
      <c r="H225" s="24" t="s">
        <v>15</v>
      </c>
      <c r="I225" s="24" t="s">
        <v>5</v>
      </c>
      <c r="J225" s="24" t="s">
        <v>8</v>
      </c>
      <c r="K225" s="24" t="s">
        <v>5</v>
      </c>
      <c r="L225" s="24" t="s">
        <v>14</v>
      </c>
      <c r="M225" s="24" t="s">
        <v>5</v>
      </c>
      <c r="N225" s="24" t="s">
        <v>29</v>
      </c>
      <c r="O225" s="24" t="s">
        <v>5</v>
      </c>
      <c r="P225" s="24" t="s">
        <v>24</v>
      </c>
      <c r="Q225" s="24" t="s">
        <v>5</v>
      </c>
      <c r="R225" s="24" t="s">
        <v>23</v>
      </c>
      <c r="S225" s="24" t="s">
        <v>5</v>
      </c>
      <c r="T225" s="24" t="s">
        <v>27</v>
      </c>
      <c r="U225" s="24" t="s">
        <v>5</v>
      </c>
      <c r="V225" s="24" t="s">
        <v>10</v>
      </c>
      <c r="W225" s="24" t="s">
        <v>5</v>
      </c>
      <c r="X225" s="24" t="s">
        <v>13</v>
      </c>
      <c r="Y225" s="24" t="s">
        <v>5</v>
      </c>
      <c r="Z225" s="24" t="s">
        <v>9</v>
      </c>
      <c r="AA225" s="24" t="s">
        <v>5</v>
      </c>
      <c r="AB225" s="24" t="s">
        <v>6</v>
      </c>
      <c r="AC225" s="24" t="s">
        <v>5</v>
      </c>
      <c r="AD225" s="24" t="s">
        <v>21</v>
      </c>
      <c r="AE225" s="24" t="s">
        <v>5</v>
      </c>
      <c r="AF225" s="24" t="s">
        <v>20</v>
      </c>
      <c r="AG225" s="24" t="s">
        <v>5</v>
      </c>
      <c r="AH225" s="24" t="s">
        <v>28</v>
      </c>
      <c r="AI225" s="24" t="s">
        <v>5</v>
      </c>
      <c r="AJ225" s="24" t="s">
        <v>19</v>
      </c>
      <c r="AK225" s="24" t="s">
        <v>5</v>
      </c>
      <c r="AL225" s="24" t="s">
        <v>30</v>
      </c>
      <c r="AM225" s="24" t="s">
        <v>5</v>
      </c>
      <c r="AN225" s="24" t="s">
        <v>210</v>
      </c>
      <c r="AO225" s="24" t="s">
        <v>5</v>
      </c>
      <c r="AP225" s="24" t="s">
        <v>791</v>
      </c>
      <c r="AQ225" s="24" t="s">
        <v>5</v>
      </c>
      <c r="AR225" s="24" t="s">
        <v>85</v>
      </c>
      <c r="AS225" s="24" t="s">
        <v>5</v>
      </c>
      <c r="AT225" s="24"/>
      <c r="AU225" s="24"/>
      <c r="AV225" s="24"/>
      <c r="AW225" s="24"/>
      <c r="AX225" s="24"/>
      <c r="AY225" s="24"/>
      <c r="AZ225" s="24"/>
      <c r="BA225" s="24"/>
      <c r="BB225" s="24"/>
      <c r="BC225" s="24"/>
      <c r="BD225" s="24"/>
      <c r="BE225" s="24"/>
      <c r="BF225" s="24"/>
      <c r="BG225" s="24"/>
      <c r="BH225" s="24"/>
      <c r="BI225" s="24"/>
      <c r="BJ225" s="24"/>
      <c r="BK225" s="24"/>
    </row>
    <row r="226" spans="1:63">
      <c r="A226" s="26">
        <v>113</v>
      </c>
      <c r="B226" s="26">
        <v>2019110486</v>
      </c>
      <c r="C226" s="26" t="s">
        <v>792</v>
      </c>
      <c r="D226" s="26" t="s">
        <v>785</v>
      </c>
      <c r="E226" s="27">
        <f>(F226*G226+H226*I226+J226*K226+L226*M226+N226*O226+P226*Q226+R226*S226+T226*U226+V226*W226+X226*Y226+Z226*AA226+AB226*AC226+AD226*AE226+AF226*AG226+AH226*AI226+AJ226*AK226+AL226*AM226+AN226*AO226+AP226*AQ226+AR226*AS226+AT226*AU226+AV226*AW226+AX226*AY226+AZ226*BA226+BB226*BC226+BD226*BE226+BF226*BG226+BH226*BI226+BJ226*BK226+BL226*BM226+BN226*BO226+BP226*BQ226+BR226*BS226+BT226*BU226+BV226*BW226+BX226*BY226)/(G226+I226+K226+M226+O226+Q226+S226+U226+W226+Y226+AA226+AC226+AE226+AG226+AI226+AK226+AM226+AO226+AQ226+AS226+AU226+AW226+AY226+BA226+BC226+BE226+BG226+BI226+BK226+BM226+BO226+BQ226+BS226+BU226+BW226+BY226)</f>
        <v>73.794871794871796</v>
      </c>
      <c r="F226" s="26">
        <v>67</v>
      </c>
      <c r="G226" s="26">
        <v>3</v>
      </c>
      <c r="H226" s="26">
        <v>71</v>
      </c>
      <c r="I226" s="26">
        <v>1</v>
      </c>
      <c r="J226" s="26">
        <v>80</v>
      </c>
      <c r="K226" s="26">
        <v>1</v>
      </c>
      <c r="L226" s="26">
        <v>70</v>
      </c>
      <c r="M226" s="26">
        <v>0.5</v>
      </c>
      <c r="N226" s="26">
        <v>79</v>
      </c>
      <c r="O226" s="26">
        <v>1</v>
      </c>
      <c r="P226" s="26">
        <v>58</v>
      </c>
      <c r="Q226" s="26">
        <v>4</v>
      </c>
      <c r="R226" s="26">
        <v>71</v>
      </c>
      <c r="S226" s="26">
        <v>3</v>
      </c>
      <c r="T226" s="26">
        <v>91</v>
      </c>
      <c r="U226" s="26">
        <v>3</v>
      </c>
      <c r="V226" s="26">
        <v>89</v>
      </c>
      <c r="W226" s="26">
        <v>3</v>
      </c>
      <c r="X226" s="26">
        <v>78</v>
      </c>
      <c r="Y226" s="26">
        <v>2</v>
      </c>
      <c r="Z226" s="26">
        <v>77</v>
      </c>
      <c r="AA226" s="26">
        <v>3</v>
      </c>
      <c r="AB226" s="26">
        <v>73</v>
      </c>
      <c r="AC226" s="26">
        <v>2</v>
      </c>
      <c r="AD226" s="26">
        <v>62</v>
      </c>
      <c r="AE226" s="26">
        <v>2</v>
      </c>
      <c r="AF226" s="26">
        <v>45</v>
      </c>
      <c r="AG226" s="26">
        <v>2</v>
      </c>
      <c r="AH226" s="26">
        <v>77</v>
      </c>
      <c r="AI226" s="26">
        <v>1</v>
      </c>
      <c r="AJ226" s="26">
        <v>70</v>
      </c>
      <c r="AK226" s="26">
        <v>0.5</v>
      </c>
      <c r="AL226" s="26">
        <v>80</v>
      </c>
      <c r="AM226" s="26">
        <v>1</v>
      </c>
      <c r="AN226" s="26">
        <v>67</v>
      </c>
      <c r="AO226" s="26">
        <v>2</v>
      </c>
      <c r="AP226" s="26">
        <v>85</v>
      </c>
      <c r="AQ226" s="26">
        <v>2</v>
      </c>
      <c r="AR226" s="26">
        <v>92</v>
      </c>
      <c r="AS226" s="26">
        <v>2</v>
      </c>
      <c r="AT226" s="26"/>
      <c r="AU226" s="26"/>
      <c r="AV226" s="26"/>
      <c r="AW226" s="26"/>
      <c r="AX226" s="26"/>
      <c r="AY226" s="26"/>
      <c r="AZ226" s="26"/>
      <c r="BA226" s="26"/>
      <c r="BB226" s="26"/>
      <c r="BC226" s="26"/>
      <c r="BD226" s="26"/>
      <c r="BE226" s="26"/>
      <c r="BF226" s="26"/>
      <c r="BG226" s="26"/>
      <c r="BH226" s="26"/>
      <c r="BI226" s="26"/>
      <c r="BJ226" s="26"/>
      <c r="BK226" s="26"/>
    </row>
    <row r="227" spans="1:63">
      <c r="A227" s="24" t="s">
        <v>0</v>
      </c>
      <c r="B227" s="24" t="s">
        <v>1</v>
      </c>
      <c r="C227" s="24" t="s">
        <v>2</v>
      </c>
      <c r="D227" s="24" t="s">
        <v>3</v>
      </c>
      <c r="E227" s="25" t="s">
        <v>835</v>
      </c>
      <c r="F227" s="24" t="s">
        <v>11</v>
      </c>
      <c r="G227" s="24" t="s">
        <v>5</v>
      </c>
      <c r="H227" s="24" t="s">
        <v>10</v>
      </c>
      <c r="I227" s="24" t="s">
        <v>5</v>
      </c>
      <c r="J227" s="24" t="s">
        <v>793</v>
      </c>
      <c r="K227" s="24" t="s">
        <v>5</v>
      </c>
      <c r="L227" s="24" t="s">
        <v>15</v>
      </c>
      <c r="M227" s="24" t="s">
        <v>5</v>
      </c>
      <c r="N227" s="24" t="s">
        <v>208</v>
      </c>
      <c r="O227" s="24" t="s">
        <v>5</v>
      </c>
      <c r="P227" s="24" t="s">
        <v>6</v>
      </c>
      <c r="Q227" s="24" t="s">
        <v>5</v>
      </c>
      <c r="R227" s="24" t="s">
        <v>21</v>
      </c>
      <c r="S227" s="24" t="s">
        <v>5</v>
      </c>
      <c r="T227" s="24" t="s">
        <v>29</v>
      </c>
      <c r="U227" s="24" t="s">
        <v>5</v>
      </c>
      <c r="V227" s="24" t="s">
        <v>124</v>
      </c>
      <c r="W227" s="24" t="s">
        <v>5</v>
      </c>
      <c r="X227" s="24" t="s">
        <v>17</v>
      </c>
      <c r="Y227" s="24" t="s">
        <v>5</v>
      </c>
      <c r="Z227" s="24" t="s">
        <v>19</v>
      </c>
      <c r="AA227" s="24" t="s">
        <v>5</v>
      </c>
      <c r="AB227" s="24" t="s">
        <v>30</v>
      </c>
      <c r="AC227" s="24" t="s">
        <v>5</v>
      </c>
      <c r="AD227" s="24" t="s">
        <v>35</v>
      </c>
      <c r="AE227" s="24" t="s">
        <v>5</v>
      </c>
      <c r="AF227" s="24" t="s">
        <v>105</v>
      </c>
      <c r="AG227" s="24" t="s">
        <v>5</v>
      </c>
      <c r="AH227" s="24" t="s">
        <v>8</v>
      </c>
      <c r="AI227" s="24" t="s">
        <v>5</v>
      </c>
      <c r="AJ227" s="24" t="s">
        <v>13</v>
      </c>
      <c r="AK227" s="24" t="s">
        <v>5</v>
      </c>
      <c r="AL227" s="24" t="s">
        <v>9</v>
      </c>
      <c r="AM227" s="24" t="s">
        <v>5</v>
      </c>
      <c r="AN227" s="24" t="s">
        <v>14</v>
      </c>
      <c r="AO227" s="24" t="s">
        <v>5</v>
      </c>
      <c r="AP227" s="24" t="s">
        <v>4</v>
      </c>
      <c r="AQ227" s="24" t="s">
        <v>5</v>
      </c>
      <c r="AR227" s="24" t="s">
        <v>20</v>
      </c>
      <c r="AS227" s="24" t="s">
        <v>5</v>
      </c>
      <c r="AT227" s="24" t="s">
        <v>28</v>
      </c>
      <c r="AU227" s="24" t="s">
        <v>5</v>
      </c>
      <c r="AV227" s="24" t="s">
        <v>24</v>
      </c>
      <c r="AW227" s="24" t="s">
        <v>5</v>
      </c>
      <c r="AX227" s="24" t="s">
        <v>23</v>
      </c>
      <c r="AY227" s="24" t="s">
        <v>5</v>
      </c>
      <c r="AZ227" s="24" t="s">
        <v>27</v>
      </c>
      <c r="BA227" s="24" t="s">
        <v>5</v>
      </c>
      <c r="BB227" s="24" t="s">
        <v>18</v>
      </c>
      <c r="BC227" s="24" t="s">
        <v>5</v>
      </c>
      <c r="BD227" s="24"/>
      <c r="BE227" s="24"/>
      <c r="BF227" s="24"/>
      <c r="BG227" s="24"/>
      <c r="BH227" s="24"/>
      <c r="BI227" s="24"/>
      <c r="BJ227" s="24"/>
      <c r="BK227" s="24"/>
    </row>
    <row r="228" spans="1:63">
      <c r="A228" s="26">
        <v>114</v>
      </c>
      <c r="B228" s="26">
        <v>2019110488</v>
      </c>
      <c r="C228" s="26" t="s">
        <v>822</v>
      </c>
      <c r="D228" s="26" t="s">
        <v>785</v>
      </c>
      <c r="E228" s="27">
        <f>(F228*G228+H228*I228+J228*K228+L228*M228+N228*O228+P228*Q228+R228*S228+T228*U228+V228*W228+X228*Y228+Z228*AA228+AB228*AC228+AD228*AE228+AF228*AG228+AH228*AI228+AJ228*AK228+AL228*AM228+AN228*AO228+AP228*AQ228+AR228*AS228+AT228*AU228+AV228*AW228+AX228*AY228+AZ228*BA228+BB228*BC228+BD228*BE228+BF228*BG228+BH228*BI228+BJ228*BK228+BL228*BM228+BN228*BO228+BP228*BQ228+BR228*BS228+BT228*BU228+BV228*BW228+BX228*BY228)/(G228+I228+K228+M228+O228+Q228+S228+U228+W228+Y228+AA228+AC228+AE228+AG228+AI228+AK228+AM228+AO228+AQ228+AS228+AU228+AW228+AY228+BA228+BC228+BE228+BG228+BI228+BK228+BM228+BO228+BQ228+BS228+BU228+BW228+BY228)</f>
        <v>73.098888888888879</v>
      </c>
      <c r="F228" s="26">
        <v>60</v>
      </c>
      <c r="G228" s="26">
        <v>3</v>
      </c>
      <c r="H228" s="26">
        <v>69</v>
      </c>
      <c r="I228" s="26">
        <v>3</v>
      </c>
      <c r="J228" s="26">
        <v>84</v>
      </c>
      <c r="K228" s="26">
        <v>2</v>
      </c>
      <c r="L228" s="26">
        <v>71</v>
      </c>
      <c r="M228" s="26">
        <v>1</v>
      </c>
      <c r="N228" s="26">
        <v>97</v>
      </c>
      <c r="O228" s="26">
        <v>2</v>
      </c>
      <c r="P228" s="26">
        <v>72</v>
      </c>
      <c r="Q228" s="26">
        <v>2</v>
      </c>
      <c r="R228" s="26">
        <v>65</v>
      </c>
      <c r="S228" s="26">
        <v>2</v>
      </c>
      <c r="T228" s="26">
        <v>77</v>
      </c>
      <c r="U228" s="26">
        <v>1</v>
      </c>
      <c r="V228" s="26">
        <v>71</v>
      </c>
      <c r="W228" s="26">
        <v>2</v>
      </c>
      <c r="X228" s="26">
        <v>85</v>
      </c>
      <c r="Y228" s="26">
        <v>2</v>
      </c>
      <c r="Z228" s="26">
        <v>70</v>
      </c>
      <c r="AA228" s="26">
        <v>0.5</v>
      </c>
      <c r="AB228" s="26">
        <v>85</v>
      </c>
      <c r="AC228" s="26">
        <v>1</v>
      </c>
      <c r="AD228" s="26">
        <v>67</v>
      </c>
      <c r="AE228" s="26">
        <v>2</v>
      </c>
      <c r="AF228" s="26">
        <v>88</v>
      </c>
      <c r="AG228" s="26">
        <v>2</v>
      </c>
      <c r="AH228" s="26">
        <v>76</v>
      </c>
      <c r="AI228" s="26">
        <v>1</v>
      </c>
      <c r="AJ228" s="26">
        <v>71</v>
      </c>
      <c r="AK228" s="26">
        <v>2</v>
      </c>
      <c r="AL228" s="26">
        <v>75</v>
      </c>
      <c r="AM228" s="26">
        <v>3</v>
      </c>
      <c r="AN228" s="26">
        <v>76.900000000000006</v>
      </c>
      <c r="AO228" s="26">
        <v>0.5</v>
      </c>
      <c r="AP228" s="26">
        <v>93</v>
      </c>
      <c r="AQ228" s="26">
        <v>0</v>
      </c>
      <c r="AR228" s="26">
        <v>66</v>
      </c>
      <c r="AS228" s="26">
        <v>2</v>
      </c>
      <c r="AT228" s="26">
        <v>69</v>
      </c>
      <c r="AU228" s="26">
        <v>1</v>
      </c>
      <c r="AV228" s="26">
        <v>64</v>
      </c>
      <c r="AW228" s="26">
        <v>4</v>
      </c>
      <c r="AX228" s="26">
        <v>75</v>
      </c>
      <c r="AY228" s="26">
        <v>3</v>
      </c>
      <c r="AZ228" s="26">
        <v>71</v>
      </c>
      <c r="BA228" s="26">
        <v>3</v>
      </c>
      <c r="BB228" s="26">
        <v>92</v>
      </c>
      <c r="BC228" s="26">
        <v>0</v>
      </c>
      <c r="BD228" s="26"/>
      <c r="BE228" s="26"/>
      <c r="BF228" s="26"/>
      <c r="BG228" s="26"/>
      <c r="BH228" s="26"/>
      <c r="BI228" s="26"/>
      <c r="BJ228" s="26"/>
      <c r="BK228" s="26"/>
    </row>
    <row r="229" spans="1:63">
      <c r="A229" s="24" t="s">
        <v>0</v>
      </c>
      <c r="B229" s="24" t="s">
        <v>1</v>
      </c>
      <c r="C229" s="24" t="s">
        <v>2</v>
      </c>
      <c r="D229" s="24" t="s">
        <v>3</v>
      </c>
      <c r="E229" s="25" t="s">
        <v>835</v>
      </c>
      <c r="F229" s="24" t="s">
        <v>11</v>
      </c>
      <c r="G229" s="24" t="s">
        <v>5</v>
      </c>
      <c r="H229" s="24" t="s">
        <v>15</v>
      </c>
      <c r="I229" s="24" t="s">
        <v>5</v>
      </c>
      <c r="J229" s="24" t="s">
        <v>8</v>
      </c>
      <c r="K229" s="24" t="s">
        <v>5</v>
      </c>
      <c r="L229" s="24" t="s">
        <v>14</v>
      </c>
      <c r="M229" s="24" t="s">
        <v>5</v>
      </c>
      <c r="N229" s="24" t="s">
        <v>29</v>
      </c>
      <c r="O229" s="24" t="s">
        <v>5</v>
      </c>
      <c r="P229" s="24" t="s">
        <v>24</v>
      </c>
      <c r="Q229" s="24" t="s">
        <v>5</v>
      </c>
      <c r="R229" s="24" t="s">
        <v>23</v>
      </c>
      <c r="S229" s="24" t="s">
        <v>5</v>
      </c>
      <c r="T229" s="24" t="s">
        <v>27</v>
      </c>
      <c r="U229" s="24" t="s">
        <v>5</v>
      </c>
      <c r="V229" s="24" t="s">
        <v>10</v>
      </c>
      <c r="W229" s="24" t="s">
        <v>5</v>
      </c>
      <c r="X229" s="24" t="s">
        <v>13</v>
      </c>
      <c r="Y229" s="24" t="s">
        <v>5</v>
      </c>
      <c r="Z229" s="24" t="s">
        <v>9</v>
      </c>
      <c r="AA229" s="24" t="s">
        <v>5</v>
      </c>
      <c r="AB229" s="24" t="s">
        <v>6</v>
      </c>
      <c r="AC229" s="24" t="s">
        <v>5</v>
      </c>
      <c r="AD229" s="24" t="s">
        <v>21</v>
      </c>
      <c r="AE229" s="24" t="s">
        <v>5</v>
      </c>
      <c r="AF229" s="24" t="s">
        <v>20</v>
      </c>
      <c r="AG229" s="24" t="s">
        <v>5</v>
      </c>
      <c r="AH229" s="24" t="s">
        <v>28</v>
      </c>
      <c r="AI229" s="24" t="s">
        <v>5</v>
      </c>
      <c r="AJ229" s="24" t="s">
        <v>19</v>
      </c>
      <c r="AK229" s="24" t="s">
        <v>5</v>
      </c>
      <c r="AL229" s="24" t="s">
        <v>30</v>
      </c>
      <c r="AM229" s="24" t="s">
        <v>5</v>
      </c>
      <c r="AN229" s="24" t="s">
        <v>22</v>
      </c>
      <c r="AO229" s="24" t="s">
        <v>5</v>
      </c>
      <c r="AP229" s="24" t="s">
        <v>38</v>
      </c>
      <c r="AQ229" s="24" t="s">
        <v>5</v>
      </c>
      <c r="AR229" s="24" t="s">
        <v>314</v>
      </c>
      <c r="AS229" s="24" t="s">
        <v>5</v>
      </c>
      <c r="AT229" s="24" t="s">
        <v>177</v>
      </c>
      <c r="AU229" s="24" t="s">
        <v>5</v>
      </c>
      <c r="AV229" s="24" t="s">
        <v>202</v>
      </c>
      <c r="AW229" s="24" t="s">
        <v>5</v>
      </c>
      <c r="AX229" s="24" t="s">
        <v>344</v>
      </c>
      <c r="AY229" s="24" t="s">
        <v>5</v>
      </c>
      <c r="AZ229" s="24" t="s">
        <v>25</v>
      </c>
      <c r="BA229" s="24" t="s">
        <v>5</v>
      </c>
      <c r="BB229" s="24" t="s">
        <v>72</v>
      </c>
      <c r="BC229" s="24" t="s">
        <v>5</v>
      </c>
      <c r="BD229" s="24"/>
      <c r="BE229" s="24"/>
      <c r="BF229" s="24"/>
      <c r="BG229" s="24"/>
      <c r="BH229" s="24"/>
      <c r="BI229" s="24"/>
      <c r="BJ229" s="24"/>
      <c r="BK229" s="24"/>
    </row>
    <row r="230" spans="1:63">
      <c r="A230" s="26">
        <v>115</v>
      </c>
      <c r="B230" s="26">
        <v>2019110489</v>
      </c>
      <c r="C230" s="26" t="s">
        <v>794</v>
      </c>
      <c r="D230" s="26" t="s">
        <v>785</v>
      </c>
      <c r="E230" s="27">
        <f>(F230*G230+H230*I230+J230*K230+L230*M230+N230*O230+P230*Q230+R230*S230+T230*U230+V230*W230+X230*Y230+Z230*AA230+AB230*AC230+AD230*AE230+AF230*AG230+AH230*AI230+AJ230*AK230+AL230*AM230+AN230*AO230+AP230*AQ230+AR230*AS230+AT230*AU230+AV230*AW230+AX230*AY230+AZ230*BA230+BB230*BC230+BD230*BE230+BF230*BG230+BH230*BI230+BJ230*BK230+BL230*BM230+BN230*BO230+BP230*BQ230+BR230*BS230+BT230*BU230+BV230*BW230+BX230*BY230)/(G230+I230+K230+M230+O230+Q230+S230+U230+W230+Y230+AA230+AC230+AE230+AG230+AI230+AK230+AM230+AO230+AQ230+AS230+AU230+AW230+AY230+BA230+BC230+BE230+BG230+BI230+BK230+BM230+BO230+BQ230+BS230+BU230+BW230+BY230)</f>
        <v>84.457446808510639</v>
      </c>
      <c r="F230" s="26">
        <v>69</v>
      </c>
      <c r="G230" s="26">
        <v>3</v>
      </c>
      <c r="H230" s="26">
        <v>91</v>
      </c>
      <c r="I230" s="26">
        <v>1</v>
      </c>
      <c r="J230" s="26">
        <v>85</v>
      </c>
      <c r="K230" s="26">
        <v>1</v>
      </c>
      <c r="L230" s="26">
        <v>85</v>
      </c>
      <c r="M230" s="26">
        <v>0.5</v>
      </c>
      <c r="N230" s="26">
        <v>89</v>
      </c>
      <c r="O230" s="26">
        <v>1</v>
      </c>
      <c r="P230" s="26">
        <v>72</v>
      </c>
      <c r="Q230" s="26">
        <v>4</v>
      </c>
      <c r="R230" s="26">
        <v>80</v>
      </c>
      <c r="S230" s="26">
        <v>3</v>
      </c>
      <c r="T230" s="26">
        <v>93</v>
      </c>
      <c r="U230" s="26">
        <v>3</v>
      </c>
      <c r="V230" s="26">
        <v>91</v>
      </c>
      <c r="W230" s="26">
        <v>3</v>
      </c>
      <c r="X230" s="26">
        <v>92</v>
      </c>
      <c r="Y230" s="26">
        <v>2</v>
      </c>
      <c r="Z230" s="26">
        <v>83</v>
      </c>
      <c r="AA230" s="26">
        <v>3</v>
      </c>
      <c r="AB230" s="26">
        <v>83</v>
      </c>
      <c r="AC230" s="26">
        <v>2</v>
      </c>
      <c r="AD230" s="26">
        <v>88</v>
      </c>
      <c r="AE230" s="26">
        <v>2</v>
      </c>
      <c r="AF230" s="26">
        <v>69</v>
      </c>
      <c r="AG230" s="26">
        <v>2</v>
      </c>
      <c r="AH230" s="26">
        <v>71</v>
      </c>
      <c r="AI230" s="26">
        <v>1</v>
      </c>
      <c r="AJ230" s="26">
        <v>94</v>
      </c>
      <c r="AK230" s="26">
        <v>0.5</v>
      </c>
      <c r="AL230" s="26">
        <v>85</v>
      </c>
      <c r="AM230" s="26">
        <v>1</v>
      </c>
      <c r="AN230" s="26">
        <v>86</v>
      </c>
      <c r="AO230" s="26">
        <v>2</v>
      </c>
      <c r="AP230" s="26">
        <v>87</v>
      </c>
      <c r="AQ230" s="26">
        <v>2</v>
      </c>
      <c r="AR230" s="26">
        <v>97</v>
      </c>
      <c r="AS230" s="26">
        <v>2</v>
      </c>
      <c r="AT230" s="26">
        <v>90</v>
      </c>
      <c r="AU230" s="26">
        <v>2</v>
      </c>
      <c r="AV230" s="26">
        <v>94</v>
      </c>
      <c r="AW230" s="26">
        <v>2</v>
      </c>
      <c r="AX230" s="26">
        <v>85</v>
      </c>
      <c r="AY230" s="26">
        <v>2</v>
      </c>
      <c r="AZ230" s="26">
        <v>89</v>
      </c>
      <c r="BA230" s="26">
        <v>1</v>
      </c>
      <c r="BB230" s="26">
        <v>92</v>
      </c>
      <c r="BC230" s="26">
        <v>1</v>
      </c>
      <c r="BD230" s="26"/>
      <c r="BE230" s="26"/>
      <c r="BF230" s="26"/>
      <c r="BG230" s="26"/>
      <c r="BH230" s="26"/>
      <c r="BI230" s="26"/>
      <c r="BJ230" s="26"/>
      <c r="BK230" s="26"/>
    </row>
    <row r="231" spans="1:63">
      <c r="A231" s="24" t="s">
        <v>0</v>
      </c>
      <c r="B231" s="24" t="s">
        <v>1</v>
      </c>
      <c r="C231" s="24" t="s">
        <v>2</v>
      </c>
      <c r="D231" s="24" t="s">
        <v>3</v>
      </c>
      <c r="E231" s="25" t="s">
        <v>835</v>
      </c>
      <c r="F231" s="24" t="s">
        <v>11</v>
      </c>
      <c r="G231" s="24" t="s">
        <v>5</v>
      </c>
      <c r="H231" s="24" t="s">
        <v>10</v>
      </c>
      <c r="I231" s="24" t="s">
        <v>5</v>
      </c>
      <c r="J231" s="24" t="s">
        <v>202</v>
      </c>
      <c r="K231" s="24" t="s">
        <v>5</v>
      </c>
      <c r="L231" s="24" t="s">
        <v>15</v>
      </c>
      <c r="M231" s="24" t="s">
        <v>5</v>
      </c>
      <c r="N231" s="24" t="s">
        <v>208</v>
      </c>
      <c r="O231" s="24" t="s">
        <v>5</v>
      </c>
      <c r="P231" s="24" t="s">
        <v>6</v>
      </c>
      <c r="Q231" s="24" t="s">
        <v>5</v>
      </c>
      <c r="R231" s="24" t="s">
        <v>21</v>
      </c>
      <c r="S231" s="24" t="s">
        <v>5</v>
      </c>
      <c r="T231" s="24" t="s">
        <v>29</v>
      </c>
      <c r="U231" s="24" t="s">
        <v>5</v>
      </c>
      <c r="V231" s="24" t="s">
        <v>124</v>
      </c>
      <c r="W231" s="24" t="s">
        <v>5</v>
      </c>
      <c r="X231" s="24" t="s">
        <v>17</v>
      </c>
      <c r="Y231" s="24" t="s">
        <v>5</v>
      </c>
      <c r="Z231" s="24" t="s">
        <v>19</v>
      </c>
      <c r="AA231" s="24" t="s">
        <v>5</v>
      </c>
      <c r="AB231" s="24" t="s">
        <v>30</v>
      </c>
      <c r="AC231" s="24" t="s">
        <v>5</v>
      </c>
      <c r="AD231" s="24" t="s">
        <v>35</v>
      </c>
      <c r="AE231" s="24" t="s">
        <v>5</v>
      </c>
      <c r="AF231" s="24" t="s">
        <v>105</v>
      </c>
      <c r="AG231" s="24" t="s">
        <v>5</v>
      </c>
      <c r="AH231" s="24" t="s">
        <v>8</v>
      </c>
      <c r="AI231" s="24" t="s">
        <v>5</v>
      </c>
      <c r="AJ231" s="24" t="s">
        <v>13</v>
      </c>
      <c r="AK231" s="24" t="s">
        <v>5</v>
      </c>
      <c r="AL231" s="24" t="s">
        <v>9</v>
      </c>
      <c r="AM231" s="24" t="s">
        <v>5</v>
      </c>
      <c r="AN231" s="24" t="s">
        <v>14</v>
      </c>
      <c r="AO231" s="24" t="s">
        <v>5</v>
      </c>
      <c r="AP231" s="24" t="s">
        <v>4</v>
      </c>
      <c r="AQ231" s="24" t="s">
        <v>5</v>
      </c>
      <c r="AR231" s="24" t="s">
        <v>20</v>
      </c>
      <c r="AS231" s="24" t="s">
        <v>5</v>
      </c>
      <c r="AT231" s="24" t="s">
        <v>28</v>
      </c>
      <c r="AU231" s="24" t="s">
        <v>5</v>
      </c>
      <c r="AV231" s="24" t="s">
        <v>24</v>
      </c>
      <c r="AW231" s="24" t="s">
        <v>5</v>
      </c>
      <c r="AX231" s="24" t="s">
        <v>23</v>
      </c>
      <c r="AY231" s="24" t="s">
        <v>5</v>
      </c>
      <c r="AZ231" s="24" t="s">
        <v>27</v>
      </c>
      <c r="BA231" s="24" t="s">
        <v>5</v>
      </c>
      <c r="BB231" s="24" t="s">
        <v>18</v>
      </c>
      <c r="BC231" s="24" t="s">
        <v>5</v>
      </c>
      <c r="BD231" s="24"/>
      <c r="BE231" s="24"/>
      <c r="BF231" s="24"/>
      <c r="BG231" s="24"/>
      <c r="BH231" s="24"/>
      <c r="BI231" s="24"/>
      <c r="BJ231" s="24"/>
      <c r="BK231" s="24"/>
    </row>
    <row r="232" spans="1:63">
      <c r="A232" s="26">
        <v>116</v>
      </c>
      <c r="B232" s="26">
        <v>2019110490</v>
      </c>
      <c r="C232" s="26" t="s">
        <v>795</v>
      </c>
      <c r="D232" s="26" t="s">
        <v>785</v>
      </c>
      <c r="E232" s="27">
        <f>(F232*G232+H232*I232+J232*K232+L232*M232+N232*O232+P232*Q232+R232*S232+T232*U232+V232*W232+X232*Y232+Z232*AA232+AB232*AC232+AD232*AE232+AF232*AG232+AH232*AI232+AJ232*AK232+AL232*AM232+AN232*AO232+AP232*AQ232+AR232*AS232+AT232*AU232+AV232*AW232+AX232*AY232+AZ232*BA232+BB232*BC232+BD232*BE232+BF232*BG232+BH232*BI232+BJ232*BK232+BL232*BM232+BN232*BO232+BP232*BQ232+BR232*BS232+BT232*BU232+BV232*BW232+BX232*BY232)/(G232+I232+K232+M232+O232+Q232+S232+U232+W232+Y232+AA232+AC232+AE232+AG232+AI232+AK232+AM232+AO232+AQ232+AS232+AU232+AW232+AY232+BA232+BC232+BE232+BG232+BI232+BK232+BM232+BO232+BQ232+BS232+BU232+BW232+BY232)</f>
        <v>76.943333333333328</v>
      </c>
      <c r="F232" s="26">
        <v>65</v>
      </c>
      <c r="G232" s="26">
        <v>3</v>
      </c>
      <c r="H232" s="26">
        <v>87</v>
      </c>
      <c r="I232" s="26">
        <v>3</v>
      </c>
      <c r="J232" s="26">
        <v>96</v>
      </c>
      <c r="K232" s="26">
        <v>2</v>
      </c>
      <c r="L232" s="26">
        <v>74</v>
      </c>
      <c r="M232" s="26">
        <v>1</v>
      </c>
      <c r="N232" s="26">
        <v>93</v>
      </c>
      <c r="O232" s="26">
        <v>2</v>
      </c>
      <c r="P232" s="26">
        <v>82</v>
      </c>
      <c r="Q232" s="26">
        <v>2</v>
      </c>
      <c r="R232" s="26">
        <v>61</v>
      </c>
      <c r="S232" s="26">
        <v>2</v>
      </c>
      <c r="T232" s="26">
        <v>74</v>
      </c>
      <c r="U232" s="26">
        <v>1</v>
      </c>
      <c r="V232" s="26">
        <v>90</v>
      </c>
      <c r="W232" s="26">
        <v>2</v>
      </c>
      <c r="X232" s="26">
        <v>85</v>
      </c>
      <c r="Y232" s="26">
        <v>2</v>
      </c>
      <c r="Z232" s="26">
        <v>90</v>
      </c>
      <c r="AA232" s="26">
        <v>0.5</v>
      </c>
      <c r="AB232" s="26">
        <v>90</v>
      </c>
      <c r="AC232" s="26">
        <v>1</v>
      </c>
      <c r="AD232" s="26">
        <v>74</v>
      </c>
      <c r="AE232" s="26">
        <v>2</v>
      </c>
      <c r="AF232" s="26">
        <v>90</v>
      </c>
      <c r="AG232" s="26">
        <v>2</v>
      </c>
      <c r="AH232" s="26">
        <v>78</v>
      </c>
      <c r="AI232" s="26">
        <v>1</v>
      </c>
      <c r="AJ232" s="26">
        <v>79</v>
      </c>
      <c r="AK232" s="26">
        <v>2</v>
      </c>
      <c r="AL232" s="26">
        <v>75</v>
      </c>
      <c r="AM232" s="26">
        <v>3</v>
      </c>
      <c r="AN232" s="26">
        <v>76.900000000000006</v>
      </c>
      <c r="AO232" s="26">
        <v>0.5</v>
      </c>
      <c r="AP232" s="26">
        <v>93</v>
      </c>
      <c r="AQ232" s="26">
        <v>0</v>
      </c>
      <c r="AR232" s="26">
        <v>67</v>
      </c>
      <c r="AS232" s="26">
        <v>2</v>
      </c>
      <c r="AT232" s="26">
        <v>70</v>
      </c>
      <c r="AU232" s="26">
        <v>1</v>
      </c>
      <c r="AV232" s="26">
        <v>51</v>
      </c>
      <c r="AW232" s="26">
        <v>4</v>
      </c>
      <c r="AX232" s="26">
        <v>75</v>
      </c>
      <c r="AY232" s="26">
        <v>3</v>
      </c>
      <c r="AZ232" s="26">
        <v>83</v>
      </c>
      <c r="BA232" s="26">
        <v>3</v>
      </c>
      <c r="BB232" s="26">
        <v>92</v>
      </c>
      <c r="BC232" s="26">
        <v>0</v>
      </c>
      <c r="BD232" s="26"/>
      <c r="BE232" s="26"/>
      <c r="BF232" s="26"/>
      <c r="BG232" s="26"/>
      <c r="BH232" s="26"/>
      <c r="BI232" s="26"/>
      <c r="BJ232" s="26"/>
      <c r="BK232" s="26"/>
    </row>
    <row r="233" spans="1:63">
      <c r="A233" s="24" t="s">
        <v>0</v>
      </c>
      <c r="B233" s="24" t="s">
        <v>1</v>
      </c>
      <c r="C233" s="24" t="s">
        <v>2</v>
      </c>
      <c r="D233" s="24" t="s">
        <v>3</v>
      </c>
      <c r="E233" s="25" t="s">
        <v>835</v>
      </c>
      <c r="F233" s="24" t="s">
        <v>11</v>
      </c>
      <c r="G233" s="24" t="s">
        <v>5</v>
      </c>
      <c r="H233" s="24" t="s">
        <v>15</v>
      </c>
      <c r="I233" s="24" t="s">
        <v>5</v>
      </c>
      <c r="J233" s="24" t="s">
        <v>8</v>
      </c>
      <c r="K233" s="24" t="s">
        <v>5</v>
      </c>
      <c r="L233" s="24" t="s">
        <v>14</v>
      </c>
      <c r="M233" s="24" t="s">
        <v>5</v>
      </c>
      <c r="N233" s="24" t="s">
        <v>29</v>
      </c>
      <c r="O233" s="24" t="s">
        <v>5</v>
      </c>
      <c r="P233" s="24" t="s">
        <v>24</v>
      </c>
      <c r="Q233" s="24" t="s">
        <v>5</v>
      </c>
      <c r="R233" s="24" t="s">
        <v>23</v>
      </c>
      <c r="S233" s="24" t="s">
        <v>5</v>
      </c>
      <c r="T233" s="24" t="s">
        <v>27</v>
      </c>
      <c r="U233" s="24" t="s">
        <v>5</v>
      </c>
      <c r="V233" s="24" t="s">
        <v>10</v>
      </c>
      <c r="W233" s="24" t="s">
        <v>5</v>
      </c>
      <c r="X233" s="24" t="s">
        <v>13</v>
      </c>
      <c r="Y233" s="24" t="s">
        <v>5</v>
      </c>
      <c r="Z233" s="24" t="s">
        <v>9</v>
      </c>
      <c r="AA233" s="24" t="s">
        <v>5</v>
      </c>
      <c r="AB233" s="24" t="s">
        <v>6</v>
      </c>
      <c r="AC233" s="24" t="s">
        <v>5</v>
      </c>
      <c r="AD233" s="24" t="s">
        <v>21</v>
      </c>
      <c r="AE233" s="24" t="s">
        <v>5</v>
      </c>
      <c r="AF233" s="24" t="s">
        <v>20</v>
      </c>
      <c r="AG233" s="24" t="s">
        <v>5</v>
      </c>
      <c r="AH233" s="24" t="s">
        <v>28</v>
      </c>
      <c r="AI233" s="24" t="s">
        <v>5</v>
      </c>
      <c r="AJ233" s="24" t="s">
        <v>19</v>
      </c>
      <c r="AK233" s="24" t="s">
        <v>5</v>
      </c>
      <c r="AL233" s="24" t="s">
        <v>30</v>
      </c>
      <c r="AM233" s="24" t="s">
        <v>5</v>
      </c>
      <c r="AN233" s="24" t="s">
        <v>210</v>
      </c>
      <c r="AO233" s="24" t="s">
        <v>5</v>
      </c>
      <c r="AP233" s="24" t="s">
        <v>847</v>
      </c>
      <c r="AQ233" s="24" t="s">
        <v>5</v>
      </c>
      <c r="AR233" s="24" t="s">
        <v>85</v>
      </c>
      <c r="AS233" s="24" t="s">
        <v>5</v>
      </c>
      <c r="AT233" s="24" t="s">
        <v>112</v>
      </c>
      <c r="AU233" s="24" t="s">
        <v>5</v>
      </c>
      <c r="AV233" s="24"/>
      <c r="AW233" s="24"/>
      <c r="AX233" s="24"/>
      <c r="AY233" s="24"/>
      <c r="AZ233" s="24"/>
      <c r="BA233" s="24"/>
      <c r="BB233" s="24"/>
      <c r="BC233" s="24"/>
      <c r="BD233" s="24"/>
      <c r="BE233" s="24"/>
      <c r="BF233" s="24"/>
      <c r="BG233" s="24"/>
      <c r="BH233" s="24"/>
      <c r="BI233" s="24"/>
      <c r="BJ233" s="24"/>
      <c r="BK233" s="24"/>
    </row>
    <row r="234" spans="1:63">
      <c r="A234" s="26">
        <v>117</v>
      </c>
      <c r="B234" s="26">
        <v>2019110491</v>
      </c>
      <c r="C234" s="26" t="s">
        <v>823</v>
      </c>
      <c r="D234" s="26" t="s">
        <v>785</v>
      </c>
      <c r="E234" s="27">
        <f>(F234*G234+H234*I234+J234*K234+L234*M234+N234*O234+P234*Q234+R234*S234+T234*U234+V234*W234+X234*Y234+Z234*AA234+AB234*AC234+AD234*AE234+AF234*AG234+AH234*AI234+AJ234*AK234+AL234*AM234+AN234*AO234+AP234*AQ234+AR234*AS234+AT234*AU234+AV234*AW234+AX234*AY234+AZ234*BA234+BB234*BC234+BD234*BE234+BF234*BG234+BH234*BI234+BJ234*BK234+BL234*BM234+BN234*BO234+BP234*BQ234+BR234*BS234+BT234*BU234+BV234*BW234+BX234*BY234)/(G234+I234+K234+M234+O234+Q234+S234+U234+W234+Y234+AA234+AC234+AE234+AG234+AI234+AK234+AM234+AO234+AQ234+AS234+AU234+AW234+AY234+BA234+BC234+BE234+BG234+BI234+BK234+BM234+BO234+BQ234+BS234+BU234+BW234+BY234)</f>
        <v>87.083414634146337</v>
      </c>
      <c r="F234" s="26">
        <v>70</v>
      </c>
      <c r="G234" s="26">
        <v>3</v>
      </c>
      <c r="H234" s="26">
        <v>89</v>
      </c>
      <c r="I234" s="26">
        <v>1</v>
      </c>
      <c r="J234" s="26">
        <v>89</v>
      </c>
      <c r="K234" s="26">
        <v>1</v>
      </c>
      <c r="L234" s="26">
        <v>88.2</v>
      </c>
      <c r="M234" s="26">
        <v>0.5</v>
      </c>
      <c r="N234" s="26">
        <v>94</v>
      </c>
      <c r="O234" s="26">
        <v>1</v>
      </c>
      <c r="P234" s="26">
        <v>80</v>
      </c>
      <c r="Q234" s="26">
        <v>4</v>
      </c>
      <c r="R234" s="26">
        <v>79</v>
      </c>
      <c r="S234" s="26">
        <v>3</v>
      </c>
      <c r="T234" s="26">
        <v>89</v>
      </c>
      <c r="U234" s="26">
        <v>3</v>
      </c>
      <c r="V234" s="26">
        <v>93</v>
      </c>
      <c r="W234" s="26">
        <v>3</v>
      </c>
      <c r="X234" s="26">
        <v>95.66</v>
      </c>
      <c r="Y234" s="26">
        <v>2</v>
      </c>
      <c r="Z234" s="26">
        <v>94</v>
      </c>
      <c r="AA234" s="26">
        <v>3</v>
      </c>
      <c r="AB234" s="26">
        <v>91</v>
      </c>
      <c r="AC234" s="26">
        <v>2</v>
      </c>
      <c r="AD234" s="26">
        <v>82</v>
      </c>
      <c r="AE234" s="26">
        <v>2</v>
      </c>
      <c r="AF234" s="26">
        <v>86</v>
      </c>
      <c r="AG234" s="26">
        <v>2</v>
      </c>
      <c r="AH234" s="26">
        <v>79</v>
      </c>
      <c r="AI234" s="26">
        <v>1</v>
      </c>
      <c r="AJ234" s="26">
        <v>94</v>
      </c>
      <c r="AK234" s="26">
        <v>0.5</v>
      </c>
      <c r="AL234" s="26">
        <v>94</v>
      </c>
      <c r="AM234" s="26">
        <v>1</v>
      </c>
      <c r="AN234" s="26">
        <v>91</v>
      </c>
      <c r="AO234" s="26">
        <v>2</v>
      </c>
      <c r="AP234" s="26">
        <v>98</v>
      </c>
      <c r="AQ234" s="26">
        <v>2</v>
      </c>
      <c r="AR234" s="26">
        <v>82</v>
      </c>
      <c r="AS234" s="26">
        <v>2</v>
      </c>
      <c r="AT234" s="26">
        <v>94</v>
      </c>
      <c r="AU234" s="26">
        <v>2</v>
      </c>
      <c r="AV234" s="26"/>
      <c r="AW234" s="26"/>
      <c r="AX234" s="26"/>
      <c r="AY234" s="26"/>
      <c r="AZ234" s="26"/>
      <c r="BA234" s="26"/>
      <c r="BB234" s="26"/>
      <c r="BC234" s="26"/>
      <c r="BD234" s="26"/>
      <c r="BE234" s="26"/>
      <c r="BF234" s="26"/>
      <c r="BG234" s="26"/>
      <c r="BH234" s="26"/>
      <c r="BI234" s="26"/>
      <c r="BJ234" s="26"/>
      <c r="BK234" s="26"/>
    </row>
    <row r="235" spans="1:63">
      <c r="A235" s="24" t="s">
        <v>0</v>
      </c>
      <c r="B235" s="24" t="s">
        <v>1</v>
      </c>
      <c r="C235" s="24" t="s">
        <v>2</v>
      </c>
      <c r="D235" s="24" t="s">
        <v>3</v>
      </c>
      <c r="E235" s="25" t="s">
        <v>835</v>
      </c>
      <c r="F235" s="24" t="s">
        <v>11</v>
      </c>
      <c r="G235" s="24" t="s">
        <v>5</v>
      </c>
      <c r="H235" s="24" t="s">
        <v>15</v>
      </c>
      <c r="I235" s="24" t="s">
        <v>5</v>
      </c>
      <c r="J235" s="24" t="s">
        <v>8</v>
      </c>
      <c r="K235" s="24" t="s">
        <v>5</v>
      </c>
      <c r="L235" s="24" t="s">
        <v>14</v>
      </c>
      <c r="M235" s="24" t="s">
        <v>5</v>
      </c>
      <c r="N235" s="24" t="s">
        <v>29</v>
      </c>
      <c r="O235" s="24" t="s">
        <v>5</v>
      </c>
      <c r="P235" s="24" t="s">
        <v>24</v>
      </c>
      <c r="Q235" s="24" t="s">
        <v>5</v>
      </c>
      <c r="R235" s="24" t="s">
        <v>23</v>
      </c>
      <c r="S235" s="24" t="s">
        <v>5</v>
      </c>
      <c r="T235" s="24" t="s">
        <v>27</v>
      </c>
      <c r="U235" s="24" t="s">
        <v>5</v>
      </c>
      <c r="V235" s="24" t="s">
        <v>10</v>
      </c>
      <c r="W235" s="24" t="s">
        <v>5</v>
      </c>
      <c r="X235" s="24" t="s">
        <v>13</v>
      </c>
      <c r="Y235" s="24" t="s">
        <v>5</v>
      </c>
      <c r="Z235" s="24" t="s">
        <v>9</v>
      </c>
      <c r="AA235" s="24" t="s">
        <v>5</v>
      </c>
      <c r="AB235" s="24" t="s">
        <v>6</v>
      </c>
      <c r="AC235" s="24" t="s">
        <v>5</v>
      </c>
      <c r="AD235" s="24" t="s">
        <v>21</v>
      </c>
      <c r="AE235" s="24" t="s">
        <v>5</v>
      </c>
      <c r="AF235" s="24" t="s">
        <v>20</v>
      </c>
      <c r="AG235" s="24" t="s">
        <v>5</v>
      </c>
      <c r="AH235" s="24" t="s">
        <v>28</v>
      </c>
      <c r="AI235" s="24" t="s">
        <v>5</v>
      </c>
      <c r="AJ235" s="24" t="s">
        <v>19</v>
      </c>
      <c r="AK235" s="24" t="s">
        <v>5</v>
      </c>
      <c r="AL235" s="24" t="s">
        <v>30</v>
      </c>
      <c r="AM235" s="24" t="s">
        <v>5</v>
      </c>
      <c r="AN235" s="24" t="s">
        <v>848</v>
      </c>
      <c r="AO235" s="24" t="s">
        <v>5</v>
      </c>
      <c r="AP235" s="24" t="s">
        <v>849</v>
      </c>
      <c r="AQ235" s="24" t="s">
        <v>5</v>
      </c>
      <c r="AR235" s="24" t="s">
        <v>850</v>
      </c>
      <c r="AS235" s="24" t="s">
        <v>5</v>
      </c>
      <c r="AT235" s="24" t="s">
        <v>851</v>
      </c>
      <c r="AU235" s="24" t="s">
        <v>5</v>
      </c>
      <c r="AV235" s="24" t="s">
        <v>17</v>
      </c>
      <c r="AW235" s="24" t="s">
        <v>5</v>
      </c>
      <c r="AX235" s="24" t="s">
        <v>72</v>
      </c>
      <c r="AY235" s="24" t="s">
        <v>5</v>
      </c>
      <c r="AZ235" s="24"/>
      <c r="BA235" s="24"/>
      <c r="BB235" s="24"/>
      <c r="BC235" s="24"/>
      <c r="BD235" s="24"/>
      <c r="BE235" s="24"/>
      <c r="BF235" s="24"/>
      <c r="BG235" s="24"/>
      <c r="BH235" s="24"/>
      <c r="BI235" s="24"/>
      <c r="BJ235" s="24"/>
      <c r="BK235" s="24"/>
    </row>
    <row r="236" spans="1:63">
      <c r="A236" s="26">
        <v>118</v>
      </c>
      <c r="B236" s="26">
        <v>2019110492</v>
      </c>
      <c r="C236" s="26" t="s">
        <v>824</v>
      </c>
      <c r="D236" s="26" t="s">
        <v>785</v>
      </c>
      <c r="E236" s="27">
        <f>(F236*G236+H236*I236+J236*K236+L236*M236+N236*O236+P236*Q236+R236*S236+T236*U236+V236*W236+X236*Y236+Z236*AA236+AB236*AC236+AD236*AE236+AF236*AG236+AH236*AI236+AJ236*AK236+AL236*AM236+AN236*AO236+AP236*AQ236+AR236*AS236+AT236*AU236+AV236*AW236+AX236*AY236+AZ236*BA236+BB236*BC236+BD236*BE236+BF236*BG236+BH236*BI236+BJ236*BK236+BL236*BM236+BN236*BO236+BP236*BQ236+BR236*BS236+BT236*BU236+BV236*BW236+BX236*BY236)/(G236+I236+K236+M236+O236+Q236+S236+U236+W236+Y236+AA236+AC236+AE236+AG236+AI236+AK236+AM236+AO236+AQ236+AS236+AU236+AW236+AY236+BA236+BC236+BE236+BG236+BI236+BK236+BM236+BO236+BQ236+BS236+BU236+BW236+BY236)</f>
        <v>90.31931818181819</v>
      </c>
      <c r="F236" s="26">
        <v>97</v>
      </c>
      <c r="G236" s="26">
        <v>3</v>
      </c>
      <c r="H236" s="26">
        <v>80</v>
      </c>
      <c r="I236" s="26">
        <v>1</v>
      </c>
      <c r="J236" s="26">
        <v>85</v>
      </c>
      <c r="K236" s="26">
        <v>1</v>
      </c>
      <c r="L236" s="26">
        <v>84.5</v>
      </c>
      <c r="M236" s="26">
        <v>0.5</v>
      </c>
      <c r="N236" s="26">
        <v>90</v>
      </c>
      <c r="O236" s="26">
        <v>1</v>
      </c>
      <c r="P236" s="26">
        <v>100</v>
      </c>
      <c r="Q236" s="26">
        <v>4</v>
      </c>
      <c r="R236" s="26">
        <v>79</v>
      </c>
      <c r="S236" s="26">
        <v>3</v>
      </c>
      <c r="T236" s="26">
        <v>90</v>
      </c>
      <c r="U236" s="26">
        <v>3</v>
      </c>
      <c r="V236" s="26">
        <v>100</v>
      </c>
      <c r="W236" s="26">
        <v>3</v>
      </c>
      <c r="X236" s="26">
        <v>95.15</v>
      </c>
      <c r="Y236" s="26">
        <v>2</v>
      </c>
      <c r="Z236" s="26">
        <v>93</v>
      </c>
      <c r="AA236" s="26">
        <v>3</v>
      </c>
      <c r="AB236" s="26">
        <v>85</v>
      </c>
      <c r="AC236" s="26">
        <v>2</v>
      </c>
      <c r="AD236" s="26">
        <v>100</v>
      </c>
      <c r="AE236" s="26">
        <v>2</v>
      </c>
      <c r="AF236" s="26">
        <v>90</v>
      </c>
      <c r="AG236" s="26">
        <v>2</v>
      </c>
      <c r="AH236" s="26">
        <v>85</v>
      </c>
      <c r="AI236" s="26">
        <v>1</v>
      </c>
      <c r="AJ236" s="26">
        <v>85</v>
      </c>
      <c r="AK236" s="26">
        <v>0.5</v>
      </c>
      <c r="AL236" s="26">
        <v>85</v>
      </c>
      <c r="AM236" s="26">
        <v>1</v>
      </c>
      <c r="AN236" s="26">
        <v>80</v>
      </c>
      <c r="AO236" s="26">
        <v>2</v>
      </c>
      <c r="AP236" s="26">
        <v>90</v>
      </c>
      <c r="AQ236" s="26">
        <v>2</v>
      </c>
      <c r="AR236" s="26">
        <v>91</v>
      </c>
      <c r="AS236" s="26">
        <v>2</v>
      </c>
      <c r="AT236" s="26">
        <v>81</v>
      </c>
      <c r="AU236" s="26">
        <v>2</v>
      </c>
      <c r="AV236" s="26">
        <v>85</v>
      </c>
      <c r="AW236" s="26">
        <v>2</v>
      </c>
      <c r="AX236" s="26">
        <v>93</v>
      </c>
      <c r="AY236" s="26">
        <v>1</v>
      </c>
      <c r="AZ236" s="26"/>
      <c r="BA236" s="26"/>
      <c r="BB236" s="26"/>
      <c r="BC236" s="26"/>
      <c r="BD236" s="26"/>
      <c r="BE236" s="26"/>
      <c r="BF236" s="26"/>
      <c r="BG236" s="26"/>
      <c r="BH236" s="26"/>
      <c r="BI236" s="26"/>
      <c r="BJ236" s="26"/>
      <c r="BK236" s="26"/>
    </row>
    <row r="237" spans="1:63">
      <c r="A237" s="24" t="s">
        <v>0</v>
      </c>
      <c r="B237" s="24" t="s">
        <v>1</v>
      </c>
      <c r="C237" s="24" t="s">
        <v>2</v>
      </c>
      <c r="D237" s="24" t="s">
        <v>3</v>
      </c>
      <c r="E237" s="25" t="s">
        <v>835</v>
      </c>
      <c r="F237" s="24" t="s">
        <v>11</v>
      </c>
      <c r="G237" s="24" t="s">
        <v>5</v>
      </c>
      <c r="H237" s="24" t="s">
        <v>15</v>
      </c>
      <c r="I237" s="24" t="s">
        <v>5</v>
      </c>
      <c r="J237" s="24" t="s">
        <v>8</v>
      </c>
      <c r="K237" s="24" t="s">
        <v>5</v>
      </c>
      <c r="L237" s="24" t="s">
        <v>14</v>
      </c>
      <c r="M237" s="24" t="s">
        <v>5</v>
      </c>
      <c r="N237" s="24" t="s">
        <v>29</v>
      </c>
      <c r="O237" s="24" t="s">
        <v>5</v>
      </c>
      <c r="P237" s="24" t="s">
        <v>24</v>
      </c>
      <c r="Q237" s="24" t="s">
        <v>5</v>
      </c>
      <c r="R237" s="24" t="s">
        <v>23</v>
      </c>
      <c r="S237" s="24" t="s">
        <v>5</v>
      </c>
      <c r="T237" s="24" t="s">
        <v>27</v>
      </c>
      <c r="U237" s="24" t="s">
        <v>5</v>
      </c>
      <c r="V237" s="24" t="s">
        <v>10</v>
      </c>
      <c r="W237" s="24" t="s">
        <v>5</v>
      </c>
      <c r="X237" s="24" t="s">
        <v>13</v>
      </c>
      <c r="Y237" s="24" t="s">
        <v>5</v>
      </c>
      <c r="Z237" s="24" t="s">
        <v>9</v>
      </c>
      <c r="AA237" s="24" t="s">
        <v>5</v>
      </c>
      <c r="AB237" s="24" t="s">
        <v>6</v>
      </c>
      <c r="AC237" s="24" t="s">
        <v>5</v>
      </c>
      <c r="AD237" s="24" t="s">
        <v>21</v>
      </c>
      <c r="AE237" s="24" t="s">
        <v>5</v>
      </c>
      <c r="AF237" s="24" t="s">
        <v>20</v>
      </c>
      <c r="AG237" s="24" t="s">
        <v>5</v>
      </c>
      <c r="AH237" s="24" t="s">
        <v>28</v>
      </c>
      <c r="AI237" s="24" t="s">
        <v>5</v>
      </c>
      <c r="AJ237" s="24" t="s">
        <v>19</v>
      </c>
      <c r="AK237" s="24" t="s">
        <v>5</v>
      </c>
      <c r="AL237" s="24" t="s">
        <v>30</v>
      </c>
      <c r="AM237" s="24" t="s">
        <v>5</v>
      </c>
      <c r="AN237" s="24" t="s">
        <v>210</v>
      </c>
      <c r="AO237" s="24" t="s">
        <v>5</v>
      </c>
      <c r="AP237" s="24" t="s">
        <v>774</v>
      </c>
      <c r="AQ237" s="24" t="s">
        <v>5</v>
      </c>
      <c r="AR237" s="24" t="s">
        <v>148</v>
      </c>
      <c r="AS237" s="24" t="s">
        <v>5</v>
      </c>
      <c r="AT237" s="24"/>
      <c r="AU237" s="24"/>
      <c r="AV237" s="24"/>
      <c r="AW237" s="24"/>
      <c r="AX237" s="24"/>
      <c r="AY237" s="24"/>
      <c r="AZ237" s="24"/>
      <c r="BA237" s="24"/>
      <c r="BB237" s="24"/>
      <c r="BC237" s="24"/>
      <c r="BD237" s="24"/>
      <c r="BE237" s="24"/>
      <c r="BF237" s="24"/>
      <c r="BG237" s="24"/>
      <c r="BH237" s="24"/>
      <c r="BI237" s="24"/>
      <c r="BJ237" s="24"/>
      <c r="BK237" s="24"/>
    </row>
    <row r="238" spans="1:63">
      <c r="A238" s="26">
        <v>119</v>
      </c>
      <c r="B238" s="26">
        <v>2019110493</v>
      </c>
      <c r="C238" s="26" t="s">
        <v>796</v>
      </c>
      <c r="D238" s="26" t="s">
        <v>785</v>
      </c>
      <c r="E238" s="27">
        <f>(F238*G238+H238*I238+J238*K238+L238*M238+N238*O238+P238*Q238+R238*S238+T238*U238+V238*W238+X238*Y238+Z238*AA238+AB238*AC238+AD238*AE238+AF238*AG238+AH238*AI238+AJ238*AK238+AL238*AM238+AN238*AO238+AP238*AQ238+AR238*AS238+AT238*AU238+AV238*AW238+AX238*AY238+AZ238*BA238+BB238*BC238+BD238*BE238+BF238*BG238+BH238*BI238+BJ238*BK238+BL238*BM238+BN238*BO238+BP238*BQ238+BR238*BS238+BT238*BU238+BV238*BW238+BX238*BY238)/(G238+I238+K238+M238+O238+Q238+S238+U238+W238+Y238+AA238+AC238+AE238+AG238+AI238+AK238+AM238+AO238+AQ238+AS238+AU238+AW238+AY238+BA238+BC238+BE238+BG238+BI238+BK238+BM238+BO238+BQ238+BS238+BU238+BW238+BY238)</f>
        <v>89.638461538461542</v>
      </c>
      <c r="F238" s="26">
        <v>92</v>
      </c>
      <c r="G238" s="26">
        <v>3</v>
      </c>
      <c r="H238" s="26">
        <v>93</v>
      </c>
      <c r="I238" s="26">
        <v>1</v>
      </c>
      <c r="J238" s="26">
        <v>87</v>
      </c>
      <c r="K238" s="26">
        <v>1</v>
      </c>
      <c r="L238" s="26">
        <v>87.8</v>
      </c>
      <c r="M238" s="26">
        <v>0.5</v>
      </c>
      <c r="N238" s="26">
        <v>95</v>
      </c>
      <c r="O238" s="26">
        <v>1</v>
      </c>
      <c r="P238" s="26">
        <v>88</v>
      </c>
      <c r="Q238" s="26">
        <v>4</v>
      </c>
      <c r="R238" s="26">
        <v>80.5</v>
      </c>
      <c r="S238" s="26">
        <v>3</v>
      </c>
      <c r="T238" s="26">
        <v>90</v>
      </c>
      <c r="U238" s="26">
        <v>3</v>
      </c>
      <c r="V238" s="26">
        <v>90</v>
      </c>
      <c r="W238" s="26">
        <v>3</v>
      </c>
      <c r="X238" s="26">
        <v>95</v>
      </c>
      <c r="Y238" s="26">
        <v>2</v>
      </c>
      <c r="Z238" s="26">
        <v>88</v>
      </c>
      <c r="AA238" s="26">
        <v>3</v>
      </c>
      <c r="AB238" s="26">
        <v>92</v>
      </c>
      <c r="AC238" s="26">
        <v>2</v>
      </c>
      <c r="AD238" s="26">
        <v>94</v>
      </c>
      <c r="AE238" s="26">
        <v>2</v>
      </c>
      <c r="AF238" s="26">
        <v>86</v>
      </c>
      <c r="AG238" s="26">
        <v>2</v>
      </c>
      <c r="AH238" s="26">
        <v>72</v>
      </c>
      <c r="AI238" s="26">
        <v>1</v>
      </c>
      <c r="AJ238" s="26">
        <v>93</v>
      </c>
      <c r="AK238" s="26">
        <v>0.5</v>
      </c>
      <c r="AL238" s="26">
        <v>95</v>
      </c>
      <c r="AM238" s="26">
        <v>1</v>
      </c>
      <c r="AN238" s="26">
        <v>90</v>
      </c>
      <c r="AO238" s="26">
        <v>2</v>
      </c>
      <c r="AP238" s="26">
        <v>95</v>
      </c>
      <c r="AQ238" s="26">
        <v>2</v>
      </c>
      <c r="AR238" s="26">
        <v>93</v>
      </c>
      <c r="AS238" s="26">
        <v>2</v>
      </c>
      <c r="AT238" s="26"/>
      <c r="AU238" s="26"/>
      <c r="AV238" s="26"/>
      <c r="AW238" s="26"/>
      <c r="AX238" s="26"/>
      <c r="AY238" s="26"/>
      <c r="AZ238" s="26"/>
      <c r="BA238" s="26"/>
      <c r="BB238" s="26"/>
      <c r="BC238" s="26"/>
      <c r="BD238" s="26"/>
      <c r="BE238" s="26"/>
      <c r="BF238" s="26"/>
      <c r="BG238" s="26"/>
      <c r="BH238" s="26"/>
      <c r="BI238" s="26"/>
      <c r="BJ238" s="26"/>
      <c r="BK238" s="26"/>
    </row>
    <row r="239" spans="1:63">
      <c r="A239" s="24" t="s">
        <v>0</v>
      </c>
      <c r="B239" s="24" t="s">
        <v>1</v>
      </c>
      <c r="C239" s="24" t="s">
        <v>2</v>
      </c>
      <c r="D239" s="24" t="s">
        <v>3</v>
      </c>
      <c r="E239" s="25" t="s">
        <v>835</v>
      </c>
      <c r="F239" s="24" t="s">
        <v>11</v>
      </c>
      <c r="G239" s="24" t="s">
        <v>5</v>
      </c>
      <c r="H239" s="24" t="s">
        <v>15</v>
      </c>
      <c r="I239" s="24" t="s">
        <v>5</v>
      </c>
      <c r="J239" s="24" t="s">
        <v>8</v>
      </c>
      <c r="K239" s="24" t="s">
        <v>5</v>
      </c>
      <c r="L239" s="24" t="s">
        <v>14</v>
      </c>
      <c r="M239" s="24" t="s">
        <v>5</v>
      </c>
      <c r="N239" s="24" t="s">
        <v>29</v>
      </c>
      <c r="O239" s="24" t="s">
        <v>5</v>
      </c>
      <c r="P239" s="24" t="s">
        <v>24</v>
      </c>
      <c r="Q239" s="24" t="s">
        <v>5</v>
      </c>
      <c r="R239" s="24" t="s">
        <v>23</v>
      </c>
      <c r="S239" s="24" t="s">
        <v>5</v>
      </c>
      <c r="T239" s="24" t="s">
        <v>27</v>
      </c>
      <c r="U239" s="24" t="s">
        <v>5</v>
      </c>
      <c r="V239" s="24" t="s">
        <v>10</v>
      </c>
      <c r="W239" s="24" t="s">
        <v>5</v>
      </c>
      <c r="X239" s="24" t="s">
        <v>13</v>
      </c>
      <c r="Y239" s="24" t="s">
        <v>5</v>
      </c>
      <c r="Z239" s="24" t="s">
        <v>9</v>
      </c>
      <c r="AA239" s="24" t="s">
        <v>5</v>
      </c>
      <c r="AB239" s="24" t="s">
        <v>6</v>
      </c>
      <c r="AC239" s="24" t="s">
        <v>5</v>
      </c>
      <c r="AD239" s="24" t="s">
        <v>21</v>
      </c>
      <c r="AE239" s="24" t="s">
        <v>5</v>
      </c>
      <c r="AF239" s="24" t="s">
        <v>20</v>
      </c>
      <c r="AG239" s="24" t="s">
        <v>5</v>
      </c>
      <c r="AH239" s="24" t="s">
        <v>28</v>
      </c>
      <c r="AI239" s="24" t="s">
        <v>5</v>
      </c>
      <c r="AJ239" s="24" t="s">
        <v>19</v>
      </c>
      <c r="AK239" s="24" t="s">
        <v>5</v>
      </c>
      <c r="AL239" s="24" t="s">
        <v>30</v>
      </c>
      <c r="AM239" s="24" t="s">
        <v>5</v>
      </c>
      <c r="AN239" s="24" t="s">
        <v>97</v>
      </c>
      <c r="AO239" s="24" t="s">
        <v>5</v>
      </c>
      <c r="AP239" s="24" t="s">
        <v>54</v>
      </c>
      <c r="AQ239" s="24" t="s">
        <v>5</v>
      </c>
      <c r="AR239" s="24" t="s">
        <v>151</v>
      </c>
      <c r="AS239" s="24" t="s">
        <v>5</v>
      </c>
      <c r="AT239" s="24" t="s">
        <v>57</v>
      </c>
      <c r="AU239" s="24" t="s">
        <v>5</v>
      </c>
      <c r="AV239" s="24" t="s">
        <v>144</v>
      </c>
      <c r="AW239" s="24" t="s">
        <v>5</v>
      </c>
      <c r="AX239" s="24" t="s">
        <v>17</v>
      </c>
      <c r="AY239" s="24" t="s">
        <v>5</v>
      </c>
      <c r="AZ239" s="24"/>
      <c r="BA239" s="24"/>
      <c r="BB239" s="24"/>
      <c r="BC239" s="24"/>
      <c r="BD239" s="24"/>
      <c r="BE239" s="24"/>
      <c r="BF239" s="24"/>
      <c r="BG239" s="24"/>
      <c r="BH239" s="24"/>
      <c r="BI239" s="24"/>
      <c r="BJ239" s="24"/>
      <c r="BK239" s="24"/>
    </row>
    <row r="240" spans="1:63">
      <c r="A240" s="26">
        <v>120</v>
      </c>
      <c r="B240" s="26">
        <v>2019110496</v>
      </c>
      <c r="C240" s="26" t="s">
        <v>797</v>
      </c>
      <c r="D240" s="26" t="s">
        <v>785</v>
      </c>
      <c r="E240" s="27">
        <f>(F240*G240+H240*I240+J240*K240+L240*M240+N240*O240+P240*Q240+R240*S240+T240*U240+V240*W240+X240*Y240+Z240*AA240+AB240*AC240+AD240*AE240+AF240*AG240+AH240*AI240+AJ240*AK240+AL240*AM240+AN240*AO240+AP240*AQ240+AR240*AS240+AT240*AU240+AV240*AW240+AX240*AY240+AZ240*BA240+BB240*BC240+BD240*BE240+BF240*BG240+BH240*BI240+BJ240*BK240+BL240*BM240+BN240*BO240+BP240*BQ240+BR240*BS240+BT240*BU240+BV240*BW240+BX240*BY240)/(G240+I240+K240+M240+O240+Q240+S240+U240+W240+Y240+AA240+AC240+AE240+AG240+AI240+AK240+AM240+AO240+AQ240+AS240+AU240+AW240+AY240+BA240+BC240+BE240+BG240+BI240+BK240+BM240+BO240+BQ240+BS240+BU240+BW240+BY240)</f>
        <v>84.715555555555554</v>
      </c>
      <c r="F240" s="26">
        <v>94</v>
      </c>
      <c r="G240" s="26">
        <v>3</v>
      </c>
      <c r="H240" s="26">
        <v>82</v>
      </c>
      <c r="I240" s="26">
        <v>1</v>
      </c>
      <c r="J240" s="26">
        <v>81</v>
      </c>
      <c r="K240" s="26">
        <v>1</v>
      </c>
      <c r="L240" s="26">
        <v>83.4</v>
      </c>
      <c r="M240" s="26">
        <v>0.5</v>
      </c>
      <c r="N240" s="26">
        <v>83</v>
      </c>
      <c r="O240" s="26">
        <v>1</v>
      </c>
      <c r="P240" s="26">
        <v>78</v>
      </c>
      <c r="Q240" s="26">
        <v>4</v>
      </c>
      <c r="R240" s="26">
        <v>70.5</v>
      </c>
      <c r="S240" s="26">
        <v>3</v>
      </c>
      <c r="T240" s="26">
        <v>87</v>
      </c>
      <c r="U240" s="26">
        <v>3</v>
      </c>
      <c r="V240" s="26">
        <v>93</v>
      </c>
      <c r="W240" s="26">
        <v>3</v>
      </c>
      <c r="X240" s="26">
        <v>92</v>
      </c>
      <c r="Y240" s="26">
        <v>2</v>
      </c>
      <c r="Z240" s="26">
        <v>88</v>
      </c>
      <c r="AA240" s="26">
        <v>3</v>
      </c>
      <c r="AB240" s="26">
        <v>74</v>
      </c>
      <c r="AC240" s="26">
        <v>2</v>
      </c>
      <c r="AD240" s="26">
        <v>88</v>
      </c>
      <c r="AE240" s="26">
        <v>2</v>
      </c>
      <c r="AF240" s="26">
        <v>70</v>
      </c>
      <c r="AG240" s="26">
        <v>2</v>
      </c>
      <c r="AH240" s="26">
        <v>81</v>
      </c>
      <c r="AI240" s="26">
        <v>1</v>
      </c>
      <c r="AJ240" s="26">
        <v>90</v>
      </c>
      <c r="AK240" s="26">
        <v>0.5</v>
      </c>
      <c r="AL240" s="26">
        <v>85</v>
      </c>
      <c r="AM240" s="26">
        <v>1</v>
      </c>
      <c r="AN240" s="26">
        <v>72</v>
      </c>
      <c r="AO240" s="26">
        <v>2</v>
      </c>
      <c r="AP240" s="26">
        <v>86</v>
      </c>
      <c r="AQ240" s="26">
        <v>2</v>
      </c>
      <c r="AR240" s="26">
        <v>94</v>
      </c>
      <c r="AS240" s="26">
        <v>2</v>
      </c>
      <c r="AT240" s="26">
        <v>93</v>
      </c>
      <c r="AU240" s="26">
        <v>2</v>
      </c>
      <c r="AV240" s="26">
        <v>98</v>
      </c>
      <c r="AW240" s="26">
        <v>2</v>
      </c>
      <c r="AX240" s="26">
        <v>85</v>
      </c>
      <c r="AY240" s="26">
        <v>2</v>
      </c>
      <c r="AZ240" s="26"/>
      <c r="BA240" s="26"/>
      <c r="BB240" s="26"/>
      <c r="BC240" s="26"/>
      <c r="BD240" s="26"/>
      <c r="BE240" s="26"/>
      <c r="BF240" s="26"/>
      <c r="BG240" s="26"/>
      <c r="BH240" s="26"/>
      <c r="BI240" s="26"/>
      <c r="BJ240" s="26"/>
      <c r="BK240" s="26"/>
    </row>
    <row r="241" spans="1:63">
      <c r="A241" s="24" t="s">
        <v>0</v>
      </c>
      <c r="B241" s="24" t="s">
        <v>1</v>
      </c>
      <c r="C241" s="24" t="s">
        <v>2</v>
      </c>
      <c r="D241" s="24" t="s">
        <v>3</v>
      </c>
      <c r="E241" s="25" t="s">
        <v>835</v>
      </c>
      <c r="F241" s="24" t="s">
        <v>11</v>
      </c>
      <c r="G241" s="24" t="s">
        <v>5</v>
      </c>
      <c r="H241" s="24" t="s">
        <v>15</v>
      </c>
      <c r="I241" s="24" t="s">
        <v>5</v>
      </c>
      <c r="J241" s="24" t="s">
        <v>8</v>
      </c>
      <c r="K241" s="24" t="s">
        <v>5</v>
      </c>
      <c r="L241" s="24" t="s">
        <v>14</v>
      </c>
      <c r="M241" s="24" t="s">
        <v>5</v>
      </c>
      <c r="N241" s="24" t="s">
        <v>29</v>
      </c>
      <c r="O241" s="24" t="s">
        <v>5</v>
      </c>
      <c r="P241" s="24" t="s">
        <v>24</v>
      </c>
      <c r="Q241" s="24" t="s">
        <v>5</v>
      </c>
      <c r="R241" s="24" t="s">
        <v>23</v>
      </c>
      <c r="S241" s="24" t="s">
        <v>5</v>
      </c>
      <c r="T241" s="24" t="s">
        <v>27</v>
      </c>
      <c r="U241" s="24" t="s">
        <v>5</v>
      </c>
      <c r="V241" s="24" t="s">
        <v>10</v>
      </c>
      <c r="W241" s="24" t="s">
        <v>5</v>
      </c>
      <c r="X241" s="24" t="s">
        <v>13</v>
      </c>
      <c r="Y241" s="24" t="s">
        <v>5</v>
      </c>
      <c r="Z241" s="24" t="s">
        <v>9</v>
      </c>
      <c r="AA241" s="24" t="s">
        <v>5</v>
      </c>
      <c r="AB241" s="24" t="s">
        <v>6</v>
      </c>
      <c r="AC241" s="24" t="s">
        <v>5</v>
      </c>
      <c r="AD241" s="24" t="s">
        <v>21</v>
      </c>
      <c r="AE241" s="24" t="s">
        <v>5</v>
      </c>
      <c r="AF241" s="24" t="s">
        <v>20</v>
      </c>
      <c r="AG241" s="24" t="s">
        <v>5</v>
      </c>
      <c r="AH241" s="24" t="s">
        <v>28</v>
      </c>
      <c r="AI241" s="24" t="s">
        <v>5</v>
      </c>
      <c r="AJ241" s="24" t="s">
        <v>19</v>
      </c>
      <c r="AK241" s="24" t="s">
        <v>5</v>
      </c>
      <c r="AL241" s="24" t="s">
        <v>30</v>
      </c>
      <c r="AM241" s="24" t="s">
        <v>5</v>
      </c>
      <c r="AN241" s="24" t="s">
        <v>22</v>
      </c>
      <c r="AO241" s="24" t="s">
        <v>5</v>
      </c>
      <c r="AP241" s="24" t="s">
        <v>105</v>
      </c>
      <c r="AQ241" s="24" t="s">
        <v>5</v>
      </c>
      <c r="AR241" s="24" t="s">
        <v>202</v>
      </c>
      <c r="AS241" s="24" t="s">
        <v>5</v>
      </c>
      <c r="AT241" s="24" t="s">
        <v>17</v>
      </c>
      <c r="AU241" s="24" t="s">
        <v>5</v>
      </c>
      <c r="AV241" s="24" t="s">
        <v>54</v>
      </c>
      <c r="AW241" s="24" t="s">
        <v>5</v>
      </c>
      <c r="AX241" s="24"/>
      <c r="AY241" s="24"/>
      <c r="AZ241" s="24"/>
      <c r="BA241" s="24"/>
      <c r="BB241" s="24"/>
      <c r="BC241" s="24"/>
      <c r="BD241" s="24"/>
      <c r="BE241" s="24"/>
      <c r="BF241" s="24"/>
      <c r="BG241" s="24"/>
      <c r="BH241" s="24"/>
      <c r="BI241" s="24"/>
      <c r="BJ241" s="24"/>
      <c r="BK241" s="24"/>
    </row>
    <row r="242" spans="1:63">
      <c r="A242" s="26">
        <v>121</v>
      </c>
      <c r="B242" s="26">
        <v>2019110497</v>
      </c>
      <c r="C242" s="26" t="s">
        <v>825</v>
      </c>
      <c r="D242" s="26" t="s">
        <v>785</v>
      </c>
      <c r="E242" s="27">
        <f>(F242*G242+H242*I242+J242*K242+L242*M242+N242*O242+P242*Q242+R242*S242+T242*U242+V242*W242+X242*Y242+Z242*AA242+AB242*AC242+AD242*AE242+AF242*AG242+AH242*AI242+AJ242*AK242+AL242*AM242+AN242*AO242+AP242*AQ242+AR242*AS242+AT242*AU242+AV242*AW242+AX242*AY242+AZ242*BA242+BB242*BC242+BD242*BE242+BF242*BG242+BH242*BI242+BJ242*BK242+BL242*BM242+BN242*BO242+BP242*BQ242+BR242*BS242+BT242*BU242+BV242*BW242+BX242*BY242)/(G242+I242+K242+M242+O242+Q242+S242+U242+W242+Y242+AA242+AC242+AE242+AG242+AI242+AK242+AM242+AO242+AQ242+AS242+AU242+AW242+AY242+BA242+BC242+BE242+BG242+BI242+BK242+BM242+BO242+BQ242+BS242+BU242+BW242+BY242)</f>
        <v>90.544186046511626</v>
      </c>
      <c r="F242" s="26">
        <v>94</v>
      </c>
      <c r="G242" s="26">
        <v>3</v>
      </c>
      <c r="H242" s="26">
        <v>82</v>
      </c>
      <c r="I242" s="26">
        <v>1</v>
      </c>
      <c r="J242" s="26">
        <v>84</v>
      </c>
      <c r="K242" s="26">
        <v>1</v>
      </c>
      <c r="L242" s="26">
        <v>97.8</v>
      </c>
      <c r="M242" s="26">
        <v>0.5</v>
      </c>
      <c r="N242" s="26">
        <v>86</v>
      </c>
      <c r="O242" s="26">
        <v>1</v>
      </c>
      <c r="P242" s="26">
        <v>94</v>
      </c>
      <c r="Q242" s="26">
        <v>4</v>
      </c>
      <c r="R242" s="26">
        <v>80.5</v>
      </c>
      <c r="S242" s="26">
        <v>3</v>
      </c>
      <c r="T242" s="26">
        <v>96</v>
      </c>
      <c r="U242" s="26">
        <v>3</v>
      </c>
      <c r="V242" s="26">
        <v>97</v>
      </c>
      <c r="W242" s="26">
        <v>3</v>
      </c>
      <c r="X242" s="26">
        <v>97</v>
      </c>
      <c r="Y242" s="26">
        <v>2</v>
      </c>
      <c r="Z242" s="26">
        <v>92</v>
      </c>
      <c r="AA242" s="26">
        <v>3</v>
      </c>
      <c r="AB242" s="26">
        <v>90</v>
      </c>
      <c r="AC242" s="26">
        <v>2</v>
      </c>
      <c r="AD242" s="26">
        <v>96</v>
      </c>
      <c r="AE242" s="26">
        <v>2</v>
      </c>
      <c r="AF242" s="26">
        <v>79</v>
      </c>
      <c r="AG242" s="26">
        <v>2</v>
      </c>
      <c r="AH242" s="26">
        <v>87</v>
      </c>
      <c r="AI242" s="26">
        <v>1</v>
      </c>
      <c r="AJ242" s="26">
        <v>98</v>
      </c>
      <c r="AK242" s="26">
        <v>0.5</v>
      </c>
      <c r="AL242" s="26">
        <v>80</v>
      </c>
      <c r="AM242" s="26">
        <v>1</v>
      </c>
      <c r="AN242" s="26">
        <v>83</v>
      </c>
      <c r="AO242" s="26">
        <v>2</v>
      </c>
      <c r="AP242" s="26">
        <v>95</v>
      </c>
      <c r="AQ242" s="26">
        <v>2</v>
      </c>
      <c r="AR242" s="26">
        <v>97</v>
      </c>
      <c r="AS242" s="26">
        <v>2</v>
      </c>
      <c r="AT242" s="26">
        <v>85</v>
      </c>
      <c r="AU242" s="26">
        <v>2</v>
      </c>
      <c r="AV242" s="26">
        <v>89</v>
      </c>
      <c r="AW242" s="26">
        <v>2</v>
      </c>
      <c r="AX242" s="26"/>
      <c r="AY242" s="26"/>
      <c r="AZ242" s="26"/>
      <c r="BA242" s="26"/>
      <c r="BB242" s="26"/>
      <c r="BC242" s="26"/>
      <c r="BD242" s="26"/>
      <c r="BE242" s="26"/>
      <c r="BF242" s="26"/>
      <c r="BG242" s="26"/>
      <c r="BH242" s="26"/>
      <c r="BI242" s="26"/>
      <c r="BJ242" s="26"/>
      <c r="BK242" s="26"/>
    </row>
    <row r="243" spans="1:63">
      <c r="A243" s="24" t="s">
        <v>0</v>
      </c>
      <c r="B243" s="24" t="s">
        <v>1</v>
      </c>
      <c r="C243" s="24" t="s">
        <v>2</v>
      </c>
      <c r="D243" s="24" t="s">
        <v>3</v>
      </c>
      <c r="E243" s="25" t="s">
        <v>835</v>
      </c>
      <c r="F243" s="24" t="s">
        <v>11</v>
      </c>
      <c r="G243" s="24" t="s">
        <v>5</v>
      </c>
      <c r="H243" s="24" t="s">
        <v>15</v>
      </c>
      <c r="I243" s="24" t="s">
        <v>5</v>
      </c>
      <c r="J243" s="24" t="s">
        <v>8</v>
      </c>
      <c r="K243" s="24" t="s">
        <v>5</v>
      </c>
      <c r="L243" s="24" t="s">
        <v>14</v>
      </c>
      <c r="M243" s="24" t="s">
        <v>5</v>
      </c>
      <c r="N243" s="24" t="s">
        <v>29</v>
      </c>
      <c r="O243" s="24" t="s">
        <v>5</v>
      </c>
      <c r="P243" s="24" t="s">
        <v>24</v>
      </c>
      <c r="Q243" s="24" t="s">
        <v>5</v>
      </c>
      <c r="R243" s="24" t="s">
        <v>23</v>
      </c>
      <c r="S243" s="24" t="s">
        <v>5</v>
      </c>
      <c r="T243" s="24" t="s">
        <v>27</v>
      </c>
      <c r="U243" s="24" t="s">
        <v>5</v>
      </c>
      <c r="V243" s="24" t="s">
        <v>10</v>
      </c>
      <c r="W243" s="24" t="s">
        <v>5</v>
      </c>
      <c r="X243" s="24" t="s">
        <v>13</v>
      </c>
      <c r="Y243" s="24" t="s">
        <v>5</v>
      </c>
      <c r="Z243" s="24" t="s">
        <v>9</v>
      </c>
      <c r="AA243" s="24" t="s">
        <v>5</v>
      </c>
      <c r="AB243" s="24" t="s">
        <v>6</v>
      </c>
      <c r="AC243" s="24" t="s">
        <v>5</v>
      </c>
      <c r="AD243" s="24" t="s">
        <v>21</v>
      </c>
      <c r="AE243" s="24" t="s">
        <v>5</v>
      </c>
      <c r="AF243" s="24" t="s">
        <v>20</v>
      </c>
      <c r="AG243" s="24" t="s">
        <v>5</v>
      </c>
      <c r="AH243" s="24" t="s">
        <v>28</v>
      </c>
      <c r="AI243" s="24" t="s">
        <v>5</v>
      </c>
      <c r="AJ243" s="24" t="s">
        <v>19</v>
      </c>
      <c r="AK243" s="24" t="s">
        <v>5</v>
      </c>
      <c r="AL243" s="24" t="s">
        <v>30</v>
      </c>
      <c r="AM243" s="24" t="s">
        <v>5</v>
      </c>
      <c r="AN243" s="24" t="s">
        <v>202</v>
      </c>
      <c r="AO243" s="24" t="s">
        <v>5</v>
      </c>
      <c r="AP243" s="24" t="s">
        <v>208</v>
      </c>
      <c r="AQ243" s="24" t="s">
        <v>5</v>
      </c>
      <c r="AR243" s="24" t="s">
        <v>124</v>
      </c>
      <c r="AS243" s="24" t="s">
        <v>5</v>
      </c>
      <c r="AT243" s="24" t="s">
        <v>35</v>
      </c>
      <c r="AU243" s="24" t="s">
        <v>5</v>
      </c>
      <c r="AV243" s="24" t="s">
        <v>105</v>
      </c>
      <c r="AW243" s="24" t="s">
        <v>5</v>
      </c>
      <c r="AX243" s="24" t="s">
        <v>17</v>
      </c>
      <c r="AY243" s="24" t="s">
        <v>5</v>
      </c>
      <c r="AZ243" s="24"/>
      <c r="BA243" s="24"/>
      <c r="BB243" s="24"/>
      <c r="BC243" s="24"/>
      <c r="BD243" s="24"/>
      <c r="BE243" s="24"/>
      <c r="BF243" s="24"/>
      <c r="BG243" s="24"/>
      <c r="BH243" s="24"/>
      <c r="BI243" s="24"/>
      <c r="BJ243" s="24"/>
      <c r="BK243" s="24"/>
    </row>
    <row r="244" spans="1:63">
      <c r="A244" s="26">
        <v>122</v>
      </c>
      <c r="B244" s="26">
        <v>2019110498</v>
      </c>
      <c r="C244" s="26" t="s">
        <v>826</v>
      </c>
      <c r="D244" s="26" t="s">
        <v>785</v>
      </c>
      <c r="E244" s="27">
        <f>(F244*G244+H244*I244+J244*K244+L244*M244+N244*O244+P244*Q244+R244*S244+T244*U244+V244*W244+X244*Y244+Z244*AA244+AB244*AC244+AD244*AE244+AF244*AG244+AH244*AI244+AJ244*AK244+AL244*AM244+AN244*AO244+AP244*AQ244+AR244*AS244+AT244*AU244+AV244*AW244+AX244*AY244+AZ244*BA244+BB244*BC244+BD244*BE244+BF244*BG244+BH244*BI244+BJ244*BK244+BL244*BM244+BN244*BO244+BP244*BQ244+BR244*BS244+BT244*BU244+BV244*BW244+BX244*BY244)/(G244+I244+K244+M244+O244+Q244+S244+U244+W244+Y244+AA244+AC244+AE244+AG244+AI244+AK244+AM244+AO244+AQ244+AS244+AU244+AW244+AY244+BA244+BC244+BE244+BG244+BI244+BK244+BM244+BO244+BQ244+BS244+BU244+BW244+BY244)</f>
        <v>75.798888888888882</v>
      </c>
      <c r="F244" s="26">
        <v>63</v>
      </c>
      <c r="G244" s="26">
        <v>3</v>
      </c>
      <c r="H244" s="26">
        <v>80</v>
      </c>
      <c r="I244" s="26">
        <v>1</v>
      </c>
      <c r="J244" s="26">
        <v>76</v>
      </c>
      <c r="K244" s="26">
        <v>1</v>
      </c>
      <c r="L244" s="26">
        <v>66.900000000000006</v>
      </c>
      <c r="M244" s="26">
        <v>0.5</v>
      </c>
      <c r="N244" s="26">
        <v>77</v>
      </c>
      <c r="O244" s="26">
        <v>1</v>
      </c>
      <c r="P244" s="26">
        <v>62</v>
      </c>
      <c r="Q244" s="26">
        <v>4</v>
      </c>
      <c r="R244" s="26">
        <v>74.5</v>
      </c>
      <c r="S244" s="26">
        <v>3</v>
      </c>
      <c r="T244" s="26">
        <v>80</v>
      </c>
      <c r="U244" s="26">
        <v>3</v>
      </c>
      <c r="V244" s="26">
        <v>76</v>
      </c>
      <c r="W244" s="26">
        <v>3</v>
      </c>
      <c r="X244" s="26">
        <v>78</v>
      </c>
      <c r="Y244" s="26">
        <v>2</v>
      </c>
      <c r="Z244" s="26">
        <v>72</v>
      </c>
      <c r="AA244" s="26">
        <v>3</v>
      </c>
      <c r="AB244" s="26">
        <v>78</v>
      </c>
      <c r="AC244" s="26">
        <v>2</v>
      </c>
      <c r="AD244" s="26">
        <v>72</v>
      </c>
      <c r="AE244" s="26">
        <v>2</v>
      </c>
      <c r="AF244" s="26">
        <v>67</v>
      </c>
      <c r="AG244" s="26">
        <v>2</v>
      </c>
      <c r="AH244" s="26">
        <v>68</v>
      </c>
      <c r="AI244" s="26">
        <v>1</v>
      </c>
      <c r="AJ244" s="26">
        <v>80</v>
      </c>
      <c r="AK244" s="26">
        <v>0.5</v>
      </c>
      <c r="AL244" s="26">
        <v>80</v>
      </c>
      <c r="AM244" s="26">
        <v>1</v>
      </c>
      <c r="AN244" s="26">
        <v>82</v>
      </c>
      <c r="AO244" s="26">
        <v>2</v>
      </c>
      <c r="AP244" s="26">
        <v>93</v>
      </c>
      <c r="AQ244" s="26">
        <v>2</v>
      </c>
      <c r="AR244" s="26">
        <v>87</v>
      </c>
      <c r="AS244" s="26">
        <v>2</v>
      </c>
      <c r="AT244" s="26">
        <v>76</v>
      </c>
      <c r="AU244" s="26">
        <v>2</v>
      </c>
      <c r="AV244" s="26">
        <v>88</v>
      </c>
      <c r="AW244" s="26">
        <v>2</v>
      </c>
      <c r="AX244" s="26">
        <v>85</v>
      </c>
      <c r="AY244" s="26">
        <v>2</v>
      </c>
      <c r="AZ244" s="26"/>
      <c r="BA244" s="26"/>
      <c r="BB244" s="26"/>
      <c r="BC244" s="26"/>
      <c r="BD244" s="26"/>
      <c r="BE244" s="26"/>
      <c r="BF244" s="26"/>
      <c r="BG244" s="26"/>
      <c r="BH244" s="26"/>
      <c r="BI244" s="26"/>
      <c r="BJ244" s="26"/>
      <c r="BK244" s="26"/>
    </row>
    <row r="245" spans="1:63">
      <c r="A245" s="24" t="s">
        <v>0</v>
      </c>
      <c r="B245" s="24" t="s">
        <v>1</v>
      </c>
      <c r="C245" s="24" t="s">
        <v>2</v>
      </c>
      <c r="D245" s="24" t="s">
        <v>3</v>
      </c>
      <c r="E245" s="25" t="s">
        <v>835</v>
      </c>
      <c r="F245" s="24" t="s">
        <v>11</v>
      </c>
      <c r="G245" s="24" t="s">
        <v>5</v>
      </c>
      <c r="H245" s="24" t="s">
        <v>15</v>
      </c>
      <c r="I245" s="24" t="s">
        <v>5</v>
      </c>
      <c r="J245" s="24" t="s">
        <v>8</v>
      </c>
      <c r="K245" s="24" t="s">
        <v>5</v>
      </c>
      <c r="L245" s="24" t="s">
        <v>14</v>
      </c>
      <c r="M245" s="24" t="s">
        <v>5</v>
      </c>
      <c r="N245" s="24" t="s">
        <v>29</v>
      </c>
      <c r="O245" s="24" t="s">
        <v>5</v>
      </c>
      <c r="P245" s="24" t="s">
        <v>24</v>
      </c>
      <c r="Q245" s="24" t="s">
        <v>5</v>
      </c>
      <c r="R245" s="24" t="s">
        <v>23</v>
      </c>
      <c r="S245" s="24" t="s">
        <v>5</v>
      </c>
      <c r="T245" s="24" t="s">
        <v>27</v>
      </c>
      <c r="U245" s="24" t="s">
        <v>5</v>
      </c>
      <c r="V245" s="24" t="s">
        <v>10</v>
      </c>
      <c r="W245" s="24" t="s">
        <v>5</v>
      </c>
      <c r="X245" s="24" t="s">
        <v>13</v>
      </c>
      <c r="Y245" s="24" t="s">
        <v>5</v>
      </c>
      <c r="Z245" s="24" t="s">
        <v>9</v>
      </c>
      <c r="AA245" s="24" t="s">
        <v>5</v>
      </c>
      <c r="AB245" s="24" t="s">
        <v>6</v>
      </c>
      <c r="AC245" s="24" t="s">
        <v>5</v>
      </c>
      <c r="AD245" s="24" t="s">
        <v>21</v>
      </c>
      <c r="AE245" s="24" t="s">
        <v>5</v>
      </c>
      <c r="AF245" s="24" t="s">
        <v>20</v>
      </c>
      <c r="AG245" s="24" t="s">
        <v>5</v>
      </c>
      <c r="AH245" s="24" t="s">
        <v>28</v>
      </c>
      <c r="AI245" s="24" t="s">
        <v>5</v>
      </c>
      <c r="AJ245" s="24" t="s">
        <v>19</v>
      </c>
      <c r="AK245" s="24" t="s">
        <v>5</v>
      </c>
      <c r="AL245" s="24" t="s">
        <v>30</v>
      </c>
      <c r="AM245" s="24" t="s">
        <v>5</v>
      </c>
      <c r="AN245" s="24" t="s">
        <v>145</v>
      </c>
      <c r="AO245" s="24" t="s">
        <v>5</v>
      </c>
      <c r="AP245" s="24" t="s">
        <v>175</v>
      </c>
      <c r="AQ245" s="24" t="s">
        <v>5</v>
      </c>
      <c r="AR245" s="24" t="s">
        <v>202</v>
      </c>
      <c r="AS245" s="24" t="s">
        <v>5</v>
      </c>
      <c r="AT245" s="24" t="s">
        <v>60</v>
      </c>
      <c r="AU245" s="24" t="s">
        <v>5</v>
      </c>
      <c r="AV245" s="24" t="s">
        <v>125</v>
      </c>
      <c r="AW245" s="24" t="s">
        <v>5</v>
      </c>
      <c r="AX245" s="24" t="s">
        <v>344</v>
      </c>
      <c r="AY245" s="24" t="s">
        <v>5</v>
      </c>
      <c r="AZ245" s="24"/>
      <c r="BA245" s="24"/>
      <c r="BB245" s="24"/>
      <c r="BC245" s="24"/>
      <c r="BD245" s="24"/>
      <c r="BE245" s="24"/>
      <c r="BF245" s="24"/>
      <c r="BG245" s="24"/>
      <c r="BH245" s="24"/>
      <c r="BI245" s="24"/>
      <c r="BJ245" s="24"/>
      <c r="BK245" s="24"/>
    </row>
    <row r="246" spans="1:63">
      <c r="A246" s="26">
        <v>123</v>
      </c>
      <c r="B246" s="26">
        <v>2019110499</v>
      </c>
      <c r="C246" s="26" t="s">
        <v>827</v>
      </c>
      <c r="D246" s="26" t="s">
        <v>785</v>
      </c>
      <c r="E246" s="27">
        <f>(F246*G246+H246*I246+J246*K246+L246*M246+N246*O246+P246*Q246+R246*S246+T246*U246+V246*W246+X246*Y246+Z246*AA246+AB246*AC246+AD246*AE246+AF246*AG246+AH246*AI246+AJ246*AK246+AL246*AM246+AN246*AO246+AP246*AQ246+AR246*AS246+AT246*AU246+AV246*AW246+AX246*AY246+AZ246*BA246+BB246*BC246+BD246*BE246+BF246*BG246+BH246*BI246+BJ246*BK246+BL246*BM246+BN246*BO246+BP246*BQ246+BR246*BS246+BT246*BU246+BV246*BW246+BX246*BY246)/(G246+I246+K246+M246+O246+Q246+S246+U246+W246+Y246+AA246+AC246+AE246+AG246+AI246+AK246+AM246+AO246+AQ246+AS246+AU246+AW246+AY246+BA246+BC246+BE246+BG246+BI246+BK246+BM246+BO246+BQ246+BS246+BU246+BW246+BY246)</f>
        <v>85.95</v>
      </c>
      <c r="F246" s="26">
        <v>92</v>
      </c>
      <c r="G246" s="26">
        <v>3</v>
      </c>
      <c r="H246" s="26">
        <v>76</v>
      </c>
      <c r="I246" s="26">
        <v>1</v>
      </c>
      <c r="J246" s="26">
        <v>80</v>
      </c>
      <c r="K246" s="26">
        <v>1</v>
      </c>
      <c r="L246" s="26">
        <v>98.6</v>
      </c>
      <c r="M246" s="26">
        <v>0.5</v>
      </c>
      <c r="N246" s="26">
        <v>80</v>
      </c>
      <c r="O246" s="26">
        <v>1</v>
      </c>
      <c r="P246" s="26">
        <v>88</v>
      </c>
      <c r="Q246" s="26">
        <v>4</v>
      </c>
      <c r="R246" s="26">
        <v>79</v>
      </c>
      <c r="S246" s="26">
        <v>3</v>
      </c>
      <c r="T246" s="26">
        <v>85</v>
      </c>
      <c r="U246" s="26">
        <v>3</v>
      </c>
      <c r="V246" s="26">
        <v>92</v>
      </c>
      <c r="W246" s="26">
        <v>3</v>
      </c>
      <c r="X246" s="26">
        <v>94</v>
      </c>
      <c r="Y246" s="26">
        <v>2</v>
      </c>
      <c r="Z246" s="26">
        <v>82</v>
      </c>
      <c r="AA246" s="26">
        <v>3</v>
      </c>
      <c r="AB246" s="26">
        <v>82</v>
      </c>
      <c r="AC246" s="26">
        <v>2</v>
      </c>
      <c r="AD246" s="26">
        <v>86</v>
      </c>
      <c r="AE246" s="26">
        <v>2</v>
      </c>
      <c r="AF246" s="26">
        <v>78</v>
      </c>
      <c r="AG246" s="26">
        <v>2</v>
      </c>
      <c r="AH246" s="26">
        <v>79</v>
      </c>
      <c r="AI246" s="26">
        <v>1</v>
      </c>
      <c r="AJ246" s="26">
        <v>83</v>
      </c>
      <c r="AK246" s="26">
        <v>0.5</v>
      </c>
      <c r="AL246" s="26">
        <v>80</v>
      </c>
      <c r="AM246" s="26">
        <v>1</v>
      </c>
      <c r="AN246" s="26">
        <v>77</v>
      </c>
      <c r="AO246" s="26">
        <v>2</v>
      </c>
      <c r="AP246" s="26">
        <v>97</v>
      </c>
      <c r="AQ246" s="26">
        <v>2</v>
      </c>
      <c r="AR246" s="26">
        <v>86</v>
      </c>
      <c r="AS246" s="26">
        <v>2</v>
      </c>
      <c r="AT246" s="26">
        <v>94</v>
      </c>
      <c r="AU246" s="26">
        <v>2</v>
      </c>
      <c r="AV246" s="26">
        <v>96</v>
      </c>
      <c r="AW246" s="26">
        <v>1</v>
      </c>
      <c r="AX246" s="26">
        <v>85</v>
      </c>
      <c r="AY246" s="26">
        <v>2</v>
      </c>
      <c r="AZ246" s="26"/>
      <c r="BA246" s="26"/>
      <c r="BB246" s="26"/>
      <c r="BC246" s="26"/>
      <c r="BD246" s="26"/>
      <c r="BE246" s="26"/>
      <c r="BF246" s="26"/>
      <c r="BG246" s="26"/>
      <c r="BH246" s="26"/>
      <c r="BI246" s="26"/>
      <c r="BJ246" s="26"/>
      <c r="BK246" s="26"/>
    </row>
    <row r="247" spans="1:63">
      <c r="A247" s="24" t="s">
        <v>0</v>
      </c>
      <c r="B247" s="24" t="s">
        <v>1</v>
      </c>
      <c r="C247" s="24" t="s">
        <v>2</v>
      </c>
      <c r="D247" s="24" t="s">
        <v>3</v>
      </c>
      <c r="E247" s="25" t="s">
        <v>835</v>
      </c>
      <c r="F247" s="24" t="s">
        <v>11</v>
      </c>
      <c r="G247" s="24" t="s">
        <v>5</v>
      </c>
      <c r="H247" s="24" t="s">
        <v>15</v>
      </c>
      <c r="I247" s="24" t="s">
        <v>5</v>
      </c>
      <c r="J247" s="24" t="s">
        <v>8</v>
      </c>
      <c r="K247" s="24" t="s">
        <v>5</v>
      </c>
      <c r="L247" s="24" t="s">
        <v>14</v>
      </c>
      <c r="M247" s="24" t="s">
        <v>5</v>
      </c>
      <c r="N247" s="24" t="s">
        <v>29</v>
      </c>
      <c r="O247" s="24" t="s">
        <v>5</v>
      </c>
      <c r="P247" s="24" t="s">
        <v>23</v>
      </c>
      <c r="Q247" s="24" t="s">
        <v>5</v>
      </c>
      <c r="R247" s="24" t="s">
        <v>27</v>
      </c>
      <c r="S247" s="24" t="s">
        <v>5</v>
      </c>
      <c r="T247" s="24" t="s">
        <v>10</v>
      </c>
      <c r="U247" s="24" t="s">
        <v>5</v>
      </c>
      <c r="V247" s="24" t="s">
        <v>13</v>
      </c>
      <c r="W247" s="24" t="s">
        <v>5</v>
      </c>
      <c r="X247" s="24" t="s">
        <v>9</v>
      </c>
      <c r="Y247" s="24" t="s">
        <v>5</v>
      </c>
      <c r="Z247" s="24" t="s">
        <v>6</v>
      </c>
      <c r="AA247" s="24" t="s">
        <v>5</v>
      </c>
      <c r="AB247" s="24" t="s">
        <v>21</v>
      </c>
      <c r="AC247" s="24" t="s">
        <v>5</v>
      </c>
      <c r="AD247" s="24" t="s">
        <v>20</v>
      </c>
      <c r="AE247" s="24" t="s">
        <v>5</v>
      </c>
      <c r="AF247" s="24" t="s">
        <v>28</v>
      </c>
      <c r="AG247" s="24" t="s">
        <v>5</v>
      </c>
      <c r="AH247" s="24" t="s">
        <v>19</v>
      </c>
      <c r="AI247" s="24" t="s">
        <v>5</v>
      </c>
      <c r="AJ247" s="24" t="s">
        <v>30</v>
      </c>
      <c r="AK247" s="24" t="s">
        <v>5</v>
      </c>
      <c r="AL247" s="24" t="s">
        <v>35</v>
      </c>
      <c r="AM247" s="24" t="s">
        <v>5</v>
      </c>
      <c r="AN247" s="24" t="s">
        <v>202</v>
      </c>
      <c r="AO247" s="24" t="s">
        <v>5</v>
      </c>
      <c r="AP247" s="24" t="s">
        <v>798</v>
      </c>
      <c r="AQ247" s="24" t="s">
        <v>5</v>
      </c>
      <c r="AR247" s="24" t="s">
        <v>136</v>
      </c>
      <c r="AS247" s="24" t="s">
        <v>5</v>
      </c>
      <c r="AT247" s="24" t="s">
        <v>17</v>
      </c>
      <c r="AU247" s="24" t="s">
        <v>5</v>
      </c>
      <c r="AV247" s="24" t="s">
        <v>154</v>
      </c>
      <c r="AW247" s="24" t="s">
        <v>5</v>
      </c>
      <c r="AX247" s="24" t="s">
        <v>85</v>
      </c>
      <c r="AY247" s="24" t="s">
        <v>5</v>
      </c>
      <c r="AZ247" s="24" t="s">
        <v>177</v>
      </c>
      <c r="BA247" s="24" t="s">
        <v>5</v>
      </c>
      <c r="BB247" s="24"/>
      <c r="BC247" s="24"/>
      <c r="BD247" s="24"/>
      <c r="BE247" s="24"/>
      <c r="BF247" s="24"/>
      <c r="BG247" s="24"/>
      <c r="BH247" s="24"/>
      <c r="BI247" s="24"/>
      <c r="BJ247" s="24"/>
      <c r="BK247" s="24"/>
    </row>
    <row r="248" spans="1:63">
      <c r="A248" s="26">
        <v>124</v>
      </c>
      <c r="B248" s="26">
        <v>2019110500</v>
      </c>
      <c r="C248" s="26" t="s">
        <v>799</v>
      </c>
      <c r="D248" s="26" t="s">
        <v>785</v>
      </c>
      <c r="E248" s="27">
        <f>(F248*G248+H248*I248+J248*K248+L248*M248+N248*O248+P248*Q248+R248*S248+T248*U248+V248*W248+X248*Y248+Z248*AA248+AB248*AC248+AD248*AE248+AF248*AG248+AH248*AI248+AJ248*AK248+AL248*AM248+AN248*AO248+AP248*AQ248+AR248*AS248+AT248*AU248+AV248*AW248+AX248*AY248+AZ248*BA248+BB248*BC248+BD248*BE248+BF248*BG248+BH248*BI248+BJ248*BK248+BL248*BM248+BN248*BO248+BP248*BQ248+BR248*BS248+BT248*BU248+BV248*BW248+BX248*BY248)/(G248+I248+K248+M248+O248+Q248+S248+U248+W248+Y248+AA248+AC248+AE248+AG248+AI248+AK248+AM248+AO248+AQ248+AS248+AU248+AW248+AY248+BA248+BC248+BE248+BG248+BI248+BK248+BM248+BO248+BQ248+BS248+BU248+BW248+BY248)</f>
        <v>71.788297872340436</v>
      </c>
      <c r="F248" s="26">
        <v>60</v>
      </c>
      <c r="G248" s="26">
        <v>3</v>
      </c>
      <c r="H248" s="26">
        <v>78</v>
      </c>
      <c r="I248" s="26">
        <v>1</v>
      </c>
      <c r="J248" s="26">
        <v>78</v>
      </c>
      <c r="K248" s="26">
        <v>1</v>
      </c>
      <c r="L248" s="26">
        <v>51.1</v>
      </c>
      <c r="M248" s="26">
        <v>0.5</v>
      </c>
      <c r="N248" s="26">
        <v>76</v>
      </c>
      <c r="O248" s="26">
        <v>1</v>
      </c>
      <c r="P248" s="26">
        <v>68.5</v>
      </c>
      <c r="Q248" s="26">
        <v>3</v>
      </c>
      <c r="R248" s="26">
        <v>60</v>
      </c>
      <c r="S248" s="26">
        <v>3</v>
      </c>
      <c r="T248" s="26">
        <v>69</v>
      </c>
      <c r="U248" s="26">
        <v>3</v>
      </c>
      <c r="V248" s="26">
        <v>68</v>
      </c>
      <c r="W248" s="26">
        <v>2</v>
      </c>
      <c r="X248" s="26">
        <v>71</v>
      </c>
      <c r="Y248" s="26">
        <v>3</v>
      </c>
      <c r="Z248" s="26">
        <v>78</v>
      </c>
      <c r="AA248" s="26">
        <v>2</v>
      </c>
      <c r="AB248" s="26">
        <v>60</v>
      </c>
      <c r="AC248" s="26">
        <v>2</v>
      </c>
      <c r="AD248" s="26">
        <v>61</v>
      </c>
      <c r="AE248" s="26">
        <v>2</v>
      </c>
      <c r="AF248" s="26">
        <v>63</v>
      </c>
      <c r="AG248" s="26">
        <v>1</v>
      </c>
      <c r="AH248" s="26">
        <v>72</v>
      </c>
      <c r="AI248" s="26">
        <v>0.5</v>
      </c>
      <c r="AJ248" s="26">
        <v>80</v>
      </c>
      <c r="AK248" s="26">
        <v>1</v>
      </c>
      <c r="AL248" s="26">
        <v>71</v>
      </c>
      <c r="AM248" s="26">
        <v>2</v>
      </c>
      <c r="AN248" s="26">
        <v>91</v>
      </c>
      <c r="AO248" s="26">
        <v>2</v>
      </c>
      <c r="AP248" s="26">
        <v>89</v>
      </c>
      <c r="AQ248" s="26">
        <v>2</v>
      </c>
      <c r="AR248" s="26">
        <v>85</v>
      </c>
      <c r="AS248" s="26">
        <v>2</v>
      </c>
      <c r="AT248" s="26">
        <v>85</v>
      </c>
      <c r="AU248" s="26">
        <v>2</v>
      </c>
      <c r="AV248" s="26">
        <v>59</v>
      </c>
      <c r="AW248" s="26">
        <v>4</v>
      </c>
      <c r="AX248" s="26">
        <v>82</v>
      </c>
      <c r="AY248" s="26">
        <v>2</v>
      </c>
      <c r="AZ248" s="26">
        <v>88</v>
      </c>
      <c r="BA248" s="26">
        <v>2</v>
      </c>
      <c r="BB248" s="26"/>
      <c r="BC248" s="26"/>
      <c r="BD248" s="26"/>
      <c r="BE248" s="26"/>
      <c r="BF248" s="26"/>
      <c r="BG248" s="26"/>
      <c r="BH248" s="26"/>
      <c r="BI248" s="26"/>
      <c r="BJ248" s="26"/>
      <c r="BK248" s="26"/>
    </row>
    <row r="249" spans="1:63">
      <c r="A249" s="24" t="s">
        <v>0</v>
      </c>
      <c r="B249" s="24" t="s">
        <v>1</v>
      </c>
      <c r="C249" s="24" t="s">
        <v>2</v>
      </c>
      <c r="D249" s="24" t="s">
        <v>3</v>
      </c>
      <c r="E249" s="25" t="s">
        <v>835</v>
      </c>
      <c r="F249" s="24" t="s">
        <v>11</v>
      </c>
      <c r="G249" s="24" t="s">
        <v>5</v>
      </c>
      <c r="H249" s="24" t="s">
        <v>15</v>
      </c>
      <c r="I249" s="24" t="s">
        <v>5</v>
      </c>
      <c r="J249" s="24" t="s">
        <v>8</v>
      </c>
      <c r="K249" s="24" t="s">
        <v>5</v>
      </c>
      <c r="L249" s="24" t="s">
        <v>14</v>
      </c>
      <c r="M249" s="24" t="s">
        <v>5</v>
      </c>
      <c r="N249" s="24" t="s">
        <v>29</v>
      </c>
      <c r="O249" s="24" t="s">
        <v>5</v>
      </c>
      <c r="P249" s="24" t="s">
        <v>24</v>
      </c>
      <c r="Q249" s="24" t="s">
        <v>5</v>
      </c>
      <c r="R249" s="24" t="s">
        <v>23</v>
      </c>
      <c r="S249" s="24" t="s">
        <v>5</v>
      </c>
      <c r="T249" s="24" t="s">
        <v>27</v>
      </c>
      <c r="U249" s="24" t="s">
        <v>5</v>
      </c>
      <c r="V249" s="24" t="s">
        <v>10</v>
      </c>
      <c r="W249" s="24" t="s">
        <v>5</v>
      </c>
      <c r="X249" s="24" t="s">
        <v>13</v>
      </c>
      <c r="Y249" s="24" t="s">
        <v>5</v>
      </c>
      <c r="Z249" s="24" t="s">
        <v>9</v>
      </c>
      <c r="AA249" s="24" t="s">
        <v>5</v>
      </c>
      <c r="AB249" s="24" t="s">
        <v>6</v>
      </c>
      <c r="AC249" s="24" t="s">
        <v>5</v>
      </c>
      <c r="AD249" s="24" t="s">
        <v>21</v>
      </c>
      <c r="AE249" s="24" t="s">
        <v>5</v>
      </c>
      <c r="AF249" s="24" t="s">
        <v>20</v>
      </c>
      <c r="AG249" s="24" t="s">
        <v>5</v>
      </c>
      <c r="AH249" s="24" t="s">
        <v>28</v>
      </c>
      <c r="AI249" s="24" t="s">
        <v>5</v>
      </c>
      <c r="AJ249" s="24" t="s">
        <v>19</v>
      </c>
      <c r="AK249" s="24" t="s">
        <v>5</v>
      </c>
      <c r="AL249" s="24" t="s">
        <v>30</v>
      </c>
      <c r="AM249" s="24" t="s">
        <v>5</v>
      </c>
      <c r="AN249" s="24" t="s">
        <v>800</v>
      </c>
      <c r="AO249" s="24" t="s">
        <v>5</v>
      </c>
      <c r="AP249" s="24" t="s">
        <v>54</v>
      </c>
      <c r="AQ249" s="24" t="s">
        <v>5</v>
      </c>
      <c r="AR249" s="24" t="s">
        <v>801</v>
      </c>
      <c r="AS249" s="24" t="s">
        <v>5</v>
      </c>
      <c r="AT249" s="24" t="s">
        <v>47</v>
      </c>
      <c r="AU249" s="24" t="s">
        <v>5</v>
      </c>
      <c r="AV249" s="24" t="s">
        <v>17</v>
      </c>
      <c r="AW249" s="24" t="s">
        <v>5</v>
      </c>
      <c r="AX249" s="24"/>
      <c r="AY249" s="24"/>
      <c r="AZ249" s="24"/>
      <c r="BA249" s="24"/>
      <c r="BB249" s="24"/>
      <c r="BC249" s="24"/>
      <c r="BD249" s="24"/>
      <c r="BE249" s="24"/>
      <c r="BF249" s="24"/>
      <c r="BG249" s="24"/>
      <c r="BH249" s="24"/>
      <c r="BI249" s="24"/>
      <c r="BJ249" s="24"/>
      <c r="BK249" s="24"/>
    </row>
    <row r="250" spans="1:63">
      <c r="A250" s="26">
        <v>125</v>
      </c>
      <c r="B250" s="26">
        <v>2019110501</v>
      </c>
      <c r="C250" s="26" t="s">
        <v>802</v>
      </c>
      <c r="D250" s="26" t="s">
        <v>785</v>
      </c>
      <c r="E250" s="27">
        <f>(F250*G250+H250*I250+J250*K250+L250*M250+N250*O250+P250*Q250+R250*S250+T250*U250+V250*W250+X250*Y250+Z250*AA250+AB250*AC250+AD250*AE250+AF250*AG250+AH250*AI250+AJ250*AK250+AL250*AM250+AN250*AO250+AP250*AQ250+AR250*AS250+AT250*AU250+AV250*AW250+AX250*AY250+AZ250*BA250+BB250*BC250+BD250*BE250+BF250*BG250+BH250*BI250+BJ250*BK250+BL250*BM250+BN250*BO250+BP250*BQ250+BR250*BS250+BT250*BU250+BV250*BW250+BX250*BY250)/(G250+I250+K250+M250+O250+Q250+S250+U250+W250+Y250+AA250+AC250+AE250+AG250+AI250+AK250+AM250+AO250+AQ250+AS250+AU250+AW250+AY250+BA250+BC250+BE250+BG250+BI250+BK250+BM250+BO250+BQ250+BS250+BU250+BW250+BY250)</f>
        <v>87.482558139534888</v>
      </c>
      <c r="F250" s="26">
        <v>94</v>
      </c>
      <c r="G250" s="26">
        <v>3</v>
      </c>
      <c r="H250" s="26">
        <v>88</v>
      </c>
      <c r="I250" s="26">
        <v>1</v>
      </c>
      <c r="J250" s="26">
        <v>87</v>
      </c>
      <c r="K250" s="26">
        <v>1</v>
      </c>
      <c r="L250" s="26">
        <v>81.5</v>
      </c>
      <c r="M250" s="26">
        <v>0.5</v>
      </c>
      <c r="N250" s="26">
        <v>84</v>
      </c>
      <c r="O250" s="26">
        <v>1</v>
      </c>
      <c r="P250" s="26">
        <v>88</v>
      </c>
      <c r="Q250" s="26">
        <v>4</v>
      </c>
      <c r="R250" s="26">
        <v>67</v>
      </c>
      <c r="S250" s="26">
        <v>3</v>
      </c>
      <c r="T250" s="26">
        <v>90</v>
      </c>
      <c r="U250" s="26">
        <v>3</v>
      </c>
      <c r="V250" s="26">
        <v>93</v>
      </c>
      <c r="W250" s="26">
        <v>3</v>
      </c>
      <c r="X250" s="26">
        <v>97</v>
      </c>
      <c r="Y250" s="26">
        <v>2</v>
      </c>
      <c r="Z250" s="26">
        <v>87</v>
      </c>
      <c r="AA250" s="26">
        <v>3</v>
      </c>
      <c r="AB250" s="26">
        <v>82</v>
      </c>
      <c r="AC250" s="26">
        <v>2</v>
      </c>
      <c r="AD250" s="26">
        <v>89</v>
      </c>
      <c r="AE250" s="26">
        <v>2</v>
      </c>
      <c r="AF250" s="26">
        <v>93</v>
      </c>
      <c r="AG250" s="26">
        <v>2</v>
      </c>
      <c r="AH250" s="26">
        <v>81</v>
      </c>
      <c r="AI250" s="26">
        <v>1</v>
      </c>
      <c r="AJ250" s="26">
        <v>84</v>
      </c>
      <c r="AK250" s="26">
        <v>0.5</v>
      </c>
      <c r="AL250" s="26">
        <v>80</v>
      </c>
      <c r="AM250" s="26">
        <v>1</v>
      </c>
      <c r="AN250" s="26">
        <v>79</v>
      </c>
      <c r="AO250" s="26">
        <v>2</v>
      </c>
      <c r="AP250" s="26">
        <v>91</v>
      </c>
      <c r="AQ250" s="26">
        <v>2</v>
      </c>
      <c r="AR250" s="26">
        <v>95</v>
      </c>
      <c r="AS250" s="26">
        <v>2</v>
      </c>
      <c r="AT250" s="26">
        <v>96</v>
      </c>
      <c r="AU250" s="26">
        <v>2</v>
      </c>
      <c r="AV250" s="26">
        <v>85</v>
      </c>
      <c r="AW250" s="26">
        <v>2</v>
      </c>
      <c r="AX250" s="26"/>
      <c r="AY250" s="26"/>
      <c r="AZ250" s="26"/>
      <c r="BA250" s="26"/>
      <c r="BB250" s="26"/>
      <c r="BC250" s="26"/>
      <c r="BD250" s="26"/>
      <c r="BE250" s="26"/>
      <c r="BF250" s="26"/>
      <c r="BG250" s="26"/>
      <c r="BH250" s="26"/>
      <c r="BI250" s="26"/>
      <c r="BJ250" s="26"/>
      <c r="BK250" s="26"/>
    </row>
    <row r="251" spans="1:63">
      <c r="A251" s="24" t="s">
        <v>0</v>
      </c>
      <c r="B251" s="24" t="s">
        <v>1</v>
      </c>
      <c r="C251" s="24" t="s">
        <v>2</v>
      </c>
      <c r="D251" s="24" t="s">
        <v>3</v>
      </c>
      <c r="E251" s="25" t="s">
        <v>835</v>
      </c>
      <c r="F251" s="24" t="s">
        <v>17</v>
      </c>
      <c r="G251" s="24" t="s">
        <v>5</v>
      </c>
      <c r="H251" s="24" t="s">
        <v>11</v>
      </c>
      <c r="I251" s="24" t="s">
        <v>5</v>
      </c>
      <c r="J251" s="24" t="s">
        <v>15</v>
      </c>
      <c r="K251" s="24" t="s">
        <v>5</v>
      </c>
      <c r="L251" s="24" t="s">
        <v>8</v>
      </c>
      <c r="M251" s="24" t="s">
        <v>5</v>
      </c>
      <c r="N251" s="24" t="s">
        <v>14</v>
      </c>
      <c r="O251" s="24" t="s">
        <v>5</v>
      </c>
      <c r="P251" s="24" t="s">
        <v>29</v>
      </c>
      <c r="Q251" s="24" t="s">
        <v>5</v>
      </c>
      <c r="R251" s="24" t="s">
        <v>24</v>
      </c>
      <c r="S251" s="24" t="s">
        <v>5</v>
      </c>
      <c r="T251" s="24" t="s">
        <v>23</v>
      </c>
      <c r="U251" s="24" t="s">
        <v>5</v>
      </c>
      <c r="V251" s="24" t="s">
        <v>27</v>
      </c>
      <c r="W251" s="24" t="s">
        <v>5</v>
      </c>
      <c r="X251" s="24" t="s">
        <v>10</v>
      </c>
      <c r="Y251" s="24" t="s">
        <v>5</v>
      </c>
      <c r="Z251" s="24" t="s">
        <v>13</v>
      </c>
      <c r="AA251" s="24" t="s">
        <v>5</v>
      </c>
      <c r="AB251" s="24" t="s">
        <v>9</v>
      </c>
      <c r="AC251" s="24" t="s">
        <v>5</v>
      </c>
      <c r="AD251" s="24" t="s">
        <v>6</v>
      </c>
      <c r="AE251" s="24" t="s">
        <v>5</v>
      </c>
      <c r="AF251" s="24" t="s">
        <v>21</v>
      </c>
      <c r="AG251" s="24" t="s">
        <v>5</v>
      </c>
      <c r="AH251" s="24" t="s">
        <v>20</v>
      </c>
      <c r="AI251" s="24" t="s">
        <v>5</v>
      </c>
      <c r="AJ251" s="24" t="s">
        <v>28</v>
      </c>
      <c r="AK251" s="24" t="s">
        <v>5</v>
      </c>
      <c r="AL251" s="24" t="s">
        <v>19</v>
      </c>
      <c r="AM251" s="24" t="s">
        <v>5</v>
      </c>
      <c r="AN251" s="24" t="s">
        <v>30</v>
      </c>
      <c r="AO251" s="24" t="s">
        <v>5</v>
      </c>
      <c r="AP251" s="24" t="s">
        <v>210</v>
      </c>
      <c r="AQ251" s="24" t="s">
        <v>5</v>
      </c>
      <c r="AR251" s="24" t="s">
        <v>54</v>
      </c>
      <c r="AS251" s="24" t="s">
        <v>5</v>
      </c>
      <c r="AT251" s="24" t="s">
        <v>314</v>
      </c>
      <c r="AU251" s="24" t="s">
        <v>5</v>
      </c>
      <c r="AV251" s="24" t="s">
        <v>41</v>
      </c>
      <c r="AW251" s="24" t="s">
        <v>5</v>
      </c>
      <c r="AX251" s="24"/>
      <c r="AY251" s="24"/>
      <c r="AZ251" s="24"/>
      <c r="BA251" s="24"/>
      <c r="BB251" s="24"/>
      <c r="BC251" s="24"/>
      <c r="BD251" s="24"/>
      <c r="BE251" s="24"/>
      <c r="BF251" s="24"/>
      <c r="BG251" s="24"/>
      <c r="BH251" s="24"/>
      <c r="BI251" s="24"/>
      <c r="BJ251" s="24"/>
      <c r="BK251" s="24"/>
    </row>
    <row r="252" spans="1:63">
      <c r="A252" s="26">
        <v>126</v>
      </c>
      <c r="B252" s="26">
        <v>2019110503</v>
      </c>
      <c r="C252" s="26" t="s">
        <v>803</v>
      </c>
      <c r="D252" s="26" t="s">
        <v>785</v>
      </c>
      <c r="E252" s="27">
        <f>(F252*G252+H252*I252+J252*K252+L252*M252+N252*O252+P252*Q252+R252*S252+T252*U252+V252*W252+X252*Y252+Z252*AA252+AB252*AC252+AD252*AE252+AF252*AG252+AH252*AI252+AJ252*AK252+AL252*AM252+AN252*AO252+AP252*AQ252+AR252*AS252+AT252*AU252+AV252*AW252+AX252*AY252+AZ252*BA252+BB252*BC252+BD252*BE252+BF252*BG252+BH252*BI252+BJ252*BK252+BL252*BM252+BN252*BO252+BP252*BQ252+BR252*BS252+BT252*BU252+BV252*BW252+BX252*BY252)/(G252+I252+K252+M252+O252+Q252+S252+U252+W252+Y252+AA252+AC252+AE252+AG252+AI252+AK252+AM252+AO252+AQ252+AS252+AU252+AW252+AY252+BA252+BC252+BE252+BG252+BI252+BK252+BM252+BO252+BQ252+BS252+BU252+BW252+BY252)</f>
        <v>90.81511627906977</v>
      </c>
      <c r="F252" s="26">
        <v>85</v>
      </c>
      <c r="G252" s="26">
        <v>2</v>
      </c>
      <c r="H252" s="26">
        <v>92</v>
      </c>
      <c r="I252" s="26">
        <v>3</v>
      </c>
      <c r="J252" s="26">
        <v>95</v>
      </c>
      <c r="K252" s="26">
        <v>1</v>
      </c>
      <c r="L252" s="26">
        <v>87</v>
      </c>
      <c r="M252" s="26">
        <v>1</v>
      </c>
      <c r="N252" s="26">
        <v>87.1</v>
      </c>
      <c r="O252" s="26">
        <v>0.5</v>
      </c>
      <c r="P252" s="26">
        <v>93</v>
      </c>
      <c r="Q252" s="26">
        <v>1</v>
      </c>
      <c r="R252" s="26">
        <v>87</v>
      </c>
      <c r="S252" s="26">
        <v>4</v>
      </c>
      <c r="T252" s="26">
        <v>95</v>
      </c>
      <c r="U252" s="26">
        <v>3</v>
      </c>
      <c r="V252" s="26">
        <v>98</v>
      </c>
      <c r="W252" s="26">
        <v>3</v>
      </c>
      <c r="X252" s="26">
        <v>95</v>
      </c>
      <c r="Y252" s="26">
        <v>3</v>
      </c>
      <c r="Z252" s="26">
        <v>94</v>
      </c>
      <c r="AA252" s="26">
        <v>2</v>
      </c>
      <c r="AB252" s="26">
        <v>93</v>
      </c>
      <c r="AC252" s="26">
        <v>3</v>
      </c>
      <c r="AD252" s="26">
        <v>91</v>
      </c>
      <c r="AE252" s="26">
        <v>2</v>
      </c>
      <c r="AF252" s="26">
        <v>95</v>
      </c>
      <c r="AG252" s="26">
        <v>2</v>
      </c>
      <c r="AH252" s="26">
        <v>82</v>
      </c>
      <c r="AI252" s="26">
        <v>2</v>
      </c>
      <c r="AJ252" s="26">
        <v>84</v>
      </c>
      <c r="AK252" s="26">
        <v>1</v>
      </c>
      <c r="AL252" s="26">
        <v>89</v>
      </c>
      <c r="AM252" s="26">
        <v>0.5</v>
      </c>
      <c r="AN252" s="26">
        <v>85</v>
      </c>
      <c r="AO252" s="26">
        <v>1</v>
      </c>
      <c r="AP252" s="26">
        <v>88</v>
      </c>
      <c r="AQ252" s="26">
        <v>2</v>
      </c>
      <c r="AR252" s="26">
        <v>90</v>
      </c>
      <c r="AS252" s="26">
        <v>2</v>
      </c>
      <c r="AT252" s="26">
        <v>90</v>
      </c>
      <c r="AU252" s="26">
        <v>2</v>
      </c>
      <c r="AV252" s="26">
        <v>88</v>
      </c>
      <c r="AW252" s="26">
        <v>2</v>
      </c>
      <c r="AX252" s="26"/>
      <c r="AY252" s="26"/>
      <c r="AZ252" s="26"/>
      <c r="BA252" s="26"/>
      <c r="BB252" s="26"/>
      <c r="BC252" s="26"/>
      <c r="BD252" s="26"/>
      <c r="BE252" s="26"/>
      <c r="BF252" s="26"/>
      <c r="BG252" s="26"/>
      <c r="BH252" s="26"/>
      <c r="BI252" s="26"/>
      <c r="BJ252" s="26"/>
      <c r="BK252" s="26"/>
    </row>
    <row r="253" spans="1:63">
      <c r="A253" s="24" t="s">
        <v>0</v>
      </c>
      <c r="B253" s="24" t="s">
        <v>1</v>
      </c>
      <c r="C253" s="24" t="s">
        <v>2</v>
      </c>
      <c r="D253" s="24" t="s">
        <v>3</v>
      </c>
      <c r="E253" s="25" t="s">
        <v>835</v>
      </c>
      <c r="F253" s="24" t="s">
        <v>11</v>
      </c>
      <c r="G253" s="24" t="s">
        <v>5</v>
      </c>
      <c r="H253" s="24" t="s">
        <v>15</v>
      </c>
      <c r="I253" s="24" t="s">
        <v>5</v>
      </c>
      <c r="J253" s="24" t="s">
        <v>8</v>
      </c>
      <c r="K253" s="24" t="s">
        <v>5</v>
      </c>
      <c r="L253" s="24" t="s">
        <v>14</v>
      </c>
      <c r="M253" s="24" t="s">
        <v>5</v>
      </c>
      <c r="N253" s="24" t="s">
        <v>29</v>
      </c>
      <c r="O253" s="24" t="s">
        <v>5</v>
      </c>
      <c r="P253" s="24" t="s">
        <v>24</v>
      </c>
      <c r="Q253" s="24" t="s">
        <v>5</v>
      </c>
      <c r="R253" s="24" t="s">
        <v>23</v>
      </c>
      <c r="S253" s="24" t="s">
        <v>5</v>
      </c>
      <c r="T253" s="24" t="s">
        <v>27</v>
      </c>
      <c r="U253" s="24" t="s">
        <v>5</v>
      </c>
      <c r="V253" s="24" t="s">
        <v>10</v>
      </c>
      <c r="W253" s="24" t="s">
        <v>5</v>
      </c>
      <c r="X253" s="24" t="s">
        <v>13</v>
      </c>
      <c r="Y253" s="24" t="s">
        <v>5</v>
      </c>
      <c r="Z253" s="24" t="s">
        <v>9</v>
      </c>
      <c r="AA253" s="24" t="s">
        <v>5</v>
      </c>
      <c r="AB253" s="24" t="s">
        <v>6</v>
      </c>
      <c r="AC253" s="24" t="s">
        <v>5</v>
      </c>
      <c r="AD253" s="24" t="s">
        <v>21</v>
      </c>
      <c r="AE253" s="24" t="s">
        <v>5</v>
      </c>
      <c r="AF253" s="24" t="s">
        <v>20</v>
      </c>
      <c r="AG253" s="24" t="s">
        <v>5</v>
      </c>
      <c r="AH253" s="24" t="s">
        <v>28</v>
      </c>
      <c r="AI253" s="24" t="s">
        <v>5</v>
      </c>
      <c r="AJ253" s="24" t="s">
        <v>19</v>
      </c>
      <c r="AK253" s="24" t="s">
        <v>5</v>
      </c>
      <c r="AL253" s="24" t="s">
        <v>30</v>
      </c>
      <c r="AM253" s="24" t="s">
        <v>5</v>
      </c>
      <c r="AN253" s="24" t="s">
        <v>22</v>
      </c>
      <c r="AO253" s="24" t="s">
        <v>5</v>
      </c>
      <c r="AP253" s="24" t="s">
        <v>852</v>
      </c>
      <c r="AQ253" s="24" t="s">
        <v>5</v>
      </c>
      <c r="AR253" s="24" t="s">
        <v>202</v>
      </c>
      <c r="AS253" s="24" t="s">
        <v>5</v>
      </c>
      <c r="AT253" s="24" t="s">
        <v>17</v>
      </c>
      <c r="AU253" s="24" t="s">
        <v>5</v>
      </c>
      <c r="AV253" s="24" t="s">
        <v>220</v>
      </c>
      <c r="AW253" s="24" t="s">
        <v>5</v>
      </c>
      <c r="AX253" s="24" t="s">
        <v>47</v>
      </c>
      <c r="AY253" s="24" t="s">
        <v>5</v>
      </c>
      <c r="AZ253" s="24"/>
      <c r="BA253" s="24"/>
      <c r="BB253" s="24"/>
      <c r="BC253" s="24"/>
      <c r="BD253" s="24"/>
      <c r="BE253" s="24"/>
      <c r="BF253" s="24"/>
      <c r="BG253" s="24"/>
      <c r="BH253" s="24"/>
      <c r="BI253" s="24"/>
      <c r="BJ253" s="24"/>
      <c r="BK253" s="24"/>
    </row>
    <row r="254" spans="1:63">
      <c r="A254" s="26">
        <v>127</v>
      </c>
      <c r="B254" s="26">
        <v>2019110504</v>
      </c>
      <c r="C254" s="26" t="s">
        <v>828</v>
      </c>
      <c r="D254" s="26" t="s">
        <v>785</v>
      </c>
      <c r="E254" s="27">
        <f>(F254*G254+H254*I254+J254*K254+L254*M254+N254*O254+P254*Q254+R254*S254+T254*U254+V254*W254+X254*Y254+Z254*AA254+AB254*AC254+AD254*AE254+AF254*AG254+AH254*AI254+AJ254*AK254+AL254*AM254+AN254*AO254+AP254*AQ254+AR254*AS254+AT254*AU254+AV254*AW254+AX254*AY254+AZ254*BA254+BB254*BC254+BD254*BE254+BF254*BG254+BH254*BI254+BJ254*BK254+BL254*BM254+BN254*BO254+BP254*BQ254+BR254*BS254+BT254*BU254+BV254*BW254+BX254*BY254)/(G254+I254+K254+M254+O254+Q254+S254+U254+W254+Y254+AA254+AC254+AE254+AG254+AI254+AK254+AM254+AO254+AQ254+AS254+AU254+AW254+AY254+BA254+BC254+BE254+BG254+BI254+BK254+BM254+BO254+BQ254+BS254+BU254+BW254+BY254)</f>
        <v>86.033333333333331</v>
      </c>
      <c r="F254" s="26">
        <v>94</v>
      </c>
      <c r="G254" s="26">
        <v>3</v>
      </c>
      <c r="H254" s="26">
        <v>88</v>
      </c>
      <c r="I254" s="26">
        <v>1</v>
      </c>
      <c r="J254" s="26">
        <v>85</v>
      </c>
      <c r="K254" s="26">
        <v>1</v>
      </c>
      <c r="L254" s="26">
        <v>92</v>
      </c>
      <c r="M254" s="26">
        <v>0.5</v>
      </c>
      <c r="N254" s="26">
        <v>85</v>
      </c>
      <c r="O254" s="26">
        <v>1</v>
      </c>
      <c r="P254" s="26">
        <v>89</v>
      </c>
      <c r="Q254" s="26">
        <v>4</v>
      </c>
      <c r="R254" s="26">
        <v>75.5</v>
      </c>
      <c r="S254" s="26">
        <v>3</v>
      </c>
      <c r="T254" s="26">
        <v>84</v>
      </c>
      <c r="U254" s="26">
        <v>3</v>
      </c>
      <c r="V254" s="26">
        <v>92</v>
      </c>
      <c r="W254" s="26">
        <v>3</v>
      </c>
      <c r="X254" s="26">
        <v>86</v>
      </c>
      <c r="Y254" s="26">
        <v>2</v>
      </c>
      <c r="Z254" s="26">
        <v>82</v>
      </c>
      <c r="AA254" s="26">
        <v>3</v>
      </c>
      <c r="AB254" s="26">
        <v>82</v>
      </c>
      <c r="AC254" s="26">
        <v>2</v>
      </c>
      <c r="AD254" s="26">
        <v>91</v>
      </c>
      <c r="AE254" s="26">
        <v>2</v>
      </c>
      <c r="AF254" s="26">
        <v>74</v>
      </c>
      <c r="AG254" s="26">
        <v>2</v>
      </c>
      <c r="AH254" s="26">
        <v>79</v>
      </c>
      <c r="AI254" s="26">
        <v>1</v>
      </c>
      <c r="AJ254" s="26">
        <v>100</v>
      </c>
      <c r="AK254" s="26">
        <v>0.5</v>
      </c>
      <c r="AL254" s="26">
        <v>80</v>
      </c>
      <c r="AM254" s="26">
        <v>1</v>
      </c>
      <c r="AN254" s="26">
        <v>74</v>
      </c>
      <c r="AO254" s="26">
        <v>2</v>
      </c>
      <c r="AP254" s="26">
        <v>90</v>
      </c>
      <c r="AQ254" s="26">
        <v>2</v>
      </c>
      <c r="AR254" s="26">
        <v>95</v>
      </c>
      <c r="AS254" s="26">
        <v>2</v>
      </c>
      <c r="AT254" s="26">
        <v>85</v>
      </c>
      <c r="AU254" s="26">
        <v>2</v>
      </c>
      <c r="AV254" s="26">
        <v>87</v>
      </c>
      <c r="AW254" s="26">
        <v>2</v>
      </c>
      <c r="AX254" s="26">
        <v>96</v>
      </c>
      <c r="AY254" s="26">
        <v>2</v>
      </c>
      <c r="AZ254" s="26"/>
      <c r="BA254" s="26"/>
      <c r="BB254" s="26"/>
      <c r="BC254" s="26"/>
      <c r="BD254" s="26"/>
      <c r="BE254" s="26"/>
      <c r="BF254" s="26"/>
      <c r="BG254" s="26"/>
      <c r="BH254" s="26"/>
      <c r="BI254" s="26"/>
      <c r="BJ254" s="26"/>
      <c r="BK254" s="26"/>
    </row>
    <row r="255" spans="1:63">
      <c r="A255" s="24" t="s">
        <v>0</v>
      </c>
      <c r="B255" s="24" t="s">
        <v>1</v>
      </c>
      <c r="C255" s="24" t="s">
        <v>2</v>
      </c>
      <c r="D255" s="24" t="s">
        <v>3</v>
      </c>
      <c r="E255" s="25" t="s">
        <v>835</v>
      </c>
      <c r="F255" s="24" t="s">
        <v>190</v>
      </c>
      <c r="G255" s="24" t="s">
        <v>5</v>
      </c>
      <c r="H255" s="24" t="s">
        <v>318</v>
      </c>
      <c r="I255" s="24" t="s">
        <v>5</v>
      </c>
      <c r="J255" s="24" t="s">
        <v>319</v>
      </c>
      <c r="K255" s="24" t="s">
        <v>5</v>
      </c>
      <c r="L255" s="24" t="s">
        <v>320</v>
      </c>
      <c r="M255" s="24" t="s">
        <v>5</v>
      </c>
      <c r="N255" s="24" t="s">
        <v>321</v>
      </c>
      <c r="O255" s="24" t="s">
        <v>5</v>
      </c>
      <c r="P255" s="24" t="s">
        <v>15</v>
      </c>
      <c r="Q255" s="24" t="s">
        <v>5</v>
      </c>
      <c r="R255" s="24" t="s">
        <v>70</v>
      </c>
      <c r="S255" s="24" t="s">
        <v>5</v>
      </c>
      <c r="T255" s="24" t="s">
        <v>6</v>
      </c>
      <c r="U255" s="24" t="s">
        <v>5</v>
      </c>
      <c r="V255" s="24" t="s">
        <v>220</v>
      </c>
      <c r="W255" s="24" t="s">
        <v>5</v>
      </c>
      <c r="X255" s="24" t="s">
        <v>75</v>
      </c>
      <c r="Y255" s="24" t="s">
        <v>5</v>
      </c>
      <c r="Z255" s="24" t="s">
        <v>322</v>
      </c>
      <c r="AA255" s="24" t="s">
        <v>5</v>
      </c>
      <c r="AB255" s="24" t="s">
        <v>17</v>
      </c>
      <c r="AC255" s="24" t="s">
        <v>5</v>
      </c>
      <c r="AD255" s="24" t="s">
        <v>84</v>
      </c>
      <c r="AE255" s="24" t="s">
        <v>5</v>
      </c>
      <c r="AF255" s="24" t="s">
        <v>27</v>
      </c>
      <c r="AG255" s="24" t="s">
        <v>5</v>
      </c>
      <c r="AH255" s="24" t="s">
        <v>323</v>
      </c>
      <c r="AI255" s="24" t="s">
        <v>5</v>
      </c>
      <c r="AJ255" s="24" t="s">
        <v>324</v>
      </c>
      <c r="AK255" s="24" t="s">
        <v>5</v>
      </c>
      <c r="AL255" s="24" t="s">
        <v>325</v>
      </c>
      <c r="AM255" s="24" t="s">
        <v>5</v>
      </c>
      <c r="AN255" s="24" t="s">
        <v>69</v>
      </c>
      <c r="AO255" s="24" t="s">
        <v>5</v>
      </c>
      <c r="AP255" s="24" t="s">
        <v>326</v>
      </c>
      <c r="AQ255" s="24" t="s">
        <v>5</v>
      </c>
      <c r="AR255" s="24" t="s">
        <v>327</v>
      </c>
      <c r="AS255" s="24" t="s">
        <v>5</v>
      </c>
      <c r="AT255" s="24" t="s">
        <v>74</v>
      </c>
      <c r="AU255" s="24" t="s">
        <v>5</v>
      </c>
      <c r="AV255" s="24" t="s">
        <v>29</v>
      </c>
      <c r="AW255" s="24" t="s">
        <v>5</v>
      </c>
      <c r="AX255" s="24" t="s">
        <v>44</v>
      </c>
      <c r="AY255" s="24" t="s">
        <v>5</v>
      </c>
      <c r="AZ255" s="24" t="s">
        <v>23</v>
      </c>
      <c r="BA255" s="24" t="s">
        <v>5</v>
      </c>
      <c r="BB255" s="24" t="s">
        <v>79</v>
      </c>
      <c r="BC255" s="24" t="s">
        <v>5</v>
      </c>
      <c r="BD255" s="24" t="s">
        <v>30</v>
      </c>
      <c r="BE255" s="24" t="s">
        <v>5</v>
      </c>
      <c r="BF255" s="24" t="s">
        <v>22</v>
      </c>
      <c r="BG255" s="24" t="s">
        <v>5</v>
      </c>
      <c r="BH255" s="24"/>
      <c r="BI255" s="24"/>
      <c r="BJ255" s="24"/>
      <c r="BK255" s="24"/>
    </row>
    <row r="256" spans="1:63">
      <c r="A256" s="26">
        <v>128</v>
      </c>
      <c r="B256" s="26">
        <v>2019110302</v>
      </c>
      <c r="C256" s="26" t="s">
        <v>328</v>
      </c>
      <c r="D256" s="26" t="s">
        <v>329</v>
      </c>
      <c r="E256" s="27">
        <f>(F256*G256+H256*I256+J256*K256+L256*M256+N256*O256+P256*Q256+R256*S256+T256*U256+V256*W256+X256*Y256+Z256*AA256+AB256*AC256+AD256*AE256+AF256*AG256+AH256*AI256+AJ256*AK256+AL256*AM256+AN256*AO256+AP256*AQ256+AR256*AS256+AT256*AU256+AV256*AW256+AX256*AY256+AZ256*BA256+BB256*BC256+BD256*BE256+BF256*BG256+BH256*BI256+BJ256*BK256+BL256*BM256+BN256*BO256+BP256*BQ256+BR256*BS256+BT256*BU256+BV256*BW256+BX256*BY256)/(G256+I256+K256+M256+O256+Q256+S256+U256+W256+Y256+AA256+AC256+AE256+AG256+AI256+AK256+AM256+AO256+AQ256+AS256+AU256+AW256+AY256+BA256+BC256+BE256+BG256+BI256+BK256+BM256+BO256+BQ256+BS256+BU256+BW256+BY256)</f>
        <v>88.056637168141592</v>
      </c>
      <c r="F256" s="26">
        <v>91.8</v>
      </c>
      <c r="G256" s="26">
        <v>2.5</v>
      </c>
      <c r="H256" s="26">
        <v>89</v>
      </c>
      <c r="I256" s="26">
        <v>1</v>
      </c>
      <c r="J256" s="26">
        <v>80</v>
      </c>
      <c r="K256" s="26">
        <v>5</v>
      </c>
      <c r="L256" s="26">
        <v>84</v>
      </c>
      <c r="M256" s="26">
        <v>1</v>
      </c>
      <c r="N256" s="26">
        <v>96</v>
      </c>
      <c r="O256" s="26">
        <v>3</v>
      </c>
      <c r="P256" s="26">
        <v>88</v>
      </c>
      <c r="Q256" s="26">
        <v>1</v>
      </c>
      <c r="R256" s="26">
        <v>90</v>
      </c>
      <c r="S256" s="26">
        <v>0.5</v>
      </c>
      <c r="T256" s="26">
        <v>76</v>
      </c>
      <c r="U256" s="26">
        <v>2</v>
      </c>
      <c r="V256" s="26">
        <v>93</v>
      </c>
      <c r="W256" s="26">
        <v>2</v>
      </c>
      <c r="X256" s="26">
        <v>79.099999999999994</v>
      </c>
      <c r="Y256" s="26">
        <v>2</v>
      </c>
      <c r="Z256" s="26">
        <v>79</v>
      </c>
      <c r="AA256" s="26">
        <v>1</v>
      </c>
      <c r="AB256" s="26">
        <v>85</v>
      </c>
      <c r="AC256" s="26">
        <v>2</v>
      </c>
      <c r="AD256" s="26">
        <v>95.5</v>
      </c>
      <c r="AE256" s="26">
        <v>2</v>
      </c>
      <c r="AF256" s="26">
        <v>83</v>
      </c>
      <c r="AG256" s="26">
        <v>3</v>
      </c>
      <c r="AH256" s="26">
        <v>91</v>
      </c>
      <c r="AI256" s="26">
        <v>2</v>
      </c>
      <c r="AJ256" s="26">
        <v>87</v>
      </c>
      <c r="AK256" s="26">
        <v>4</v>
      </c>
      <c r="AL256" s="26">
        <v>96</v>
      </c>
      <c r="AM256" s="26">
        <v>2</v>
      </c>
      <c r="AN256" s="26">
        <v>89</v>
      </c>
      <c r="AO256" s="26">
        <v>2</v>
      </c>
      <c r="AP256" s="26">
        <v>93</v>
      </c>
      <c r="AQ256" s="26">
        <v>3</v>
      </c>
      <c r="AR256" s="26">
        <v>88</v>
      </c>
      <c r="AS256" s="26">
        <v>2</v>
      </c>
      <c r="AT256" s="26">
        <v>97</v>
      </c>
      <c r="AU256" s="26">
        <v>2</v>
      </c>
      <c r="AV256" s="26">
        <v>88</v>
      </c>
      <c r="AW256" s="26">
        <v>1</v>
      </c>
      <c r="AX256" s="26">
        <v>97</v>
      </c>
      <c r="AY256" s="26">
        <v>4</v>
      </c>
      <c r="AZ256" s="26">
        <v>83</v>
      </c>
      <c r="BA256" s="26">
        <v>3</v>
      </c>
      <c r="BB256" s="26">
        <v>91</v>
      </c>
      <c r="BC256" s="26">
        <v>0.5</v>
      </c>
      <c r="BD256" s="26">
        <v>85</v>
      </c>
      <c r="BE256" s="26">
        <v>1</v>
      </c>
      <c r="BF256" s="26">
        <v>81</v>
      </c>
      <c r="BG256" s="26">
        <v>2</v>
      </c>
      <c r="BH256" s="26"/>
      <c r="BI256" s="26"/>
      <c r="BJ256" s="26"/>
      <c r="BK256" s="26"/>
    </row>
    <row r="257" spans="1:63">
      <c r="A257" s="24" t="s">
        <v>0</v>
      </c>
      <c r="B257" s="24" t="s">
        <v>1</v>
      </c>
      <c r="C257" s="24" t="s">
        <v>2</v>
      </c>
      <c r="D257" s="24" t="s">
        <v>3</v>
      </c>
      <c r="E257" s="25" t="s">
        <v>835</v>
      </c>
      <c r="F257" s="24" t="s">
        <v>11</v>
      </c>
      <c r="G257" s="24" t="s">
        <v>5</v>
      </c>
      <c r="H257" s="24" t="s">
        <v>8</v>
      </c>
      <c r="I257" s="24" t="s">
        <v>5</v>
      </c>
      <c r="J257" s="24" t="s">
        <v>13</v>
      </c>
      <c r="K257" s="24" t="s">
        <v>5</v>
      </c>
      <c r="L257" s="24" t="s">
        <v>9</v>
      </c>
      <c r="M257" s="24" t="s">
        <v>5</v>
      </c>
      <c r="N257" s="24" t="s">
        <v>23</v>
      </c>
      <c r="O257" s="24" t="s">
        <v>5</v>
      </c>
      <c r="P257" s="24" t="s">
        <v>6</v>
      </c>
      <c r="Q257" s="24" t="s">
        <v>5</v>
      </c>
      <c r="R257" s="24" t="s">
        <v>21</v>
      </c>
      <c r="S257" s="24" t="s">
        <v>5</v>
      </c>
      <c r="T257" s="24" t="s">
        <v>330</v>
      </c>
      <c r="U257" s="24" t="s">
        <v>5</v>
      </c>
      <c r="V257" s="24" t="s">
        <v>29</v>
      </c>
      <c r="W257" s="24" t="s">
        <v>5</v>
      </c>
      <c r="X257" s="24" t="s">
        <v>331</v>
      </c>
      <c r="Y257" s="24" t="s">
        <v>5</v>
      </c>
      <c r="Z257" s="24" t="s">
        <v>17</v>
      </c>
      <c r="AA257" s="24" t="s">
        <v>5</v>
      </c>
      <c r="AB257" s="24" t="s">
        <v>19</v>
      </c>
      <c r="AC257" s="24" t="s">
        <v>5</v>
      </c>
      <c r="AD257" s="24" t="s">
        <v>30</v>
      </c>
      <c r="AE257" s="24" t="s">
        <v>5</v>
      </c>
      <c r="AF257" s="24" t="s">
        <v>35</v>
      </c>
      <c r="AG257" s="24" t="s">
        <v>5</v>
      </c>
      <c r="AH257" s="24" t="s">
        <v>10</v>
      </c>
      <c r="AI257" s="24" t="s">
        <v>5</v>
      </c>
      <c r="AJ257" s="24" t="s">
        <v>332</v>
      </c>
      <c r="AK257" s="24" t="s">
        <v>5</v>
      </c>
      <c r="AL257" s="24" t="s">
        <v>15</v>
      </c>
      <c r="AM257" s="24" t="s">
        <v>5</v>
      </c>
      <c r="AN257" s="24" t="s">
        <v>208</v>
      </c>
      <c r="AO257" s="24" t="s">
        <v>5</v>
      </c>
      <c r="AP257" s="24" t="s">
        <v>14</v>
      </c>
      <c r="AQ257" s="24" t="s">
        <v>5</v>
      </c>
      <c r="AR257" s="24" t="s">
        <v>333</v>
      </c>
      <c r="AS257" s="24" t="s">
        <v>5</v>
      </c>
      <c r="AT257" s="24" t="s">
        <v>20</v>
      </c>
      <c r="AU257" s="24" t="s">
        <v>5</v>
      </c>
      <c r="AV257" s="24" t="s">
        <v>28</v>
      </c>
      <c r="AW257" s="24" t="s">
        <v>5</v>
      </c>
      <c r="AX257" s="24" t="s">
        <v>24</v>
      </c>
      <c r="AY257" s="24" t="s">
        <v>5</v>
      </c>
      <c r="AZ257" s="24" t="s">
        <v>49</v>
      </c>
      <c r="BA257" s="24" t="s">
        <v>5</v>
      </c>
      <c r="BB257" s="24" t="s">
        <v>27</v>
      </c>
      <c r="BC257" s="24" t="s">
        <v>5</v>
      </c>
      <c r="BD257" s="24" t="s">
        <v>50</v>
      </c>
      <c r="BE257" s="24" t="s">
        <v>5</v>
      </c>
      <c r="BF257" s="24"/>
      <c r="BG257" s="24"/>
      <c r="BH257" s="24"/>
      <c r="BI257" s="24"/>
      <c r="BJ257" s="24"/>
      <c r="BK257" s="24"/>
    </row>
    <row r="258" spans="1:63">
      <c r="A258" s="26">
        <v>129</v>
      </c>
      <c r="B258" s="26">
        <v>2019110517</v>
      </c>
      <c r="C258" s="26" t="s">
        <v>334</v>
      </c>
      <c r="D258" s="26" t="s">
        <v>329</v>
      </c>
      <c r="E258" s="27">
        <f>(F258*G258+H258*I258+J258*K258+L258*M258+N258*O258+P258*Q258+R258*S258+T258*U258+V258*W258+X258*Y258+Z258*AA258+AB258*AC258+AD258*AE258+AF258*AG258+AH258*AI258+AJ258*AK258+AL258*AM258+AN258*AO258+AP258*AQ258+AR258*AS258+AT258*AU258+AV258*AW258+AX258*AY258+AZ258*BA258+BB258*BC258+BD258*BE258+BF258*BG258+BH258*BI258+BJ258*BK258+BL258*BM258+BN258*BO258+BP258*BQ258+BR258*BS258+BT258*BU258+BV258*BW258+BX258*BY258)/(G258+I258+K258+M258+O258+Q258+S258+U258+W258+Y258+AA258+AC258+AE258+AG258+AI258+AK258+AM258+AO258+AQ258+AS258+AU258+AW258+AY258+BA258+BC258+BE258+BG258+BI258+BK258+BM258+BO258+BQ258+BS258+BU258+BW258+BY258)</f>
        <v>86.611224489795916</v>
      </c>
      <c r="F258" s="26">
        <v>93</v>
      </c>
      <c r="G258" s="26">
        <v>3</v>
      </c>
      <c r="H258" s="26">
        <v>86</v>
      </c>
      <c r="I258" s="26">
        <v>1</v>
      </c>
      <c r="J258" s="26">
        <v>97.5</v>
      </c>
      <c r="K258" s="26">
        <v>2</v>
      </c>
      <c r="L258" s="26">
        <v>83</v>
      </c>
      <c r="M258" s="26">
        <v>3</v>
      </c>
      <c r="N258" s="26">
        <v>79</v>
      </c>
      <c r="O258" s="26">
        <v>3</v>
      </c>
      <c r="P258" s="26">
        <v>72</v>
      </c>
      <c r="Q258" s="26">
        <v>2</v>
      </c>
      <c r="R258" s="26">
        <v>97</v>
      </c>
      <c r="S258" s="26">
        <v>2</v>
      </c>
      <c r="T258" s="26">
        <v>80</v>
      </c>
      <c r="U258" s="26">
        <v>2</v>
      </c>
      <c r="V258" s="26">
        <v>89</v>
      </c>
      <c r="W258" s="26">
        <v>1</v>
      </c>
      <c r="X258" s="26">
        <v>85</v>
      </c>
      <c r="Y258" s="26">
        <v>2</v>
      </c>
      <c r="Z258" s="26">
        <v>85</v>
      </c>
      <c r="AA258" s="26">
        <v>2</v>
      </c>
      <c r="AB258" s="26">
        <v>93</v>
      </c>
      <c r="AC258" s="26">
        <v>0.5</v>
      </c>
      <c r="AD258" s="26">
        <v>85</v>
      </c>
      <c r="AE258" s="26">
        <v>1</v>
      </c>
      <c r="AF258" s="26">
        <v>73</v>
      </c>
      <c r="AG258" s="26">
        <v>2</v>
      </c>
      <c r="AH258" s="26">
        <v>90</v>
      </c>
      <c r="AI258" s="26">
        <v>3</v>
      </c>
      <c r="AJ258" s="26">
        <v>88</v>
      </c>
      <c r="AK258" s="26">
        <v>2</v>
      </c>
      <c r="AL258" s="26">
        <v>80</v>
      </c>
      <c r="AM258" s="26">
        <v>1</v>
      </c>
      <c r="AN258" s="26">
        <v>93</v>
      </c>
      <c r="AO258" s="26">
        <v>2</v>
      </c>
      <c r="AP258" s="26">
        <v>90.9</v>
      </c>
      <c r="AQ258" s="26">
        <v>0.5</v>
      </c>
      <c r="AR258" s="26">
        <v>78</v>
      </c>
      <c r="AS258" s="26">
        <v>1</v>
      </c>
      <c r="AT258" s="26">
        <v>80</v>
      </c>
      <c r="AU258" s="26">
        <v>2</v>
      </c>
      <c r="AV258" s="26">
        <v>88</v>
      </c>
      <c r="AW258" s="26">
        <v>1</v>
      </c>
      <c r="AX258" s="26">
        <v>94</v>
      </c>
      <c r="AY258" s="26">
        <v>4</v>
      </c>
      <c r="AZ258" s="26">
        <v>83</v>
      </c>
      <c r="BA258" s="26">
        <v>2</v>
      </c>
      <c r="BB258" s="26">
        <v>95</v>
      </c>
      <c r="BC258" s="26">
        <v>3</v>
      </c>
      <c r="BD258" s="26">
        <v>83</v>
      </c>
      <c r="BE258" s="26">
        <v>1</v>
      </c>
      <c r="BF258" s="26"/>
      <c r="BG258" s="26"/>
      <c r="BH258" s="26"/>
      <c r="BI258" s="26"/>
      <c r="BJ258" s="26"/>
      <c r="BK258" s="26"/>
    </row>
    <row r="259" spans="1:63">
      <c r="A259" s="24" t="s">
        <v>0</v>
      </c>
      <c r="B259" s="24" t="s">
        <v>1</v>
      </c>
      <c r="C259" s="24" t="s">
        <v>2</v>
      </c>
      <c r="D259" s="24" t="s">
        <v>3</v>
      </c>
      <c r="E259" s="25" t="s">
        <v>835</v>
      </c>
      <c r="F259" s="24" t="s">
        <v>319</v>
      </c>
      <c r="G259" s="24" t="s">
        <v>5</v>
      </c>
      <c r="H259" s="24" t="s">
        <v>21</v>
      </c>
      <c r="I259" s="24" t="s">
        <v>5</v>
      </c>
      <c r="J259" s="24" t="s">
        <v>335</v>
      </c>
      <c r="K259" s="24" t="s">
        <v>5</v>
      </c>
      <c r="L259" s="24" t="s">
        <v>336</v>
      </c>
      <c r="M259" s="24" t="s">
        <v>5</v>
      </c>
      <c r="N259" s="24" t="s">
        <v>321</v>
      </c>
      <c r="O259" s="24" t="s">
        <v>5</v>
      </c>
      <c r="P259" s="24" t="s">
        <v>15</v>
      </c>
      <c r="Q259" s="24" t="s">
        <v>5</v>
      </c>
      <c r="R259" s="24" t="s">
        <v>14</v>
      </c>
      <c r="S259" s="24" t="s">
        <v>5</v>
      </c>
      <c r="T259" s="24" t="s">
        <v>6</v>
      </c>
      <c r="U259" s="24" t="s">
        <v>5</v>
      </c>
      <c r="V259" s="24" t="s">
        <v>220</v>
      </c>
      <c r="W259" s="24" t="s">
        <v>5</v>
      </c>
      <c r="X259" s="24" t="s">
        <v>20</v>
      </c>
      <c r="Y259" s="24" t="s">
        <v>5</v>
      </c>
      <c r="Z259" s="24" t="s">
        <v>28</v>
      </c>
      <c r="AA259" s="24" t="s">
        <v>5</v>
      </c>
      <c r="AB259" s="24" t="s">
        <v>17</v>
      </c>
      <c r="AC259" s="24" t="s">
        <v>5</v>
      </c>
      <c r="AD259" s="24" t="s">
        <v>23</v>
      </c>
      <c r="AE259" s="24" t="s">
        <v>5</v>
      </c>
      <c r="AF259" s="24" t="s">
        <v>19</v>
      </c>
      <c r="AG259" s="24" t="s">
        <v>5</v>
      </c>
      <c r="AH259" s="24" t="s">
        <v>30</v>
      </c>
      <c r="AI259" s="24" t="s">
        <v>5</v>
      </c>
      <c r="AJ259" s="24" t="s">
        <v>22</v>
      </c>
      <c r="AK259" s="24" t="s">
        <v>5</v>
      </c>
      <c r="AL259" s="24" t="s">
        <v>337</v>
      </c>
      <c r="AM259" s="24" t="s">
        <v>5</v>
      </c>
      <c r="AN259" s="24" t="s">
        <v>325</v>
      </c>
      <c r="AO259" s="24" t="s">
        <v>5</v>
      </c>
      <c r="AP259" s="24" t="s">
        <v>13</v>
      </c>
      <c r="AQ259" s="24" t="s">
        <v>5</v>
      </c>
      <c r="AR259" s="24" t="s">
        <v>9</v>
      </c>
      <c r="AS259" s="24" t="s">
        <v>5</v>
      </c>
      <c r="AT259" s="24" t="s">
        <v>327</v>
      </c>
      <c r="AU259" s="24" t="s">
        <v>5</v>
      </c>
      <c r="AV259" s="24" t="s">
        <v>29</v>
      </c>
      <c r="AW259" s="24" t="s">
        <v>5</v>
      </c>
      <c r="AX259" s="24" t="s">
        <v>24</v>
      </c>
      <c r="AY259" s="24" t="s">
        <v>5</v>
      </c>
      <c r="AZ259" s="24" t="s">
        <v>100</v>
      </c>
      <c r="BA259" s="24" t="s">
        <v>5</v>
      </c>
      <c r="BB259" s="24" t="s">
        <v>84</v>
      </c>
      <c r="BC259" s="24" t="s">
        <v>5</v>
      </c>
      <c r="BD259" s="24" t="s">
        <v>27</v>
      </c>
      <c r="BE259" s="24" t="s">
        <v>5</v>
      </c>
      <c r="BF259" s="24" t="s">
        <v>190</v>
      </c>
      <c r="BG259" s="24" t="s">
        <v>5</v>
      </c>
      <c r="BH259" s="24"/>
      <c r="BI259" s="24"/>
      <c r="BJ259" s="24"/>
      <c r="BK259" s="24"/>
    </row>
    <row r="260" spans="1:63">
      <c r="A260" s="26">
        <v>130</v>
      </c>
      <c r="B260" s="26">
        <v>2019110566</v>
      </c>
      <c r="C260" s="26" t="s">
        <v>338</v>
      </c>
      <c r="D260" s="26" t="s">
        <v>329</v>
      </c>
      <c r="E260" s="27">
        <f>(F260*G260+H260*I260+J260*K260+L260*M260+N260*O260+P260*Q260+R260*S260+T260*U260+V260*W260+X260*Y260+Z260*AA260+AB260*AC260+AD260*AE260+AF260*AG260+AH260*AI260+AJ260*AK260+AL260*AM260+AN260*AO260+AP260*AQ260+AR260*AS260+AT260*AU260+AV260*AW260+AX260*AY260+AZ260*BA260+BB260*BC260+BD260*BE260+BF260*BG260+BH260*BI260+BJ260*BK260+BL260*BM260+BN260*BO260+BP260*BQ260+BR260*BS260+BT260*BU260+BV260*BW260+BX260*BY260)/(G260+I260+K260+M260+O260+Q260+S260+U260+W260+Y260+AA260+AC260+AE260+AG260+AI260+AK260+AM260+AO260+AQ260+AS260+AU260+AW260+AY260+BA260+BC260+BE260+BG260+BI260+BK260+BM260+BO260+BQ260+BS260+BU260+BW260+BY260)</f>
        <v>86.286324786324784</v>
      </c>
      <c r="F260" s="26">
        <v>84</v>
      </c>
      <c r="G260" s="26">
        <v>5</v>
      </c>
      <c r="H260" s="26">
        <v>93</v>
      </c>
      <c r="I260" s="26">
        <v>2</v>
      </c>
      <c r="J260" s="26">
        <v>90</v>
      </c>
      <c r="K260" s="26">
        <v>1</v>
      </c>
      <c r="L260" s="26">
        <v>84</v>
      </c>
      <c r="M260" s="26">
        <v>1</v>
      </c>
      <c r="N260" s="26">
        <v>77</v>
      </c>
      <c r="O260" s="26">
        <v>3</v>
      </c>
      <c r="P260" s="26">
        <v>78</v>
      </c>
      <c r="Q260" s="26">
        <v>1</v>
      </c>
      <c r="R260" s="26">
        <v>93</v>
      </c>
      <c r="S260" s="26">
        <v>0.5</v>
      </c>
      <c r="T260" s="26">
        <v>90</v>
      </c>
      <c r="U260" s="26">
        <v>2</v>
      </c>
      <c r="V260" s="26">
        <v>90</v>
      </c>
      <c r="W260" s="26">
        <v>2</v>
      </c>
      <c r="X260" s="26">
        <v>72.900000000000006</v>
      </c>
      <c r="Y260" s="26">
        <v>2</v>
      </c>
      <c r="Z260" s="26">
        <v>89</v>
      </c>
      <c r="AA260" s="26">
        <v>1</v>
      </c>
      <c r="AB260" s="26">
        <v>85</v>
      </c>
      <c r="AC260" s="26">
        <v>2</v>
      </c>
      <c r="AD260" s="26">
        <v>88</v>
      </c>
      <c r="AE260" s="26">
        <v>3</v>
      </c>
      <c r="AF260" s="26">
        <v>95</v>
      </c>
      <c r="AG260" s="26">
        <v>0.5</v>
      </c>
      <c r="AH260" s="26">
        <v>80</v>
      </c>
      <c r="AI260" s="26">
        <v>1</v>
      </c>
      <c r="AJ260" s="26">
        <v>82</v>
      </c>
      <c r="AK260" s="26">
        <v>2</v>
      </c>
      <c r="AL260" s="26">
        <v>82</v>
      </c>
      <c r="AM260" s="26">
        <v>4</v>
      </c>
      <c r="AN260" s="26">
        <v>95</v>
      </c>
      <c r="AO260" s="26">
        <v>2</v>
      </c>
      <c r="AP260" s="26">
        <v>89</v>
      </c>
      <c r="AQ260" s="26">
        <v>2</v>
      </c>
      <c r="AR260" s="26">
        <v>86</v>
      </c>
      <c r="AS260" s="26">
        <v>3</v>
      </c>
      <c r="AT260" s="26">
        <v>82</v>
      </c>
      <c r="AU260" s="26">
        <v>2</v>
      </c>
      <c r="AV260" s="26">
        <v>88</v>
      </c>
      <c r="AW260" s="26">
        <v>1</v>
      </c>
      <c r="AX260" s="26">
        <v>88</v>
      </c>
      <c r="AY260" s="26">
        <v>4</v>
      </c>
      <c r="AZ260" s="26">
        <v>93</v>
      </c>
      <c r="BA260" s="26">
        <v>4</v>
      </c>
      <c r="BB260" s="26">
        <v>93.1</v>
      </c>
      <c r="BC260" s="26">
        <v>2</v>
      </c>
      <c r="BD260" s="26">
        <v>84</v>
      </c>
      <c r="BE260" s="26">
        <v>3</v>
      </c>
      <c r="BF260" s="26">
        <v>89.5</v>
      </c>
      <c r="BG260" s="26">
        <v>2.5</v>
      </c>
      <c r="BH260" s="26"/>
      <c r="BI260" s="26"/>
      <c r="BJ260" s="26"/>
      <c r="BK260" s="26"/>
    </row>
    <row r="261" spans="1:63">
      <c r="A261" s="24" t="s">
        <v>0</v>
      </c>
      <c r="B261" s="24" t="s">
        <v>1</v>
      </c>
      <c r="C261" s="24" t="s">
        <v>2</v>
      </c>
      <c r="D261" s="24" t="s">
        <v>3</v>
      </c>
      <c r="E261" s="25" t="s">
        <v>835</v>
      </c>
      <c r="F261" s="24" t="s">
        <v>11</v>
      </c>
      <c r="G261" s="24" t="s">
        <v>5</v>
      </c>
      <c r="H261" s="24" t="s">
        <v>67</v>
      </c>
      <c r="I261" s="24" t="s">
        <v>5</v>
      </c>
      <c r="J261" s="24" t="s">
        <v>15</v>
      </c>
      <c r="K261" s="24" t="s">
        <v>5</v>
      </c>
      <c r="L261" s="24" t="s">
        <v>208</v>
      </c>
      <c r="M261" s="24" t="s">
        <v>5</v>
      </c>
      <c r="N261" s="24" t="s">
        <v>6</v>
      </c>
      <c r="O261" s="24" t="s">
        <v>5</v>
      </c>
      <c r="P261" s="24" t="s">
        <v>106</v>
      </c>
      <c r="Q261" s="24" t="s">
        <v>5</v>
      </c>
      <c r="R261" s="24" t="s">
        <v>75</v>
      </c>
      <c r="S261" s="24" t="s">
        <v>5</v>
      </c>
      <c r="T261" s="24" t="s">
        <v>28</v>
      </c>
      <c r="U261" s="24" t="s">
        <v>5</v>
      </c>
      <c r="V261" s="24" t="s">
        <v>17</v>
      </c>
      <c r="W261" s="24" t="s">
        <v>5</v>
      </c>
      <c r="X261" s="24" t="s">
        <v>79</v>
      </c>
      <c r="Y261" s="24" t="s">
        <v>5</v>
      </c>
      <c r="Z261" s="24" t="s">
        <v>30</v>
      </c>
      <c r="AA261" s="24" t="s">
        <v>5</v>
      </c>
      <c r="AB261" s="24" t="s">
        <v>210</v>
      </c>
      <c r="AC261" s="24" t="s">
        <v>5</v>
      </c>
      <c r="AD261" s="24" t="s">
        <v>68</v>
      </c>
      <c r="AE261" s="24" t="s">
        <v>5</v>
      </c>
      <c r="AF261" s="24" t="s">
        <v>69</v>
      </c>
      <c r="AG261" s="24" t="s">
        <v>5</v>
      </c>
      <c r="AH261" s="24" t="s">
        <v>9</v>
      </c>
      <c r="AI261" s="24" t="s">
        <v>5</v>
      </c>
      <c r="AJ261" s="24" t="s">
        <v>70</v>
      </c>
      <c r="AK261" s="24" t="s">
        <v>5</v>
      </c>
      <c r="AL261" s="24" t="s">
        <v>71</v>
      </c>
      <c r="AM261" s="24" t="s">
        <v>5</v>
      </c>
      <c r="AN261" s="24" t="s">
        <v>74</v>
      </c>
      <c r="AO261" s="24" t="s">
        <v>5</v>
      </c>
      <c r="AP261" s="24" t="s">
        <v>29</v>
      </c>
      <c r="AQ261" s="24" t="s">
        <v>5</v>
      </c>
      <c r="AR261" s="24" t="s">
        <v>44</v>
      </c>
      <c r="AS261" s="24" t="s">
        <v>5</v>
      </c>
      <c r="AT261" s="24" t="s">
        <v>23</v>
      </c>
      <c r="AU261" s="24" t="s">
        <v>5</v>
      </c>
      <c r="AV261" s="24" t="s">
        <v>27</v>
      </c>
      <c r="AW261" s="24" t="s">
        <v>5</v>
      </c>
      <c r="AX261" s="24" t="s">
        <v>161</v>
      </c>
      <c r="AY261" s="24" t="s">
        <v>5</v>
      </c>
      <c r="AZ261" s="24" t="s">
        <v>339</v>
      </c>
      <c r="BA261" s="24" t="s">
        <v>5</v>
      </c>
      <c r="BB261" s="24" t="s">
        <v>25</v>
      </c>
      <c r="BC261" s="24" t="s">
        <v>5</v>
      </c>
      <c r="BD261" s="24"/>
      <c r="BE261" s="24"/>
      <c r="BF261" s="24"/>
      <c r="BG261" s="24"/>
      <c r="BH261" s="24"/>
      <c r="BI261" s="24"/>
      <c r="BJ261" s="24"/>
      <c r="BK261" s="24"/>
    </row>
    <row r="262" spans="1:63">
      <c r="A262" s="26">
        <v>131</v>
      </c>
      <c r="B262" s="26">
        <v>2019110533</v>
      </c>
      <c r="C262" s="26" t="s">
        <v>340</v>
      </c>
      <c r="D262" s="26" t="s">
        <v>329</v>
      </c>
      <c r="E262" s="27">
        <f>(F262*G262+H262*I262+J262*K262+L262*M262+N262*O262+P262*Q262+R262*S262+T262*U262+V262*W262+X262*Y262+Z262*AA262+AB262*AC262+AD262*AE262+AF262*AG262+AH262*AI262+AJ262*AK262+AL262*AM262+AN262*AO262+AP262*AQ262+AR262*AS262+AT262*AU262+AV262*AW262+AX262*AY262+AZ262*BA262+BB262*BC262+BD262*BE262+BF262*BG262+BH262*BI262+BJ262*BK262+BL262*BM262+BN262*BO262+BP262*BQ262+BR262*BS262+BT262*BU262+BV262*BW262+BX262*BY262)/(G262+I262+K262+M262+O262+Q262+S262+U262+W262+Y262+AA262+AC262+AE262+AG262+AI262+AK262+AM262+AO262+AQ262+AS262+AU262+AW262+AY262+BA262+BC262+BE262+BG262+BI262+BK262+BM262+BO262+BQ262+BS262+BU262+BW262+BY262)</f>
        <v>84.989772727272737</v>
      </c>
      <c r="F262" s="26">
        <v>73</v>
      </c>
      <c r="G262" s="26">
        <v>3</v>
      </c>
      <c r="H262" s="26">
        <v>85</v>
      </c>
      <c r="I262" s="26">
        <v>1</v>
      </c>
      <c r="J262" s="26">
        <v>91</v>
      </c>
      <c r="K262" s="26">
        <v>1</v>
      </c>
      <c r="L262" s="26">
        <v>97</v>
      </c>
      <c r="M262" s="26">
        <v>2</v>
      </c>
      <c r="N262" s="26">
        <v>74</v>
      </c>
      <c r="O262" s="26">
        <v>2</v>
      </c>
      <c r="P262" s="26">
        <v>94</v>
      </c>
      <c r="Q262" s="26">
        <v>2</v>
      </c>
      <c r="R262" s="26">
        <v>85</v>
      </c>
      <c r="S262" s="26">
        <v>2</v>
      </c>
      <c r="T262" s="26">
        <v>85</v>
      </c>
      <c r="U262" s="26">
        <v>1</v>
      </c>
      <c r="V262" s="26">
        <v>85</v>
      </c>
      <c r="W262" s="26">
        <v>2</v>
      </c>
      <c r="X262" s="26">
        <v>81</v>
      </c>
      <c r="Y262" s="26">
        <v>0.5</v>
      </c>
      <c r="Z262" s="26">
        <v>85</v>
      </c>
      <c r="AA262" s="26">
        <v>1</v>
      </c>
      <c r="AB262" s="26">
        <v>79</v>
      </c>
      <c r="AC262" s="26">
        <v>2</v>
      </c>
      <c r="AD262" s="26">
        <v>87</v>
      </c>
      <c r="AE262" s="26">
        <v>3</v>
      </c>
      <c r="AF262" s="26">
        <v>91</v>
      </c>
      <c r="AG262" s="26">
        <v>2</v>
      </c>
      <c r="AH262" s="26">
        <v>78</v>
      </c>
      <c r="AI262" s="26">
        <v>3</v>
      </c>
      <c r="AJ262" s="26">
        <v>84.1</v>
      </c>
      <c r="AK262" s="26">
        <v>0.5</v>
      </c>
      <c r="AL262" s="26">
        <v>91</v>
      </c>
      <c r="AM262" s="26">
        <v>0</v>
      </c>
      <c r="AN262" s="26">
        <v>84</v>
      </c>
      <c r="AO262" s="26">
        <v>2</v>
      </c>
      <c r="AP262" s="26">
        <v>88</v>
      </c>
      <c r="AQ262" s="26">
        <v>1</v>
      </c>
      <c r="AR262" s="26">
        <v>90</v>
      </c>
      <c r="AS262" s="26">
        <v>4</v>
      </c>
      <c r="AT262" s="26">
        <v>79</v>
      </c>
      <c r="AU262" s="26">
        <v>3</v>
      </c>
      <c r="AV262" s="26">
        <v>88</v>
      </c>
      <c r="AW262" s="26">
        <v>3</v>
      </c>
      <c r="AX262" s="26">
        <v>92</v>
      </c>
      <c r="AY262" s="26">
        <v>0</v>
      </c>
      <c r="AZ262" s="26">
        <v>95</v>
      </c>
      <c r="BA262" s="26">
        <v>2</v>
      </c>
      <c r="BB262" s="26">
        <v>80</v>
      </c>
      <c r="BC262" s="26">
        <v>1</v>
      </c>
      <c r="BD262" s="26"/>
      <c r="BE262" s="26"/>
      <c r="BF262" s="26"/>
      <c r="BG262" s="26"/>
      <c r="BH262" s="26"/>
      <c r="BI262" s="26"/>
      <c r="BJ262" s="26"/>
      <c r="BK262" s="26"/>
    </row>
    <row r="263" spans="1:63">
      <c r="A263" s="24" t="s">
        <v>0</v>
      </c>
      <c r="B263" s="24" t="s">
        <v>1</v>
      </c>
      <c r="C263" s="24" t="s">
        <v>2</v>
      </c>
      <c r="D263" s="24" t="s">
        <v>3</v>
      </c>
      <c r="E263" s="25" t="s">
        <v>835</v>
      </c>
      <c r="F263" s="24" t="s">
        <v>11</v>
      </c>
      <c r="G263" s="24" t="s">
        <v>5</v>
      </c>
      <c r="H263" s="24" t="s">
        <v>8</v>
      </c>
      <c r="I263" s="24" t="s">
        <v>5</v>
      </c>
      <c r="J263" s="24" t="s">
        <v>202</v>
      </c>
      <c r="K263" s="24" t="s">
        <v>5</v>
      </c>
      <c r="L263" s="24" t="s">
        <v>15</v>
      </c>
      <c r="M263" s="24" t="s">
        <v>5</v>
      </c>
      <c r="N263" s="24" t="s">
        <v>14</v>
      </c>
      <c r="O263" s="24" t="s">
        <v>5</v>
      </c>
      <c r="P263" s="24" t="s">
        <v>341</v>
      </c>
      <c r="Q263" s="24" t="s">
        <v>5</v>
      </c>
      <c r="R263" s="24" t="s">
        <v>29</v>
      </c>
      <c r="S263" s="24" t="s">
        <v>5</v>
      </c>
      <c r="T263" s="24" t="s">
        <v>342</v>
      </c>
      <c r="U263" s="24" t="s">
        <v>5</v>
      </c>
      <c r="V263" s="24" t="s">
        <v>23</v>
      </c>
      <c r="W263" s="24" t="s">
        <v>5</v>
      </c>
      <c r="X263" s="24" t="s">
        <v>27</v>
      </c>
      <c r="Y263" s="24" t="s">
        <v>5</v>
      </c>
      <c r="Z263" s="24" t="s">
        <v>343</v>
      </c>
      <c r="AA263" s="24" t="s">
        <v>5</v>
      </c>
      <c r="AB263" s="24" t="s">
        <v>10</v>
      </c>
      <c r="AC263" s="24" t="s">
        <v>5</v>
      </c>
      <c r="AD263" s="24" t="s">
        <v>332</v>
      </c>
      <c r="AE263" s="24" t="s">
        <v>5</v>
      </c>
      <c r="AF263" s="24" t="s">
        <v>13</v>
      </c>
      <c r="AG263" s="24" t="s">
        <v>5</v>
      </c>
      <c r="AH263" s="24" t="s">
        <v>9</v>
      </c>
      <c r="AI263" s="24" t="s">
        <v>5</v>
      </c>
      <c r="AJ263" s="24" t="s">
        <v>6</v>
      </c>
      <c r="AK263" s="24" t="s">
        <v>5</v>
      </c>
      <c r="AL263" s="24" t="s">
        <v>21</v>
      </c>
      <c r="AM263" s="24" t="s">
        <v>5</v>
      </c>
      <c r="AN263" s="24" t="s">
        <v>20</v>
      </c>
      <c r="AO263" s="24" t="s">
        <v>5</v>
      </c>
      <c r="AP263" s="24" t="s">
        <v>28</v>
      </c>
      <c r="AQ263" s="24" t="s">
        <v>5</v>
      </c>
      <c r="AR263" s="24" t="s">
        <v>344</v>
      </c>
      <c r="AS263" s="24" t="s">
        <v>5</v>
      </c>
      <c r="AT263" s="24" t="s">
        <v>19</v>
      </c>
      <c r="AU263" s="24" t="s">
        <v>5</v>
      </c>
      <c r="AV263" s="24" t="s">
        <v>30</v>
      </c>
      <c r="AW263" s="24" t="s">
        <v>5</v>
      </c>
      <c r="AX263" s="24" t="s">
        <v>35</v>
      </c>
      <c r="AY263" s="24" t="s">
        <v>5</v>
      </c>
      <c r="AZ263" s="24" t="s">
        <v>50</v>
      </c>
      <c r="BA263" s="24" t="s">
        <v>5</v>
      </c>
      <c r="BB263" s="24"/>
      <c r="BC263" s="24"/>
      <c r="BD263" s="24"/>
      <c r="BE263" s="24"/>
      <c r="BF263" s="24"/>
      <c r="BG263" s="24"/>
      <c r="BH263" s="24"/>
      <c r="BI263" s="24"/>
      <c r="BJ263" s="24"/>
      <c r="BK263" s="24"/>
    </row>
    <row r="264" spans="1:63">
      <c r="A264" s="26">
        <v>132</v>
      </c>
      <c r="B264" s="26">
        <v>2019110529</v>
      </c>
      <c r="C264" s="26" t="s">
        <v>345</v>
      </c>
      <c r="D264" s="26" t="s">
        <v>346</v>
      </c>
      <c r="E264" s="27">
        <f>(F264*G264+H264*I264+J264*K264+L264*M264+N264*O264+P264*Q264+R264*S264+T264*U264+V264*W264+X264*Y264+Z264*AA264+AB264*AC264+AD264*AE264+AF264*AG264+AH264*AI264+AJ264*AK264+AL264*AM264+AN264*AO264+AP264*AQ264+AR264*AS264+AT264*AU264+AV264*AW264+AX264*AY264+AZ264*BA264+BB264*BC264+BD264*BE264+BF264*BG264+BH264*BI264+BJ264*BK264+BL264*BM264+BN264*BO264+BP264*BQ264+BR264*BS264+BT264*BU264+BV264*BW264+BX264*BY264)/(G264+I264+K264+M264+O264+Q264+S264+U264+W264+Y264+AA264+AC264+AE264+AG264+AI264+AK264+AM264+AO264+AQ264+AS264+AU264+AW264+AY264+BA264+BC264+BE264+BG264+BI264+BK264+BM264+BO264+BQ264+BS264+BU264+BW264+BY264)</f>
        <v>84.416304347826085</v>
      </c>
      <c r="F264" s="26">
        <v>88</v>
      </c>
      <c r="G264" s="26">
        <v>3</v>
      </c>
      <c r="H264" s="26">
        <v>85</v>
      </c>
      <c r="I264" s="26">
        <v>1</v>
      </c>
      <c r="J264" s="26">
        <v>100</v>
      </c>
      <c r="K264" s="26">
        <v>2</v>
      </c>
      <c r="L264" s="26">
        <v>67</v>
      </c>
      <c r="M264" s="26">
        <v>1</v>
      </c>
      <c r="N264" s="26">
        <v>87.5</v>
      </c>
      <c r="O264" s="26">
        <v>0.5</v>
      </c>
      <c r="P264" s="26">
        <v>91</v>
      </c>
      <c r="Q264" s="26">
        <v>2</v>
      </c>
      <c r="R264" s="26">
        <v>88</v>
      </c>
      <c r="S264" s="26">
        <v>1</v>
      </c>
      <c r="T264" s="26">
        <v>73</v>
      </c>
      <c r="U264" s="26">
        <v>4</v>
      </c>
      <c r="V264" s="26">
        <v>79</v>
      </c>
      <c r="W264" s="26">
        <v>3</v>
      </c>
      <c r="X264" s="26">
        <v>93</v>
      </c>
      <c r="Y264" s="26">
        <v>3</v>
      </c>
      <c r="Z264" s="26">
        <v>95</v>
      </c>
      <c r="AA264" s="26">
        <v>2</v>
      </c>
      <c r="AB264" s="26">
        <v>91</v>
      </c>
      <c r="AC264" s="26">
        <v>3</v>
      </c>
      <c r="AD264" s="26">
        <v>86</v>
      </c>
      <c r="AE264" s="26">
        <v>2</v>
      </c>
      <c r="AF264" s="26">
        <v>97.2</v>
      </c>
      <c r="AG264" s="26">
        <v>2</v>
      </c>
      <c r="AH264" s="26">
        <v>90</v>
      </c>
      <c r="AI264" s="26">
        <v>3</v>
      </c>
      <c r="AJ264" s="26">
        <v>76</v>
      </c>
      <c r="AK264" s="26">
        <v>2</v>
      </c>
      <c r="AL264" s="26">
        <v>71</v>
      </c>
      <c r="AM264" s="26">
        <v>2</v>
      </c>
      <c r="AN264" s="26">
        <v>80</v>
      </c>
      <c r="AO264" s="26">
        <v>2</v>
      </c>
      <c r="AP264" s="26">
        <v>70</v>
      </c>
      <c r="AQ264" s="26">
        <v>1</v>
      </c>
      <c r="AR264" s="26">
        <v>85</v>
      </c>
      <c r="AS264" s="26">
        <v>2</v>
      </c>
      <c r="AT264" s="26">
        <v>86</v>
      </c>
      <c r="AU264" s="26">
        <v>0.5</v>
      </c>
      <c r="AV264" s="26">
        <v>85</v>
      </c>
      <c r="AW264" s="26">
        <v>1</v>
      </c>
      <c r="AX264" s="26">
        <v>77</v>
      </c>
      <c r="AY264" s="26">
        <v>2</v>
      </c>
      <c r="AZ264" s="26">
        <v>70</v>
      </c>
      <c r="BA264" s="26">
        <v>1</v>
      </c>
      <c r="BB264" s="26"/>
      <c r="BC264" s="26"/>
      <c r="BD264" s="26"/>
      <c r="BE264" s="26"/>
      <c r="BF264" s="26"/>
      <c r="BG264" s="26"/>
      <c r="BH264" s="26"/>
      <c r="BI264" s="26"/>
      <c r="BJ264" s="26"/>
      <c r="BK264" s="26"/>
    </row>
    <row r="265" spans="1:63">
      <c r="A265" s="24" t="s">
        <v>0</v>
      </c>
      <c r="B265" s="24" t="s">
        <v>1</v>
      </c>
      <c r="C265" s="24" t="s">
        <v>2</v>
      </c>
      <c r="D265" s="24" t="s">
        <v>3</v>
      </c>
      <c r="E265" s="25" t="s">
        <v>835</v>
      </c>
      <c r="F265" s="24" t="s">
        <v>11</v>
      </c>
      <c r="G265" s="24" t="s">
        <v>5</v>
      </c>
      <c r="H265" s="24" t="s">
        <v>68</v>
      </c>
      <c r="I265" s="24" t="s">
        <v>5</v>
      </c>
      <c r="J265" s="24" t="s">
        <v>13</v>
      </c>
      <c r="K265" s="24" t="s">
        <v>5</v>
      </c>
      <c r="L265" s="24" t="s">
        <v>9</v>
      </c>
      <c r="M265" s="24" t="s">
        <v>5</v>
      </c>
      <c r="N265" s="24" t="s">
        <v>14</v>
      </c>
      <c r="O265" s="24" t="s">
        <v>5</v>
      </c>
      <c r="P265" s="24" t="s">
        <v>177</v>
      </c>
      <c r="Q265" s="24" t="s">
        <v>5</v>
      </c>
      <c r="R265" s="24" t="s">
        <v>20</v>
      </c>
      <c r="S265" s="24" t="s">
        <v>5</v>
      </c>
      <c r="T265" s="24" t="s">
        <v>347</v>
      </c>
      <c r="U265" s="24" t="s">
        <v>5</v>
      </c>
      <c r="V265" s="24" t="s">
        <v>208</v>
      </c>
      <c r="W265" s="24" t="s">
        <v>5</v>
      </c>
      <c r="X265" s="24" t="s">
        <v>23</v>
      </c>
      <c r="Y265" s="24" t="s">
        <v>5</v>
      </c>
      <c r="Z265" s="24" t="s">
        <v>27</v>
      </c>
      <c r="AA265" s="24" t="s">
        <v>5</v>
      </c>
      <c r="AB265" s="24" t="s">
        <v>151</v>
      </c>
      <c r="AC265" s="24" t="s">
        <v>5</v>
      </c>
      <c r="AD265" s="24" t="s">
        <v>8</v>
      </c>
      <c r="AE265" s="24" t="s">
        <v>5</v>
      </c>
      <c r="AF265" s="24" t="s">
        <v>15</v>
      </c>
      <c r="AG265" s="24" t="s">
        <v>5</v>
      </c>
      <c r="AH265" s="24" t="s">
        <v>150</v>
      </c>
      <c r="AI265" s="24" t="s">
        <v>5</v>
      </c>
      <c r="AJ265" s="24" t="s">
        <v>6</v>
      </c>
      <c r="AK265" s="24" t="s">
        <v>5</v>
      </c>
      <c r="AL265" s="24" t="s">
        <v>72</v>
      </c>
      <c r="AM265" s="24" t="s">
        <v>5</v>
      </c>
      <c r="AN265" s="24" t="s">
        <v>21</v>
      </c>
      <c r="AO265" s="24" t="s">
        <v>5</v>
      </c>
      <c r="AP265" s="24" t="s">
        <v>29</v>
      </c>
      <c r="AQ265" s="24" t="s">
        <v>5</v>
      </c>
      <c r="AR265" s="24" t="s">
        <v>24</v>
      </c>
      <c r="AS265" s="24"/>
      <c r="AT265" s="24" t="s">
        <v>17</v>
      </c>
      <c r="AU265" s="24" t="s">
        <v>5</v>
      </c>
      <c r="AV265" s="24" t="s">
        <v>19</v>
      </c>
      <c r="AW265" s="24" t="s">
        <v>5</v>
      </c>
      <c r="AX265" s="24" t="s">
        <v>30</v>
      </c>
      <c r="AY265" s="24" t="s">
        <v>5</v>
      </c>
      <c r="AZ265" s="24" t="s">
        <v>35</v>
      </c>
      <c r="BA265" s="24" t="s">
        <v>5</v>
      </c>
      <c r="BB265" s="24" t="s">
        <v>50</v>
      </c>
      <c r="BC265" s="24" t="s">
        <v>5</v>
      </c>
      <c r="BD265" s="24"/>
      <c r="BE265" s="24"/>
      <c r="BF265" s="24"/>
      <c r="BG265" s="24"/>
      <c r="BH265" s="24"/>
      <c r="BI265" s="24"/>
      <c r="BJ265" s="24"/>
      <c r="BK265" s="24"/>
    </row>
    <row r="266" spans="1:63">
      <c r="A266" s="26">
        <v>133</v>
      </c>
      <c r="B266" s="26">
        <v>2019110518</v>
      </c>
      <c r="C266" s="26" t="s">
        <v>348</v>
      </c>
      <c r="D266" s="26" t="s">
        <v>329</v>
      </c>
      <c r="E266" s="27">
        <f>(F266*G266+H266*I266+J266*K266+L266*M266+N266*O266+P266*Q266+R266*S266+T266*U266+V266*W266+X266*Y266+Z266*AA266+AB266*AC266+AD266*AE266+AF266*AG266+AH266*AI266+AJ266*AK266+AL266*AM266+AN266*AO266+AP266*AQ266+AR266*AS266+AT266*AU266+AV266*AW266+AX266*AY266+AZ266*BA266+BB266*BC266+BD266*BE266+BF266*BG266+BH266*BI266+BJ266*BK266+BL266*BM266+BN266*BO266+BP266*BQ266+BR266*BS266+BT266*BU266+BV266*BW266+BX266*BY266)/(G266+I266+K266+M266+O266+Q266+S266+U266+W266+Y266+AA266+AC266+AE266+AG266+AI266+AK266+AM266+AO266+AQ266+AS266+AU266+AW266+AY266+BA266+BC266+BE266+BG266+BI266+BK266+BM266+BO266+BQ266+BS266+BU266+BW266+BY266)</f>
        <v>84.153191489361703</v>
      </c>
      <c r="F266" s="26">
        <v>73</v>
      </c>
      <c r="G266" s="26">
        <v>3</v>
      </c>
      <c r="H266" s="26">
        <v>91</v>
      </c>
      <c r="I266" s="26">
        <v>3</v>
      </c>
      <c r="J266" s="26">
        <v>83</v>
      </c>
      <c r="K266" s="26">
        <v>2</v>
      </c>
      <c r="L266" s="26">
        <v>86</v>
      </c>
      <c r="M266" s="26">
        <v>3</v>
      </c>
      <c r="N266" s="26">
        <v>89.4</v>
      </c>
      <c r="O266" s="26">
        <v>0.5</v>
      </c>
      <c r="P266" s="26">
        <v>90</v>
      </c>
      <c r="Q266" s="26">
        <v>2</v>
      </c>
      <c r="R266" s="26">
        <v>79</v>
      </c>
      <c r="S266" s="26">
        <v>2</v>
      </c>
      <c r="T266" s="26">
        <v>80</v>
      </c>
      <c r="U266" s="26">
        <v>1</v>
      </c>
      <c r="V266" s="26">
        <v>94</v>
      </c>
      <c r="W266" s="26">
        <v>2</v>
      </c>
      <c r="X266" s="26">
        <v>73.5</v>
      </c>
      <c r="Y266" s="26">
        <v>3</v>
      </c>
      <c r="Z266" s="26">
        <v>91</v>
      </c>
      <c r="AA266" s="26">
        <v>3</v>
      </c>
      <c r="AB266" s="26">
        <v>97</v>
      </c>
      <c r="AC266" s="26">
        <v>2</v>
      </c>
      <c r="AD266" s="26">
        <v>80</v>
      </c>
      <c r="AE266" s="26">
        <v>1</v>
      </c>
      <c r="AF266" s="26">
        <v>84</v>
      </c>
      <c r="AG266" s="26">
        <v>1</v>
      </c>
      <c r="AH266" s="26">
        <v>91</v>
      </c>
      <c r="AI266" s="26">
        <v>2</v>
      </c>
      <c r="AJ266" s="26">
        <v>72</v>
      </c>
      <c r="AK266" s="26">
        <v>2</v>
      </c>
      <c r="AL266" s="26">
        <v>95</v>
      </c>
      <c r="AM266" s="26">
        <v>1</v>
      </c>
      <c r="AN266" s="26">
        <v>90</v>
      </c>
      <c r="AO266" s="26">
        <v>2</v>
      </c>
      <c r="AP266" s="26">
        <v>88</v>
      </c>
      <c r="AQ266" s="26">
        <v>1</v>
      </c>
      <c r="AR266" s="26">
        <v>80</v>
      </c>
      <c r="AS266" s="26">
        <v>4</v>
      </c>
      <c r="AT266" s="26">
        <v>85</v>
      </c>
      <c r="AU266" s="26">
        <v>2</v>
      </c>
      <c r="AV266" s="26">
        <v>84</v>
      </c>
      <c r="AW266" s="26">
        <v>0.5</v>
      </c>
      <c r="AX266" s="26">
        <v>85</v>
      </c>
      <c r="AY266" s="26">
        <v>1</v>
      </c>
      <c r="AZ266" s="26">
        <v>74</v>
      </c>
      <c r="BA266" s="26">
        <v>2</v>
      </c>
      <c r="BB266" s="26">
        <v>83</v>
      </c>
      <c r="BC266" s="26">
        <v>1</v>
      </c>
      <c r="BD266" s="26"/>
      <c r="BE266" s="26"/>
      <c r="BF266" s="26"/>
      <c r="BG266" s="26"/>
      <c r="BH266" s="26"/>
      <c r="BI266" s="26"/>
      <c r="BJ266" s="26"/>
      <c r="BK266" s="26"/>
    </row>
    <row r="267" spans="1:63">
      <c r="A267" s="24" t="s">
        <v>0</v>
      </c>
      <c r="B267" s="24" t="s">
        <v>1</v>
      </c>
      <c r="C267" s="24" t="s">
        <v>2</v>
      </c>
      <c r="D267" s="24" t="s">
        <v>3</v>
      </c>
      <c r="E267" s="25" t="s">
        <v>835</v>
      </c>
      <c r="F267" s="24" t="s">
        <v>11</v>
      </c>
      <c r="G267" s="24" t="s">
        <v>5</v>
      </c>
      <c r="H267" s="24" t="s">
        <v>67</v>
      </c>
      <c r="I267" s="24" t="s">
        <v>5</v>
      </c>
      <c r="J267" s="24" t="s">
        <v>349</v>
      </c>
      <c r="K267" s="24" t="s">
        <v>5</v>
      </c>
      <c r="L267" s="24" t="s">
        <v>9</v>
      </c>
      <c r="M267" s="24" t="s">
        <v>5</v>
      </c>
      <c r="N267" s="24" t="s">
        <v>70</v>
      </c>
      <c r="O267" s="24" t="s">
        <v>5</v>
      </c>
      <c r="P267" s="24" t="s">
        <v>74</v>
      </c>
      <c r="Q267" s="24" t="s">
        <v>5</v>
      </c>
      <c r="R267" s="24" t="s">
        <v>29</v>
      </c>
      <c r="S267" s="24" t="s">
        <v>5</v>
      </c>
      <c r="T267" s="24" t="s">
        <v>44</v>
      </c>
      <c r="U267" s="24" t="s">
        <v>5</v>
      </c>
      <c r="V267" s="24" t="s">
        <v>23</v>
      </c>
      <c r="W267" s="24" t="s">
        <v>5</v>
      </c>
      <c r="X267" s="24" t="s">
        <v>27</v>
      </c>
      <c r="Y267" s="24" t="s">
        <v>5</v>
      </c>
      <c r="Z267" s="24" t="s">
        <v>350</v>
      </c>
      <c r="AA267" s="24" t="s">
        <v>5</v>
      </c>
      <c r="AB267" s="24" t="s">
        <v>22</v>
      </c>
      <c r="AC267" s="24" t="s">
        <v>5</v>
      </c>
      <c r="AD267" s="24" t="s">
        <v>68</v>
      </c>
      <c r="AE267" s="24" t="s">
        <v>5</v>
      </c>
      <c r="AF267" s="24" t="s">
        <v>69</v>
      </c>
      <c r="AG267" s="24" t="s">
        <v>5</v>
      </c>
      <c r="AH267" s="24" t="s">
        <v>15</v>
      </c>
      <c r="AI267" s="24" t="s">
        <v>5</v>
      </c>
      <c r="AJ267" s="24" t="s">
        <v>208</v>
      </c>
      <c r="AK267" s="24" t="s">
        <v>5</v>
      </c>
      <c r="AL267" s="24" t="s">
        <v>6</v>
      </c>
      <c r="AM267" s="24" t="s">
        <v>5</v>
      </c>
      <c r="AN267" s="24" t="s">
        <v>72</v>
      </c>
      <c r="AO267" s="24" t="s">
        <v>5</v>
      </c>
      <c r="AP267" s="24" t="s">
        <v>75</v>
      </c>
      <c r="AQ267" s="24" t="s">
        <v>5</v>
      </c>
      <c r="AR267" s="24" t="s">
        <v>28</v>
      </c>
      <c r="AS267" s="24" t="s">
        <v>5</v>
      </c>
      <c r="AT267" s="24" t="s">
        <v>17</v>
      </c>
      <c r="AU267" s="24" t="s">
        <v>5</v>
      </c>
      <c r="AV267" s="24" t="s">
        <v>79</v>
      </c>
      <c r="AW267" s="24" t="s">
        <v>5</v>
      </c>
      <c r="AX267" s="24" t="s">
        <v>30</v>
      </c>
      <c r="AY267" s="24" t="s">
        <v>5</v>
      </c>
      <c r="AZ267" s="24" t="s">
        <v>25</v>
      </c>
      <c r="BA267" s="24" t="s">
        <v>5</v>
      </c>
      <c r="BB267" s="24"/>
      <c r="BC267" s="24"/>
      <c r="BD267" s="24"/>
      <c r="BE267" s="24"/>
      <c r="BF267" s="24"/>
      <c r="BG267" s="24"/>
      <c r="BH267" s="24"/>
      <c r="BI267" s="24"/>
      <c r="BJ267" s="24"/>
      <c r="BK267" s="24"/>
    </row>
    <row r="268" spans="1:63">
      <c r="A268" s="26">
        <v>134</v>
      </c>
      <c r="B268" s="26">
        <v>2019110520</v>
      </c>
      <c r="C268" s="26" t="s">
        <v>351</v>
      </c>
      <c r="D268" s="26" t="s">
        <v>329</v>
      </c>
      <c r="E268" s="27">
        <f>(F268*G268+H268*I268+J268*K268+L268*M268+N268*O268+P268*Q268+R268*S268+T268*U268+V268*W268+X268*Y268+Z268*AA268+AB268*AC268+AD268*AE268+AF268*AG268+AH268*AI268+AJ268*AK268+AL268*AM268+AN268*AO268+AP268*AQ268+AR268*AS268+AT268*AU268+AV268*AW268+AX268*AY268+AZ268*BA268+BB268*BC268+BD268*BE268+BF268*BG268+BH268*BI268+BJ268*BK268+BL268*BM268+BN268*BO268+BP268*BQ268+BR268*BS268+BT268*BU268+BV268*BW268+BX268*BY268)/(G268+I268+K268+M268+O268+Q268+S268+U268+W268+Y268+AA268+AC268+AE268+AG268+AI268+AK268+AM268+AO268+AQ268+AS268+AU268+AW268+AY268+BA268+BC268+BE268+BG268+BI268+BK268+BM268+BO268+BQ268+BS268+BU268+BW268+BY268)</f>
        <v>83.515555555555551</v>
      </c>
      <c r="F268" s="26">
        <v>86</v>
      </c>
      <c r="G268" s="26">
        <v>3</v>
      </c>
      <c r="H268" s="26">
        <v>89</v>
      </c>
      <c r="I268" s="26">
        <v>1</v>
      </c>
      <c r="J268" s="26">
        <v>85</v>
      </c>
      <c r="K268" s="26">
        <v>2</v>
      </c>
      <c r="L268" s="26">
        <v>87</v>
      </c>
      <c r="M268" s="26">
        <v>3</v>
      </c>
      <c r="N268" s="26">
        <v>78.400000000000006</v>
      </c>
      <c r="O268" s="26">
        <v>0.5</v>
      </c>
      <c r="P268" s="26">
        <v>92</v>
      </c>
      <c r="Q268" s="26">
        <v>2</v>
      </c>
      <c r="R268" s="26">
        <v>87</v>
      </c>
      <c r="S268" s="26">
        <v>1</v>
      </c>
      <c r="T268" s="26">
        <v>70</v>
      </c>
      <c r="U268" s="26">
        <v>4</v>
      </c>
      <c r="V268" s="26">
        <v>79</v>
      </c>
      <c r="W268" s="26">
        <v>3</v>
      </c>
      <c r="X268" s="26">
        <v>80</v>
      </c>
      <c r="Y268" s="26">
        <v>3</v>
      </c>
      <c r="Z268" s="26">
        <v>95</v>
      </c>
      <c r="AA268" s="26">
        <v>2</v>
      </c>
      <c r="AB268" s="26">
        <v>75</v>
      </c>
      <c r="AC268" s="26">
        <v>2</v>
      </c>
      <c r="AD268" s="26">
        <v>92</v>
      </c>
      <c r="AE268" s="26">
        <v>3</v>
      </c>
      <c r="AF268" s="26">
        <v>85</v>
      </c>
      <c r="AG268" s="26">
        <v>2</v>
      </c>
      <c r="AH268" s="26">
        <v>80</v>
      </c>
      <c r="AI268" s="26">
        <v>1</v>
      </c>
      <c r="AJ268" s="26">
        <v>97</v>
      </c>
      <c r="AK268" s="26">
        <v>2</v>
      </c>
      <c r="AL268" s="26">
        <v>77</v>
      </c>
      <c r="AM268" s="26">
        <v>2</v>
      </c>
      <c r="AN268" s="26">
        <v>92</v>
      </c>
      <c r="AO268" s="26">
        <v>1</v>
      </c>
      <c r="AP268" s="26">
        <v>77</v>
      </c>
      <c r="AQ268" s="26">
        <v>2</v>
      </c>
      <c r="AR268" s="26">
        <v>70</v>
      </c>
      <c r="AS268" s="26">
        <v>1</v>
      </c>
      <c r="AT268" s="26">
        <v>85</v>
      </c>
      <c r="AU268" s="26">
        <v>2</v>
      </c>
      <c r="AV268" s="26">
        <v>84</v>
      </c>
      <c r="AW268" s="26">
        <v>0.5</v>
      </c>
      <c r="AX268" s="26">
        <v>85</v>
      </c>
      <c r="AY268" s="26">
        <v>1</v>
      </c>
      <c r="AZ268" s="26">
        <v>86</v>
      </c>
      <c r="BA268" s="26">
        <v>1</v>
      </c>
      <c r="BB268" s="26"/>
      <c r="BC268" s="26"/>
      <c r="BD268" s="26"/>
      <c r="BE268" s="26"/>
      <c r="BF268" s="26"/>
      <c r="BG268" s="26"/>
      <c r="BH268" s="26"/>
      <c r="BI268" s="26"/>
      <c r="BJ268" s="26"/>
      <c r="BK268" s="26"/>
    </row>
    <row r="269" spans="1:63">
      <c r="A269" s="24" t="s">
        <v>0</v>
      </c>
      <c r="B269" s="24" t="s">
        <v>1</v>
      </c>
      <c r="C269" s="24" t="s">
        <v>2</v>
      </c>
      <c r="D269" s="24" t="s">
        <v>3</v>
      </c>
      <c r="E269" s="25" t="s">
        <v>835</v>
      </c>
      <c r="F269" s="24" t="s">
        <v>11</v>
      </c>
      <c r="G269" s="24" t="s">
        <v>5</v>
      </c>
      <c r="H269" s="24" t="s">
        <v>68</v>
      </c>
      <c r="I269" s="24" t="s">
        <v>5</v>
      </c>
      <c r="J269" s="24" t="s">
        <v>332</v>
      </c>
      <c r="K269" s="24" t="s">
        <v>5</v>
      </c>
      <c r="L269" s="24" t="s">
        <v>15</v>
      </c>
      <c r="M269" s="24" t="s">
        <v>5</v>
      </c>
      <c r="N269" s="24" t="s">
        <v>70</v>
      </c>
      <c r="O269" s="24" t="s">
        <v>5</v>
      </c>
      <c r="P269" s="24" t="s">
        <v>75</v>
      </c>
      <c r="Q269" s="24" t="s">
        <v>5</v>
      </c>
      <c r="R269" s="24" t="s">
        <v>352</v>
      </c>
      <c r="S269" s="24" t="s">
        <v>5</v>
      </c>
      <c r="T269" s="24" t="s">
        <v>33</v>
      </c>
      <c r="U269" s="24" t="s">
        <v>5</v>
      </c>
      <c r="V269" s="24" t="s">
        <v>23</v>
      </c>
      <c r="W269" s="24" t="s">
        <v>5</v>
      </c>
      <c r="X269" s="24" t="s">
        <v>27</v>
      </c>
      <c r="Y269" s="24" t="s">
        <v>5</v>
      </c>
      <c r="Z269" s="24" t="s">
        <v>12</v>
      </c>
      <c r="AA269" s="24" t="s">
        <v>5</v>
      </c>
      <c r="AB269" s="24" t="s">
        <v>67</v>
      </c>
      <c r="AC269" s="24" t="s">
        <v>5</v>
      </c>
      <c r="AD269" s="24" t="s">
        <v>69</v>
      </c>
      <c r="AE269" s="24" t="s">
        <v>5</v>
      </c>
      <c r="AF269" s="24" t="s">
        <v>9</v>
      </c>
      <c r="AG269" s="24" t="s">
        <v>5</v>
      </c>
      <c r="AH269" s="24" t="s">
        <v>6</v>
      </c>
      <c r="AI269" s="24" t="s">
        <v>5</v>
      </c>
      <c r="AJ269" s="24" t="s">
        <v>74</v>
      </c>
      <c r="AK269" s="24" t="s">
        <v>5</v>
      </c>
      <c r="AL269" s="24" t="s">
        <v>29</v>
      </c>
      <c r="AM269" s="24" t="s">
        <v>5</v>
      </c>
      <c r="AN269" s="24" t="s">
        <v>44</v>
      </c>
      <c r="AO269" s="24" t="s">
        <v>5</v>
      </c>
      <c r="AP269" s="24" t="s">
        <v>17</v>
      </c>
      <c r="AQ269" s="24" t="s">
        <v>5</v>
      </c>
      <c r="AR269" s="24" t="s">
        <v>79</v>
      </c>
      <c r="AS269" s="24" t="s">
        <v>5</v>
      </c>
      <c r="AT269" s="24" t="s">
        <v>30</v>
      </c>
      <c r="AU269" s="24" t="s">
        <v>5</v>
      </c>
      <c r="AV269" s="24" t="s">
        <v>35</v>
      </c>
      <c r="AW269" s="24" t="s">
        <v>5</v>
      </c>
      <c r="AX269" s="24" t="s">
        <v>25</v>
      </c>
      <c r="AY269" s="24" t="s">
        <v>5</v>
      </c>
      <c r="AZ269" s="24"/>
      <c r="BA269" s="24"/>
      <c r="BB269" s="24"/>
      <c r="BC269" s="24"/>
      <c r="BD269" s="24"/>
      <c r="BE269" s="24"/>
      <c r="BF269" s="24"/>
      <c r="BG269" s="24"/>
      <c r="BH269" s="24"/>
      <c r="BI269" s="24"/>
      <c r="BJ269" s="24"/>
      <c r="BK269" s="24"/>
    </row>
    <row r="270" spans="1:63">
      <c r="A270" s="26">
        <v>135</v>
      </c>
      <c r="B270" s="26">
        <v>2019110519</v>
      </c>
      <c r="C270" s="26" t="s">
        <v>353</v>
      </c>
      <c r="D270" s="26" t="s">
        <v>329</v>
      </c>
      <c r="E270" s="27">
        <f>(F270*G270+H270*I270+J270*K270+L270*M270+N270*O270+P270*Q270+R270*S270+T270*U270+V270*W270+X270*Y270+Z270*AA270+AB270*AC270+AD270*AE270+AF270*AG270+AH270*AI270+AJ270*AK270+AL270*AM270+AN270*AO270+AP270*AQ270+AR270*AS270+AT270*AU270+AV270*AW270+AX270*AY270+AZ270*BA270+BB270*BC270+BD270*BE270+BF270*BG270+BH270*BI270+BJ270*BK270+BL270*BM270+BN270*BO270+BP270*BQ270+BR270*BS270+BT270*BU270+BV270*BW270+BX270*BY270)/(G270+I270+K270+M270+O270+Q270+S270+U270+W270+Y270+AA270+AC270+AE270+AG270+AI270+AK270+AM270+AO270+AQ270+AS270+AU270+AW270+AY270+BA270+BC270+BE270+BG270+BI270+BK270+BM270+BO270+BQ270+BS270+BU270+BW270+BY270)</f>
        <v>83.498863636363637</v>
      </c>
      <c r="F270" s="26">
        <v>73</v>
      </c>
      <c r="G270" s="26">
        <v>3</v>
      </c>
      <c r="H270" s="26">
        <v>87</v>
      </c>
      <c r="I270" s="26">
        <v>3</v>
      </c>
      <c r="J270" s="26">
        <v>87</v>
      </c>
      <c r="K270" s="26">
        <v>2</v>
      </c>
      <c r="L270" s="26">
        <v>84</v>
      </c>
      <c r="M270" s="26">
        <v>1</v>
      </c>
      <c r="N270" s="26">
        <v>81.5</v>
      </c>
      <c r="O270" s="26">
        <v>0.5</v>
      </c>
      <c r="P270" s="26">
        <v>80</v>
      </c>
      <c r="Q270" s="26">
        <v>2</v>
      </c>
      <c r="R270" s="26">
        <v>81</v>
      </c>
      <c r="S270" s="26">
        <v>1</v>
      </c>
      <c r="T270" s="26">
        <v>85</v>
      </c>
      <c r="U270" s="26">
        <v>2</v>
      </c>
      <c r="V270" s="26">
        <v>78</v>
      </c>
      <c r="W270" s="26">
        <v>3</v>
      </c>
      <c r="X270" s="26">
        <v>97</v>
      </c>
      <c r="Y270" s="26">
        <v>3</v>
      </c>
      <c r="Z270" s="26">
        <v>82</v>
      </c>
      <c r="AA270" s="26">
        <v>2</v>
      </c>
      <c r="AB270" s="26">
        <v>84</v>
      </c>
      <c r="AC270" s="26">
        <v>1</v>
      </c>
      <c r="AD270" s="26">
        <v>92.1</v>
      </c>
      <c r="AE270" s="26">
        <v>2</v>
      </c>
      <c r="AF270" s="26">
        <v>86</v>
      </c>
      <c r="AG270" s="26">
        <v>3</v>
      </c>
      <c r="AH270" s="26">
        <v>76</v>
      </c>
      <c r="AI270" s="26">
        <v>2</v>
      </c>
      <c r="AJ270" s="26">
        <v>87</v>
      </c>
      <c r="AK270" s="26">
        <v>2</v>
      </c>
      <c r="AL270" s="26">
        <v>88</v>
      </c>
      <c r="AM270" s="26">
        <v>1</v>
      </c>
      <c r="AN270" s="26">
        <v>84</v>
      </c>
      <c r="AO270" s="26">
        <v>4</v>
      </c>
      <c r="AP270" s="26">
        <v>85</v>
      </c>
      <c r="AQ270" s="26">
        <v>2</v>
      </c>
      <c r="AR270" s="26">
        <v>76</v>
      </c>
      <c r="AS270" s="26">
        <v>0.5</v>
      </c>
      <c r="AT270" s="26">
        <v>85</v>
      </c>
      <c r="AU270" s="26">
        <v>1</v>
      </c>
      <c r="AV270" s="26">
        <v>74</v>
      </c>
      <c r="AW270" s="26">
        <v>2</v>
      </c>
      <c r="AX270" s="26">
        <v>78</v>
      </c>
      <c r="AY270" s="26">
        <v>1</v>
      </c>
      <c r="AZ270" s="26"/>
      <c r="BA270" s="26"/>
      <c r="BB270" s="26"/>
      <c r="BC270" s="26"/>
      <c r="BD270" s="26"/>
      <c r="BE270" s="26"/>
      <c r="BF270" s="26"/>
      <c r="BG270" s="26"/>
      <c r="BH270" s="26"/>
      <c r="BI270" s="26"/>
      <c r="BJ270" s="26"/>
      <c r="BK270" s="26"/>
    </row>
    <row r="271" spans="1:63">
      <c r="A271" s="24" t="s">
        <v>0</v>
      </c>
      <c r="B271" s="24" t="s">
        <v>1</v>
      </c>
      <c r="C271" s="24" t="s">
        <v>2</v>
      </c>
      <c r="D271" s="24" t="s">
        <v>3</v>
      </c>
      <c r="E271" s="25" t="s">
        <v>835</v>
      </c>
      <c r="F271" s="24" t="s">
        <v>11</v>
      </c>
      <c r="G271" s="24" t="s">
        <v>5</v>
      </c>
      <c r="H271" s="24" t="s">
        <v>10</v>
      </c>
      <c r="I271" s="24" t="s">
        <v>5</v>
      </c>
      <c r="J271" s="24" t="s">
        <v>8</v>
      </c>
      <c r="K271" s="24" t="s">
        <v>5</v>
      </c>
      <c r="L271" s="24" t="s">
        <v>13</v>
      </c>
      <c r="M271" s="24" t="s">
        <v>5</v>
      </c>
      <c r="N271" s="24" t="s">
        <v>15</v>
      </c>
      <c r="O271" s="24" t="s">
        <v>5</v>
      </c>
      <c r="P271" s="24" t="s">
        <v>9</v>
      </c>
      <c r="Q271" s="24" t="s">
        <v>5</v>
      </c>
      <c r="R271" s="24" t="s">
        <v>208</v>
      </c>
      <c r="S271" s="24" t="s">
        <v>5</v>
      </c>
      <c r="T271" s="24" t="s">
        <v>14</v>
      </c>
      <c r="U271" s="24" t="s">
        <v>5</v>
      </c>
      <c r="V271" s="24" t="s">
        <v>6</v>
      </c>
      <c r="W271" s="24" t="s">
        <v>5</v>
      </c>
      <c r="X271" s="24" t="s">
        <v>112</v>
      </c>
      <c r="Y271" s="24" t="s">
        <v>5</v>
      </c>
      <c r="Z271" s="24" t="s">
        <v>21</v>
      </c>
      <c r="AA271" s="24" t="s">
        <v>5</v>
      </c>
      <c r="AB271" s="24" t="s">
        <v>20</v>
      </c>
      <c r="AC271" s="24" t="s">
        <v>5</v>
      </c>
      <c r="AD271" s="24" t="s">
        <v>29</v>
      </c>
      <c r="AE271" s="24" t="s">
        <v>5</v>
      </c>
      <c r="AF271" s="24" t="s">
        <v>28</v>
      </c>
      <c r="AG271" s="24" t="s">
        <v>5</v>
      </c>
      <c r="AH271" s="24" t="s">
        <v>24</v>
      </c>
      <c r="AI271" s="24" t="s">
        <v>5</v>
      </c>
      <c r="AJ271" s="24" t="s">
        <v>17</v>
      </c>
      <c r="AK271" s="24" t="s">
        <v>5</v>
      </c>
      <c r="AL271" s="24" t="s">
        <v>23</v>
      </c>
      <c r="AM271" s="24" t="s">
        <v>5</v>
      </c>
      <c r="AN271" s="24" t="s">
        <v>354</v>
      </c>
      <c r="AO271" s="24" t="s">
        <v>5</v>
      </c>
      <c r="AP271" s="24" t="s">
        <v>19</v>
      </c>
      <c r="AQ271" s="24" t="s">
        <v>5</v>
      </c>
      <c r="AR271" s="24" t="s">
        <v>27</v>
      </c>
      <c r="AS271" s="24" t="s">
        <v>5</v>
      </c>
      <c r="AT271" s="24" t="s">
        <v>30</v>
      </c>
      <c r="AU271" s="24" t="s">
        <v>5</v>
      </c>
      <c r="AV271" s="24" t="s">
        <v>47</v>
      </c>
      <c r="AW271" s="24" t="s">
        <v>5</v>
      </c>
      <c r="AX271" s="24" t="s">
        <v>127</v>
      </c>
      <c r="AY271" s="24" t="s">
        <v>5</v>
      </c>
      <c r="AZ271" s="24" t="s">
        <v>210</v>
      </c>
      <c r="BA271" s="24" t="s">
        <v>5</v>
      </c>
      <c r="BB271" s="24" t="s">
        <v>355</v>
      </c>
      <c r="BC271" s="24" t="s">
        <v>5</v>
      </c>
      <c r="BD271" s="24"/>
      <c r="BE271" s="24"/>
      <c r="BF271" s="24"/>
      <c r="BG271" s="24"/>
      <c r="BH271" s="24"/>
      <c r="BI271" s="24"/>
      <c r="BJ271" s="24"/>
      <c r="BK271" s="24"/>
    </row>
    <row r="272" spans="1:63">
      <c r="A272" s="26">
        <v>136</v>
      </c>
      <c r="B272" s="26">
        <v>2019110521</v>
      </c>
      <c r="C272" s="26" t="s">
        <v>356</v>
      </c>
      <c r="D272" s="26" t="s">
        <v>329</v>
      </c>
      <c r="E272" s="27">
        <f>(F272*G272+H272*I272+J272*K272+L272*M272+N272*O272+P272*Q272+R272*S272+T272*U272+V272*W272+X272*Y272+Z272*AA272+AB272*AC272+AD272*AE272+AF272*AG272+AH272*AI272+AJ272*AK272+AL272*AM272+AN272*AO272+AP272*AQ272+AR272*AS272+AT272*AU272+AV272*AW272+AX272*AY272+AZ272*BA272+BB272*BC272+BD272*BE272+BF272*BG272+BH272*BI272+BJ272*BK272+BL272*BM272+BN272*BO272+BP272*BQ272+BR272*BS272+BT272*BU272+BV272*BW272+BX272*BY272)/(G272+I272+K272+M272+O272+Q272+S272+U272+W272+Y272+AA272+AC272+AE272+AG272+AI272+AK272+AM272+AO272+AQ272+AS272+AU272+AW272+AY272+BA272+BC272+BE272+BG272+BI272+BK272+BM272+BO272+BQ272+BS272+BU272+BW272+BY272)</f>
        <v>82.029875000000004</v>
      </c>
      <c r="F272" s="26">
        <v>82.028000000000006</v>
      </c>
      <c r="G272" s="26">
        <v>3</v>
      </c>
      <c r="H272" s="26">
        <v>77</v>
      </c>
      <c r="I272" s="26">
        <v>3</v>
      </c>
      <c r="J272" s="26">
        <v>86</v>
      </c>
      <c r="K272" s="26">
        <v>1</v>
      </c>
      <c r="L272" s="26">
        <v>94</v>
      </c>
      <c r="M272" s="26">
        <v>2</v>
      </c>
      <c r="N272" s="26">
        <v>73</v>
      </c>
      <c r="O272" s="26">
        <v>1</v>
      </c>
      <c r="P272" s="26">
        <v>76</v>
      </c>
      <c r="Q272" s="26">
        <v>3</v>
      </c>
      <c r="R272" s="26">
        <v>96</v>
      </c>
      <c r="S272" s="26">
        <v>2</v>
      </c>
      <c r="T272" s="26">
        <v>89.7</v>
      </c>
      <c r="U272" s="26">
        <v>0.5</v>
      </c>
      <c r="V272" s="26">
        <v>64</v>
      </c>
      <c r="W272" s="26">
        <v>2</v>
      </c>
      <c r="X272" s="26">
        <v>94</v>
      </c>
      <c r="Y272" s="26">
        <v>2</v>
      </c>
      <c r="Z272" s="26">
        <v>77</v>
      </c>
      <c r="AA272" s="26">
        <v>2</v>
      </c>
      <c r="AB272" s="26">
        <v>76</v>
      </c>
      <c r="AC272" s="26">
        <v>2</v>
      </c>
      <c r="AD272" s="26">
        <v>87</v>
      </c>
      <c r="AE272" s="26">
        <v>1</v>
      </c>
      <c r="AF272" s="26">
        <v>77</v>
      </c>
      <c r="AG272" s="26">
        <v>1</v>
      </c>
      <c r="AH272" s="26">
        <v>73</v>
      </c>
      <c r="AI272" s="26">
        <v>4</v>
      </c>
      <c r="AJ272" s="26">
        <v>85</v>
      </c>
      <c r="AK272" s="26">
        <v>2</v>
      </c>
      <c r="AL272" s="26">
        <v>95</v>
      </c>
      <c r="AM272" s="26">
        <v>3</v>
      </c>
      <c r="AN272" s="26">
        <v>85</v>
      </c>
      <c r="AO272" s="26">
        <v>2</v>
      </c>
      <c r="AP272" s="26">
        <v>83</v>
      </c>
      <c r="AQ272" s="26">
        <v>0.5</v>
      </c>
      <c r="AR272" s="26">
        <v>93</v>
      </c>
      <c r="AS272" s="26">
        <v>3</v>
      </c>
      <c r="AT272" s="26">
        <v>85</v>
      </c>
      <c r="AU272" s="26">
        <v>1</v>
      </c>
      <c r="AV272" s="26">
        <v>95.5</v>
      </c>
      <c r="AW272" s="26">
        <v>2</v>
      </c>
      <c r="AX272" s="26">
        <v>64</v>
      </c>
      <c r="AY272" s="26">
        <v>2</v>
      </c>
      <c r="AZ272" s="26">
        <v>70</v>
      </c>
      <c r="BA272" s="26">
        <v>2</v>
      </c>
      <c r="BB272" s="26">
        <v>81</v>
      </c>
      <c r="BC272" s="26">
        <v>1</v>
      </c>
      <c r="BD272" s="26"/>
      <c r="BE272" s="26"/>
      <c r="BF272" s="26"/>
      <c r="BG272" s="26"/>
      <c r="BH272" s="26"/>
      <c r="BI272" s="26"/>
      <c r="BJ272" s="26"/>
      <c r="BK272" s="26"/>
    </row>
    <row r="273" spans="1:63">
      <c r="A273" s="24" t="s">
        <v>0</v>
      </c>
      <c r="B273" s="24" t="s">
        <v>1</v>
      </c>
      <c r="C273" s="24" t="s">
        <v>2</v>
      </c>
      <c r="D273" s="24" t="s">
        <v>3</v>
      </c>
      <c r="E273" s="25" t="s">
        <v>835</v>
      </c>
      <c r="F273" s="24" t="s">
        <v>11</v>
      </c>
      <c r="G273" s="24" t="s">
        <v>5</v>
      </c>
      <c r="H273" s="24" t="s">
        <v>12</v>
      </c>
      <c r="I273" s="24" t="s">
        <v>5</v>
      </c>
      <c r="J273" s="24" t="s">
        <v>10</v>
      </c>
      <c r="K273" s="24" t="s">
        <v>5</v>
      </c>
      <c r="L273" s="24" t="s">
        <v>8</v>
      </c>
      <c r="M273" s="24" t="s">
        <v>5</v>
      </c>
      <c r="N273" s="24" t="s">
        <v>13</v>
      </c>
      <c r="O273" s="24" t="s">
        <v>5</v>
      </c>
      <c r="P273" s="24" t="s">
        <v>15</v>
      </c>
      <c r="Q273" s="24" t="s">
        <v>5</v>
      </c>
      <c r="R273" s="24" t="s">
        <v>9</v>
      </c>
      <c r="S273" s="24" t="s">
        <v>5</v>
      </c>
      <c r="T273" s="24" t="s">
        <v>23</v>
      </c>
      <c r="U273" s="24" t="s">
        <v>5</v>
      </c>
      <c r="V273" s="24" t="s">
        <v>14</v>
      </c>
      <c r="W273" s="24" t="s">
        <v>5</v>
      </c>
      <c r="X273" s="24" t="s">
        <v>6</v>
      </c>
      <c r="Y273" s="24" t="s">
        <v>5</v>
      </c>
      <c r="Z273" s="24" t="s">
        <v>4</v>
      </c>
      <c r="AA273" s="24" t="s">
        <v>5</v>
      </c>
      <c r="AB273" s="24" t="s">
        <v>21</v>
      </c>
      <c r="AC273" s="24" t="s">
        <v>5</v>
      </c>
      <c r="AD273" s="24" t="s">
        <v>20</v>
      </c>
      <c r="AE273" s="24" t="s">
        <v>5</v>
      </c>
      <c r="AF273" s="24" t="s">
        <v>29</v>
      </c>
      <c r="AG273" s="24" t="s">
        <v>5</v>
      </c>
      <c r="AH273" s="24" t="s">
        <v>28</v>
      </c>
      <c r="AI273" s="24" t="s">
        <v>5</v>
      </c>
      <c r="AJ273" s="24" t="s">
        <v>97</v>
      </c>
      <c r="AK273" s="24" t="s">
        <v>5</v>
      </c>
      <c r="AL273" s="24" t="s">
        <v>24</v>
      </c>
      <c r="AM273" s="24" t="s">
        <v>5</v>
      </c>
      <c r="AN273" s="24" t="s">
        <v>17</v>
      </c>
      <c r="AO273" s="24" t="s">
        <v>5</v>
      </c>
      <c r="AP273" s="24" t="s">
        <v>49</v>
      </c>
      <c r="AQ273" s="24" t="s">
        <v>5</v>
      </c>
      <c r="AR273" s="24" t="s">
        <v>19</v>
      </c>
      <c r="AS273" s="24" t="s">
        <v>5</v>
      </c>
      <c r="AT273" s="24" t="s">
        <v>27</v>
      </c>
      <c r="AU273" s="24" t="s">
        <v>5</v>
      </c>
      <c r="AV273" s="24" t="s">
        <v>30</v>
      </c>
      <c r="AW273" s="24" t="s">
        <v>5</v>
      </c>
      <c r="AX273" s="24" t="s">
        <v>350</v>
      </c>
      <c r="AY273" s="24" t="s">
        <v>5</v>
      </c>
      <c r="AZ273" s="24" t="s">
        <v>18</v>
      </c>
      <c r="BA273" s="24" t="s">
        <v>5</v>
      </c>
      <c r="BB273" s="24" t="s">
        <v>50</v>
      </c>
      <c r="BC273" s="24" t="s">
        <v>5</v>
      </c>
      <c r="BD273" s="24"/>
      <c r="BE273" s="24"/>
      <c r="BF273" s="24"/>
      <c r="BG273" s="24"/>
      <c r="BH273" s="24"/>
      <c r="BI273" s="24"/>
      <c r="BJ273" s="24"/>
      <c r="BK273" s="24"/>
    </row>
    <row r="274" spans="1:63">
      <c r="A274" s="26">
        <v>137</v>
      </c>
      <c r="B274" s="26">
        <v>2019110510</v>
      </c>
      <c r="C274" s="26" t="s">
        <v>357</v>
      </c>
      <c r="D274" s="26" t="s">
        <v>358</v>
      </c>
      <c r="E274" s="27">
        <f>(F274*G274+H274*I274+J274*K274+L274*M274+N274*O274+P274*Q274+R274*S274+T274*U274+V274*W274+X274*Y274+Z274*AA274+AB274*AC274+AD274*AE274+AF274*AG274+AH274*AI274+AJ274*AK274+AL274*AM274+AN274*AO274+AP274*AQ274+AR274*AS274+AT274*AU274+AV274*AW274+AX274*AY274+AZ274*BA274+BB274*BC274+BD274*BE274+BF274*BG274+BH274*BI274+BJ274*BK274+BL274*BM274+BN274*BO274+BP274*BQ274+BR274*BS274+BT274*BU274+BV274*BW274+BX274*BY274)/(G274+I274+K274+M274+O274+Q274+S274+U274+W274+Y274+AA274+AC274+AE274+AG274+AI274+AK274+AM274+AO274+AQ274+AS274+AU274+AW274+AY274+BA274+BC274+BE274+BG274+BI274+BK274+BM274+BO274+BQ274+BS274+BU274+BW274+BY274)</f>
        <v>79.786363636363632</v>
      </c>
      <c r="F274" s="26">
        <v>80</v>
      </c>
      <c r="G274" s="26">
        <v>3</v>
      </c>
      <c r="H274" s="26">
        <v>82</v>
      </c>
      <c r="I274" s="26">
        <v>2</v>
      </c>
      <c r="J274" s="26">
        <v>85</v>
      </c>
      <c r="K274" s="26">
        <v>3</v>
      </c>
      <c r="L274" s="26">
        <v>79</v>
      </c>
      <c r="M274" s="26">
        <v>1</v>
      </c>
      <c r="N274" s="26">
        <v>88</v>
      </c>
      <c r="O274" s="26">
        <v>2</v>
      </c>
      <c r="P274" s="26">
        <v>84</v>
      </c>
      <c r="Q274" s="26">
        <v>1</v>
      </c>
      <c r="R274" s="26">
        <v>77</v>
      </c>
      <c r="S274" s="26">
        <v>3</v>
      </c>
      <c r="T274" s="26">
        <v>73</v>
      </c>
      <c r="U274" s="26">
        <v>3</v>
      </c>
      <c r="V274" s="26">
        <v>68.2</v>
      </c>
      <c r="W274" s="26">
        <v>0.5</v>
      </c>
      <c r="X274" s="26">
        <v>65</v>
      </c>
      <c r="Y274" s="26">
        <v>2</v>
      </c>
      <c r="Z274" s="26">
        <v>91</v>
      </c>
      <c r="AA274" s="26">
        <v>0</v>
      </c>
      <c r="AB274" s="26">
        <v>83</v>
      </c>
      <c r="AC274" s="26">
        <v>2</v>
      </c>
      <c r="AD274" s="26">
        <v>75</v>
      </c>
      <c r="AE274" s="26">
        <v>2</v>
      </c>
      <c r="AF274" s="26">
        <v>88</v>
      </c>
      <c r="AG274" s="26">
        <v>1</v>
      </c>
      <c r="AH274" s="26">
        <v>74</v>
      </c>
      <c r="AI274" s="26">
        <v>1</v>
      </c>
      <c r="AJ274" s="26">
        <v>74</v>
      </c>
      <c r="AK274" s="26">
        <v>2</v>
      </c>
      <c r="AL274" s="26">
        <v>72</v>
      </c>
      <c r="AM274" s="26">
        <v>4</v>
      </c>
      <c r="AN274" s="26">
        <v>85</v>
      </c>
      <c r="AO274" s="26">
        <v>2</v>
      </c>
      <c r="AP274" s="26">
        <v>85</v>
      </c>
      <c r="AQ274" s="26">
        <v>2</v>
      </c>
      <c r="AR274" s="26">
        <v>69</v>
      </c>
      <c r="AS274" s="26">
        <v>0.5</v>
      </c>
      <c r="AT274" s="26">
        <v>87</v>
      </c>
      <c r="AU274" s="26">
        <v>3</v>
      </c>
      <c r="AV274" s="26">
        <v>85</v>
      </c>
      <c r="AW274" s="26">
        <v>1</v>
      </c>
      <c r="AX274" s="26">
        <v>91</v>
      </c>
      <c r="AY274" s="26">
        <v>2</v>
      </c>
      <c r="AZ274" s="26">
        <v>92</v>
      </c>
      <c r="BA274" s="26">
        <v>0</v>
      </c>
      <c r="BB274" s="26">
        <v>82</v>
      </c>
      <c r="BC274" s="26">
        <v>1</v>
      </c>
      <c r="BD274" s="26"/>
      <c r="BE274" s="26"/>
      <c r="BF274" s="26"/>
      <c r="BG274" s="26"/>
      <c r="BH274" s="26"/>
      <c r="BI274" s="26"/>
      <c r="BJ274" s="26"/>
      <c r="BK274" s="26"/>
    </row>
    <row r="275" spans="1:63">
      <c r="A275" s="24" t="s">
        <v>0</v>
      </c>
      <c r="B275" s="24" t="s">
        <v>1</v>
      </c>
      <c r="C275" s="24" t="s">
        <v>2</v>
      </c>
      <c r="D275" s="24" t="s">
        <v>3</v>
      </c>
      <c r="E275" s="25" t="s">
        <v>835</v>
      </c>
      <c r="F275" s="24" t="s">
        <v>11</v>
      </c>
      <c r="G275" s="24" t="s">
        <v>5</v>
      </c>
      <c r="H275" s="24" t="s">
        <v>21</v>
      </c>
      <c r="I275" s="24" t="s">
        <v>5</v>
      </c>
      <c r="J275" s="24" t="s">
        <v>68</v>
      </c>
      <c r="K275" s="24" t="s">
        <v>5</v>
      </c>
      <c r="L275" s="24" t="s">
        <v>67</v>
      </c>
      <c r="M275" s="24" t="s">
        <v>5</v>
      </c>
      <c r="N275" s="24" t="s">
        <v>69</v>
      </c>
      <c r="O275" s="24" t="s">
        <v>5</v>
      </c>
      <c r="P275" s="24" t="s">
        <v>15</v>
      </c>
      <c r="Q275" s="24" t="s">
        <v>5</v>
      </c>
      <c r="R275" s="24" t="s">
        <v>9</v>
      </c>
      <c r="S275" s="24" t="s">
        <v>5</v>
      </c>
      <c r="T275" s="24" t="s">
        <v>70</v>
      </c>
      <c r="U275" s="24" t="s">
        <v>5</v>
      </c>
      <c r="V275" s="24" t="s">
        <v>6</v>
      </c>
      <c r="W275" s="24" t="s">
        <v>5</v>
      </c>
      <c r="X275" s="24" t="s">
        <v>75</v>
      </c>
      <c r="Y275" s="24" t="s">
        <v>5</v>
      </c>
      <c r="Z275" s="24" t="s">
        <v>28</v>
      </c>
      <c r="AA275" s="24" t="s">
        <v>5</v>
      </c>
      <c r="AB275" s="24" t="s">
        <v>44</v>
      </c>
      <c r="AC275" s="24" t="s">
        <v>5</v>
      </c>
      <c r="AD275" s="24" t="s">
        <v>23</v>
      </c>
      <c r="AE275" s="24" t="s">
        <v>5</v>
      </c>
      <c r="AF275" s="24" t="s">
        <v>79</v>
      </c>
      <c r="AG275" s="24" t="s">
        <v>5</v>
      </c>
      <c r="AH275" s="24" t="s">
        <v>27</v>
      </c>
      <c r="AI275" s="24" t="s">
        <v>5</v>
      </c>
      <c r="AJ275" s="24" t="s">
        <v>160</v>
      </c>
      <c r="AK275" s="24" t="s">
        <v>5</v>
      </c>
      <c r="AL275" s="24" t="s">
        <v>29</v>
      </c>
      <c r="AM275" s="24" t="s">
        <v>5</v>
      </c>
      <c r="AN275" s="24" t="s">
        <v>30</v>
      </c>
      <c r="AO275" s="24" t="s">
        <v>5</v>
      </c>
      <c r="AP275" s="24" t="s">
        <v>359</v>
      </c>
      <c r="AQ275" s="24" t="s">
        <v>5</v>
      </c>
      <c r="AR275" s="24" t="s">
        <v>60</v>
      </c>
      <c r="AS275" s="24" t="s">
        <v>5</v>
      </c>
      <c r="AT275" s="24" t="s">
        <v>151</v>
      </c>
      <c r="AU275" s="24" t="s">
        <v>5</v>
      </c>
      <c r="AV275" s="24" t="s">
        <v>207</v>
      </c>
      <c r="AW275" s="24" t="s">
        <v>5</v>
      </c>
      <c r="AX275" s="24" t="s">
        <v>17</v>
      </c>
      <c r="AY275" s="24" t="s">
        <v>5</v>
      </c>
      <c r="AZ275" s="24" t="s">
        <v>360</v>
      </c>
      <c r="BA275" s="24" t="s">
        <v>5</v>
      </c>
      <c r="BB275" s="24" t="s">
        <v>25</v>
      </c>
      <c r="BC275" s="24" t="s">
        <v>5</v>
      </c>
      <c r="BD275" s="24"/>
      <c r="BE275" s="24"/>
      <c r="BF275" s="24"/>
      <c r="BG275" s="24"/>
      <c r="BH275" s="24"/>
      <c r="BI275" s="24"/>
      <c r="BJ275" s="24"/>
      <c r="BK275" s="24"/>
    </row>
    <row r="276" spans="1:63">
      <c r="A276" s="26">
        <v>138</v>
      </c>
      <c r="B276" s="26">
        <v>2019110507</v>
      </c>
      <c r="C276" s="26" t="s">
        <v>361</v>
      </c>
      <c r="D276" s="26" t="s">
        <v>362</v>
      </c>
      <c r="E276" s="27">
        <f>(F276*G276+H276*I276+J276*K276+L276*M276+N276*O276+P276*Q276+R276*S276+T276*U276+V276*W276+X276*Y276+Z276*AA276+AB276*AC276+AD276*AE276+AF276*AG276+AH276*AI276+AJ276*AK276+AL276*AM276+AN276*AO276+AP276*AQ276+AR276*AS276+AT276*AU276+AV276*AW276+AX276*AY276+AZ276*BA276+BB276*BC276+BD276*BE276+BF276*BG276+BH276*BI276+BJ276*BK276+BL276*BM276+BN276*BO276+BP276*BQ276+BR276*BS276+BT276*BU276+BV276*BW276+BX276*BY276)/(G276+I276+K276+M276+O276+Q276+S276+U276+W276+Y276+AA276+AC276+AE276+AG276+AI276+AK276+AM276+AO276+AQ276+AS276+AU276+AW276+AY276+BA276+BC276+BE276+BG276+BI276+BK276+BM276+BO276+BQ276+BS276+BU276+BW276+BY276)</f>
        <v>77.783333333333331</v>
      </c>
      <c r="F276" s="26">
        <v>81</v>
      </c>
      <c r="G276" s="26">
        <v>3</v>
      </c>
      <c r="H276" s="26">
        <v>77</v>
      </c>
      <c r="I276" s="26">
        <v>2</v>
      </c>
      <c r="J276" s="26">
        <v>68</v>
      </c>
      <c r="K276" s="26">
        <v>3</v>
      </c>
      <c r="L276" s="26">
        <v>75</v>
      </c>
      <c r="M276" s="26">
        <v>1</v>
      </c>
      <c r="N276" s="26">
        <v>88</v>
      </c>
      <c r="O276" s="26">
        <v>2</v>
      </c>
      <c r="P276" s="26">
        <v>86</v>
      </c>
      <c r="Q276" s="26">
        <v>1</v>
      </c>
      <c r="R276" s="26">
        <v>71</v>
      </c>
      <c r="S276" s="26">
        <v>3</v>
      </c>
      <c r="T276" s="26">
        <v>77.2</v>
      </c>
      <c r="U276" s="26">
        <v>0.5</v>
      </c>
      <c r="V276" s="26">
        <v>71</v>
      </c>
      <c r="W276" s="26">
        <v>2</v>
      </c>
      <c r="X276" s="26">
        <v>62</v>
      </c>
      <c r="Y276" s="26">
        <v>2</v>
      </c>
      <c r="Z276" s="26">
        <v>75</v>
      </c>
      <c r="AA276" s="26">
        <v>1</v>
      </c>
      <c r="AB276" s="26">
        <v>67</v>
      </c>
      <c r="AC276" s="26">
        <v>4</v>
      </c>
      <c r="AD276" s="26">
        <v>78</v>
      </c>
      <c r="AE276" s="26">
        <v>3</v>
      </c>
      <c r="AF276" s="26">
        <v>74</v>
      </c>
      <c r="AG276" s="26">
        <v>0.5</v>
      </c>
      <c r="AH276" s="26">
        <v>83</v>
      </c>
      <c r="AI276" s="26">
        <v>3</v>
      </c>
      <c r="AJ276" s="26">
        <v>75</v>
      </c>
      <c r="AK276" s="26">
        <v>2</v>
      </c>
      <c r="AL276" s="26">
        <v>88</v>
      </c>
      <c r="AM276" s="26">
        <v>1</v>
      </c>
      <c r="AN276" s="26">
        <v>90</v>
      </c>
      <c r="AO276" s="26">
        <v>1</v>
      </c>
      <c r="AP276" s="26">
        <v>84</v>
      </c>
      <c r="AQ276" s="26">
        <v>2</v>
      </c>
      <c r="AR276" s="26">
        <v>92</v>
      </c>
      <c r="AS276" s="26">
        <v>2</v>
      </c>
      <c r="AT276" s="26">
        <v>87</v>
      </c>
      <c r="AU276" s="26">
        <v>2</v>
      </c>
      <c r="AV276" s="26">
        <v>92</v>
      </c>
      <c r="AW276" s="26">
        <v>2</v>
      </c>
      <c r="AX276" s="26">
        <v>85</v>
      </c>
      <c r="AY276" s="26">
        <v>2</v>
      </c>
      <c r="AZ276" s="26">
        <v>65</v>
      </c>
      <c r="BA276" s="26">
        <v>2</v>
      </c>
      <c r="BB276" s="26">
        <v>77</v>
      </c>
      <c r="BC276" s="26">
        <v>1</v>
      </c>
      <c r="BD276" s="26"/>
      <c r="BE276" s="26"/>
      <c r="BF276" s="26"/>
      <c r="BG276" s="26"/>
      <c r="BH276" s="26"/>
      <c r="BI276" s="26"/>
      <c r="BJ276" s="26"/>
      <c r="BK276" s="26"/>
    </row>
    <row r="277" spans="1:63">
      <c r="A277" s="24" t="s">
        <v>0</v>
      </c>
      <c r="B277" s="24" t="s">
        <v>1</v>
      </c>
      <c r="C277" s="24" t="s">
        <v>2</v>
      </c>
      <c r="D277" s="24" t="s">
        <v>3</v>
      </c>
      <c r="E277" s="25" t="s">
        <v>835</v>
      </c>
      <c r="F277" s="24" t="s">
        <v>11</v>
      </c>
      <c r="G277" s="24" t="s">
        <v>5</v>
      </c>
      <c r="H277" s="24" t="s">
        <v>12</v>
      </c>
      <c r="I277" s="24" t="s">
        <v>5</v>
      </c>
      <c r="J277" s="24" t="s">
        <v>10</v>
      </c>
      <c r="K277" s="24" t="s">
        <v>5</v>
      </c>
      <c r="L277" s="24" t="s">
        <v>8</v>
      </c>
      <c r="M277" s="24" t="s">
        <v>5</v>
      </c>
      <c r="N277" s="24" t="s">
        <v>13</v>
      </c>
      <c r="O277" s="24" t="s">
        <v>5</v>
      </c>
      <c r="P277" s="24" t="s">
        <v>15</v>
      </c>
      <c r="Q277" s="24" t="s">
        <v>5</v>
      </c>
      <c r="R277" s="24" t="s">
        <v>9</v>
      </c>
      <c r="S277" s="24" t="s">
        <v>5</v>
      </c>
      <c r="T277" s="24" t="s">
        <v>14</v>
      </c>
      <c r="U277" s="24" t="s">
        <v>5</v>
      </c>
      <c r="V277" s="24" t="s">
        <v>6</v>
      </c>
      <c r="W277" s="24" t="s">
        <v>5</v>
      </c>
      <c r="X277" s="24" t="s">
        <v>47</v>
      </c>
      <c r="Y277" s="24" t="s">
        <v>5</v>
      </c>
      <c r="Z277" s="24" t="s">
        <v>21</v>
      </c>
      <c r="AA277" s="24" t="s">
        <v>5</v>
      </c>
      <c r="AB277" s="24" t="s">
        <v>20</v>
      </c>
      <c r="AC277" s="24" t="s">
        <v>5</v>
      </c>
      <c r="AD277" s="24" t="s">
        <v>29</v>
      </c>
      <c r="AE277" s="24" t="s">
        <v>5</v>
      </c>
      <c r="AF277" s="24" t="s">
        <v>28</v>
      </c>
      <c r="AG277" s="24" t="s">
        <v>5</v>
      </c>
      <c r="AH277" s="24" t="s">
        <v>97</v>
      </c>
      <c r="AI277" s="24" t="s">
        <v>5</v>
      </c>
      <c r="AJ277" s="24" t="s">
        <v>24</v>
      </c>
      <c r="AK277" s="24" t="s">
        <v>5</v>
      </c>
      <c r="AL277" s="24" t="s">
        <v>17</v>
      </c>
      <c r="AM277" s="24" t="s">
        <v>5</v>
      </c>
      <c r="AN277" s="24" t="s">
        <v>23</v>
      </c>
      <c r="AO277" s="24" t="s">
        <v>5</v>
      </c>
      <c r="AP277" s="24" t="s">
        <v>19</v>
      </c>
      <c r="AQ277" s="24" t="s">
        <v>5</v>
      </c>
      <c r="AR277" s="24" t="s">
        <v>27</v>
      </c>
      <c r="AS277" s="24" t="s">
        <v>5</v>
      </c>
      <c r="AT277" s="24" t="s">
        <v>30</v>
      </c>
      <c r="AU277" s="24" t="s">
        <v>5</v>
      </c>
      <c r="AV277" s="24" t="s">
        <v>350</v>
      </c>
      <c r="AW277" s="24" t="s">
        <v>5</v>
      </c>
      <c r="AX277" s="24" t="s">
        <v>50</v>
      </c>
      <c r="AY277" s="24" t="s">
        <v>5</v>
      </c>
      <c r="AZ277" s="24"/>
      <c r="BA277" s="24"/>
      <c r="BB277" s="24"/>
      <c r="BC277" s="24"/>
      <c r="BD277" s="24"/>
      <c r="BE277" s="24"/>
      <c r="BF277" s="24"/>
      <c r="BG277" s="24"/>
      <c r="BH277" s="24"/>
      <c r="BI277" s="24"/>
      <c r="BJ277" s="24"/>
      <c r="BK277" s="24"/>
    </row>
    <row r="278" spans="1:63">
      <c r="A278" s="26">
        <v>139</v>
      </c>
      <c r="B278" s="26">
        <v>2019110525</v>
      </c>
      <c r="C278" s="26" t="s">
        <v>363</v>
      </c>
      <c r="D278" s="26" t="s">
        <v>329</v>
      </c>
      <c r="E278" s="27">
        <f>(F278*G278+H278*I278+J278*K278+L278*M278+N278*O278+P278*Q278+R278*S278+T278*U278+V278*W278+X278*Y278+Z278*AA278+AB278*AC278+AD278*AE278+AF278*AG278+AH278*AI278+AJ278*AK278+AL278*AM278+AN278*AO278+AP278*AQ278+AR278*AS278+AT278*AU278+AV278*AW278+AX278*AY278+AZ278*BA278+BB278*BC278+BD278*BE278+BF278*BG278+BH278*BI278+BJ278*BK278+BL278*BM278+BN278*BO278+BP278*BQ278+BR278*BS278+BT278*BU278+BV278*BW278+BX278*BY278)/(G278+I278+K278+M278+O278+Q278+S278+U278+W278+Y278+AA278+AC278+AE278+AG278+AI278+AK278+AM278+AO278+AQ278+AS278+AU278+AW278+AY278+BA278+BC278+BE278+BG278+BI278+BK278+BM278+BO278+BQ278+BS278+BU278+BW278+BY278)</f>
        <v>77.202272727272728</v>
      </c>
      <c r="F278" s="26">
        <v>85</v>
      </c>
      <c r="G278" s="26">
        <v>3</v>
      </c>
      <c r="H278" s="26">
        <v>82</v>
      </c>
      <c r="I278" s="26">
        <v>2</v>
      </c>
      <c r="J278" s="26">
        <v>93</v>
      </c>
      <c r="K278" s="26">
        <v>3</v>
      </c>
      <c r="L278" s="26">
        <v>79</v>
      </c>
      <c r="M278" s="26">
        <v>1</v>
      </c>
      <c r="N278" s="26">
        <v>93.6</v>
      </c>
      <c r="O278" s="26">
        <v>2</v>
      </c>
      <c r="P278" s="26">
        <v>73</v>
      </c>
      <c r="Q278" s="26">
        <v>1</v>
      </c>
      <c r="R278" s="26">
        <v>77</v>
      </c>
      <c r="S278" s="26">
        <v>3</v>
      </c>
      <c r="T278" s="26">
        <v>63.4</v>
      </c>
      <c r="U278" s="26">
        <v>0.5</v>
      </c>
      <c r="V278" s="26">
        <v>71</v>
      </c>
      <c r="W278" s="26">
        <v>2</v>
      </c>
      <c r="X278" s="26">
        <v>85</v>
      </c>
      <c r="Y278" s="26">
        <v>2</v>
      </c>
      <c r="Z278" s="26">
        <v>82</v>
      </c>
      <c r="AA278" s="26">
        <v>2</v>
      </c>
      <c r="AB278" s="26">
        <v>72</v>
      </c>
      <c r="AC278" s="26">
        <v>2</v>
      </c>
      <c r="AD278" s="26">
        <v>89</v>
      </c>
      <c r="AE278" s="26">
        <v>1</v>
      </c>
      <c r="AF278" s="26">
        <v>63</v>
      </c>
      <c r="AG278" s="26">
        <v>1</v>
      </c>
      <c r="AH278" s="26">
        <v>70</v>
      </c>
      <c r="AI278" s="26">
        <v>2</v>
      </c>
      <c r="AJ278" s="26">
        <v>61</v>
      </c>
      <c r="AK278" s="26">
        <v>4</v>
      </c>
      <c r="AL278" s="26">
        <v>85</v>
      </c>
      <c r="AM278" s="26">
        <v>2</v>
      </c>
      <c r="AN278" s="26">
        <v>62</v>
      </c>
      <c r="AO278" s="26">
        <v>3</v>
      </c>
      <c r="AP278" s="26">
        <v>62</v>
      </c>
      <c r="AQ278" s="26">
        <v>0.5</v>
      </c>
      <c r="AR278" s="26">
        <v>80</v>
      </c>
      <c r="AS278" s="26">
        <v>3</v>
      </c>
      <c r="AT278" s="26">
        <v>85</v>
      </c>
      <c r="AU278" s="26">
        <v>1</v>
      </c>
      <c r="AV278" s="26">
        <v>76</v>
      </c>
      <c r="AW278" s="26">
        <v>2</v>
      </c>
      <c r="AX278" s="26">
        <v>77</v>
      </c>
      <c r="AY278" s="26">
        <v>1</v>
      </c>
      <c r="AZ278" s="26"/>
      <c r="BA278" s="26"/>
      <c r="BB278" s="26"/>
      <c r="BC278" s="26"/>
      <c r="BD278" s="26"/>
      <c r="BE278" s="26"/>
      <c r="BF278" s="26"/>
      <c r="BG278" s="26"/>
      <c r="BH278" s="26"/>
      <c r="BI278" s="26"/>
      <c r="BJ278" s="26"/>
      <c r="BK278" s="26"/>
    </row>
    <row r="279" spans="1:63">
      <c r="A279" s="24" t="s">
        <v>0</v>
      </c>
      <c r="B279" s="24" t="s">
        <v>1</v>
      </c>
      <c r="C279" s="24" t="s">
        <v>2</v>
      </c>
      <c r="D279" s="24" t="s">
        <v>3</v>
      </c>
      <c r="E279" s="25" t="s">
        <v>835</v>
      </c>
      <c r="F279" s="24" t="s">
        <v>11</v>
      </c>
      <c r="G279" s="24" t="s">
        <v>5</v>
      </c>
      <c r="H279" s="24" t="s">
        <v>21</v>
      </c>
      <c r="I279" s="24" t="s">
        <v>5</v>
      </c>
      <c r="J279" s="24" t="s">
        <v>68</v>
      </c>
      <c r="K279" s="24" t="s">
        <v>5</v>
      </c>
      <c r="L279" s="24" t="s">
        <v>67</v>
      </c>
      <c r="M279" s="24" t="s">
        <v>5</v>
      </c>
      <c r="N279" s="24" t="s">
        <v>69</v>
      </c>
      <c r="O279" s="24" t="s">
        <v>5</v>
      </c>
      <c r="P279" s="24" t="s">
        <v>15</v>
      </c>
      <c r="Q279" s="24" t="s">
        <v>5</v>
      </c>
      <c r="R279" s="24" t="s">
        <v>9</v>
      </c>
      <c r="S279" s="24" t="s">
        <v>5</v>
      </c>
      <c r="T279" s="24" t="s">
        <v>70</v>
      </c>
      <c r="U279" s="24" t="s">
        <v>5</v>
      </c>
      <c r="V279" s="24" t="s">
        <v>6</v>
      </c>
      <c r="W279" s="24" t="s">
        <v>5</v>
      </c>
      <c r="X279" s="24" t="s">
        <v>75</v>
      </c>
      <c r="Y279" s="24" t="s">
        <v>5</v>
      </c>
      <c r="Z279" s="24" t="s">
        <v>28</v>
      </c>
      <c r="AA279" s="24" t="s">
        <v>5</v>
      </c>
      <c r="AB279" s="24" t="s">
        <v>44</v>
      </c>
      <c r="AC279" s="24" t="s">
        <v>5</v>
      </c>
      <c r="AD279" s="24" t="s">
        <v>23</v>
      </c>
      <c r="AE279" s="24" t="s">
        <v>5</v>
      </c>
      <c r="AF279" s="24" t="s">
        <v>79</v>
      </c>
      <c r="AG279" s="24" t="s">
        <v>5</v>
      </c>
      <c r="AH279" s="24" t="s">
        <v>27</v>
      </c>
      <c r="AI279" s="24" t="s">
        <v>5</v>
      </c>
      <c r="AJ279" s="24" t="s">
        <v>364</v>
      </c>
      <c r="AK279" s="24" t="s">
        <v>5</v>
      </c>
      <c r="AL279" s="24" t="s">
        <v>29</v>
      </c>
      <c r="AM279" s="24" t="s">
        <v>5</v>
      </c>
      <c r="AN279" s="24" t="s">
        <v>30</v>
      </c>
      <c r="AO279" s="24" t="s">
        <v>5</v>
      </c>
      <c r="AP279" s="24" t="s">
        <v>91</v>
      </c>
      <c r="AQ279" s="24" t="s">
        <v>5</v>
      </c>
      <c r="AR279" s="24" t="s">
        <v>208</v>
      </c>
      <c r="AS279" s="24" t="s">
        <v>5</v>
      </c>
      <c r="AT279" s="24" t="s">
        <v>130</v>
      </c>
      <c r="AU279" s="24" t="s">
        <v>5</v>
      </c>
      <c r="AV279" s="24" t="s">
        <v>215</v>
      </c>
      <c r="AW279" s="24" t="s">
        <v>5</v>
      </c>
      <c r="AX279" s="24" t="s">
        <v>344</v>
      </c>
      <c r="AY279" s="24" t="s">
        <v>5</v>
      </c>
      <c r="AZ279" s="24" t="s">
        <v>365</v>
      </c>
      <c r="BA279" s="24" t="s">
        <v>5</v>
      </c>
      <c r="BB279" s="24" t="s">
        <v>366</v>
      </c>
      <c r="BC279" s="24" t="s">
        <v>5</v>
      </c>
      <c r="BD279" s="24"/>
      <c r="BE279" s="24"/>
      <c r="BF279" s="24"/>
      <c r="BG279" s="24"/>
      <c r="BH279" s="24"/>
      <c r="BI279" s="24"/>
      <c r="BJ279" s="24"/>
      <c r="BK279" s="24"/>
    </row>
    <row r="280" spans="1:63">
      <c r="A280" s="26">
        <v>140</v>
      </c>
      <c r="B280" s="26">
        <v>2019110514</v>
      </c>
      <c r="C280" s="26" t="s">
        <v>367</v>
      </c>
      <c r="D280" s="26" t="s">
        <v>368</v>
      </c>
      <c r="E280" s="27">
        <f>(F280*G280+H280*I280+J280*K280+L280*M280+N280*O280+P280*Q280+R280*S280+T280*U280+V280*W280+X280*Y280+Z280*AA280+AB280*AC280+AD280*AE280+AF280*AG280+AH280*AI280+AJ280*AK280+AL280*AM280+AN280*AO280+AP280*AQ280+AR280*AS280+AT280*AU280+AV280*AW280+AX280*AY280+AZ280*BA280+BB280*BC280+BD280*BE280+BF280*BG280+BH280*BI280+BJ280*BK280+BL280*BM280+BN280*BO280+BP280*BQ280+BR280*BS280+BT280*BU280+BV280*BW280+BX280*BY280)/(G280+I280+K280+M280+O280+Q280+S280+U280+W280+Y280+AA280+AC280+AE280+AG280+AI280+AK280+AM280+AO280+AQ280+AS280+AU280+AW280+AY280+BA280+BC280+BE280+BG280+BI280+BK280+BM280+BO280+BQ280+BS280+BU280+BW280+BY280)</f>
        <v>76.525000000000006</v>
      </c>
      <c r="F280" s="26">
        <v>77</v>
      </c>
      <c r="G280" s="26">
        <v>3</v>
      </c>
      <c r="H280" s="26">
        <v>62</v>
      </c>
      <c r="I280" s="26">
        <v>2</v>
      </c>
      <c r="J280" s="26">
        <v>74</v>
      </c>
      <c r="K280" s="26">
        <v>3</v>
      </c>
      <c r="L280" s="26">
        <v>70</v>
      </c>
      <c r="M280" s="26">
        <v>1</v>
      </c>
      <c r="N280" s="26">
        <v>82</v>
      </c>
      <c r="O280" s="26">
        <v>2</v>
      </c>
      <c r="P280" s="26">
        <v>84</v>
      </c>
      <c r="Q280" s="26">
        <v>1</v>
      </c>
      <c r="R280" s="26">
        <v>73</v>
      </c>
      <c r="S280" s="26">
        <v>3</v>
      </c>
      <c r="T280" s="26">
        <v>78.5</v>
      </c>
      <c r="U280" s="26">
        <v>0.5</v>
      </c>
      <c r="V280" s="26">
        <v>73</v>
      </c>
      <c r="W280" s="26">
        <v>2</v>
      </c>
      <c r="X280" s="26">
        <v>68</v>
      </c>
      <c r="Y280" s="26">
        <v>2</v>
      </c>
      <c r="Z280" s="26">
        <v>65</v>
      </c>
      <c r="AA280" s="26">
        <v>1</v>
      </c>
      <c r="AB280" s="26">
        <v>75</v>
      </c>
      <c r="AC280" s="26">
        <v>4</v>
      </c>
      <c r="AD280" s="26">
        <v>68.5</v>
      </c>
      <c r="AE280" s="26">
        <v>3</v>
      </c>
      <c r="AF280" s="26">
        <v>78</v>
      </c>
      <c r="AG280" s="26">
        <v>0.5</v>
      </c>
      <c r="AH280" s="26">
        <v>84.5</v>
      </c>
      <c r="AI280" s="26">
        <v>3</v>
      </c>
      <c r="AJ280" s="26">
        <v>70</v>
      </c>
      <c r="AK280" s="26">
        <v>2</v>
      </c>
      <c r="AL280" s="26">
        <v>88</v>
      </c>
      <c r="AM280" s="26">
        <v>1</v>
      </c>
      <c r="AN280" s="26">
        <v>85</v>
      </c>
      <c r="AO280" s="26">
        <v>1</v>
      </c>
      <c r="AP280" s="26">
        <v>90</v>
      </c>
      <c r="AQ280" s="26">
        <v>2</v>
      </c>
      <c r="AR280" s="26">
        <v>87</v>
      </c>
      <c r="AS280" s="26">
        <v>2</v>
      </c>
      <c r="AT280" s="26">
        <v>91</v>
      </c>
      <c r="AU280" s="26">
        <v>2</v>
      </c>
      <c r="AV280" s="26">
        <v>85</v>
      </c>
      <c r="AW280" s="26">
        <v>2</v>
      </c>
      <c r="AX280" s="26">
        <v>85</v>
      </c>
      <c r="AY280" s="26">
        <v>2</v>
      </c>
      <c r="AZ280" s="26">
        <v>71</v>
      </c>
      <c r="BA280" s="26">
        <v>1</v>
      </c>
      <c r="BB280" s="26">
        <v>67</v>
      </c>
      <c r="BC280" s="26">
        <v>4</v>
      </c>
      <c r="BD280" s="26"/>
      <c r="BE280" s="26"/>
      <c r="BF280" s="26"/>
      <c r="BG280" s="26"/>
      <c r="BH280" s="26"/>
      <c r="BI280" s="26"/>
      <c r="BJ280" s="26"/>
      <c r="BK280" s="26"/>
    </row>
    <row r="281" spans="1:63">
      <c r="A281" s="24" t="s">
        <v>0</v>
      </c>
      <c r="B281" s="24" t="s">
        <v>1</v>
      </c>
      <c r="C281" s="24" t="s">
        <v>2</v>
      </c>
      <c r="D281" s="24" t="s">
        <v>3</v>
      </c>
      <c r="E281" s="25" t="s">
        <v>835</v>
      </c>
      <c r="F281" s="24" t="s">
        <v>11</v>
      </c>
      <c r="G281" s="24" t="s">
        <v>5</v>
      </c>
      <c r="H281" s="24" t="s">
        <v>67</v>
      </c>
      <c r="I281" s="24" t="s">
        <v>5</v>
      </c>
      <c r="J281" s="24" t="s">
        <v>15</v>
      </c>
      <c r="K281" s="24" t="s">
        <v>5</v>
      </c>
      <c r="L281" s="24" t="s">
        <v>208</v>
      </c>
      <c r="M281" s="24" t="s">
        <v>5</v>
      </c>
      <c r="N281" s="24" t="s">
        <v>6</v>
      </c>
      <c r="O281" s="24" t="s">
        <v>5</v>
      </c>
      <c r="P281" s="24" t="s">
        <v>74</v>
      </c>
      <c r="Q281" s="24" t="s">
        <v>5</v>
      </c>
      <c r="R281" s="24" t="s">
        <v>29</v>
      </c>
      <c r="S281" s="24" t="s">
        <v>5</v>
      </c>
      <c r="T281" s="24" t="s">
        <v>44</v>
      </c>
      <c r="U281" s="24" t="s">
        <v>5</v>
      </c>
      <c r="V281" s="24" t="s">
        <v>23</v>
      </c>
      <c r="W281" s="24" t="s">
        <v>5</v>
      </c>
      <c r="X281" s="24" t="s">
        <v>27</v>
      </c>
      <c r="Y281" s="24" t="s">
        <v>5</v>
      </c>
      <c r="Z281" s="24" t="s">
        <v>350</v>
      </c>
      <c r="AA281" s="24" t="s">
        <v>5</v>
      </c>
      <c r="AB281" s="24" t="s">
        <v>22</v>
      </c>
      <c r="AC281" s="24" t="s">
        <v>5</v>
      </c>
      <c r="AD281" s="24" t="s">
        <v>68</v>
      </c>
      <c r="AE281" s="24" t="s">
        <v>5</v>
      </c>
      <c r="AF281" s="24" t="s">
        <v>69</v>
      </c>
      <c r="AG281" s="24" t="s">
        <v>5</v>
      </c>
      <c r="AH281" s="24" t="s">
        <v>326</v>
      </c>
      <c r="AI281" s="24" t="s">
        <v>5</v>
      </c>
      <c r="AJ281" s="24" t="s">
        <v>70</v>
      </c>
      <c r="AK281" s="24" t="s">
        <v>5</v>
      </c>
      <c r="AL281" s="24" t="s">
        <v>75</v>
      </c>
      <c r="AM281" s="24" t="s">
        <v>5</v>
      </c>
      <c r="AN281" s="24" t="s">
        <v>28</v>
      </c>
      <c r="AO281" s="24" t="s">
        <v>5</v>
      </c>
      <c r="AP281" s="24" t="s">
        <v>17</v>
      </c>
      <c r="AQ281" s="24" t="s">
        <v>5</v>
      </c>
      <c r="AR281" s="24" t="s">
        <v>79</v>
      </c>
      <c r="AS281" s="24" t="s">
        <v>5</v>
      </c>
      <c r="AT281" s="24" t="s">
        <v>30</v>
      </c>
      <c r="AU281" s="24" t="s">
        <v>5</v>
      </c>
      <c r="AV281" s="24" t="s">
        <v>25</v>
      </c>
      <c r="AW281" s="24" t="s">
        <v>5</v>
      </c>
      <c r="AX281" s="24"/>
      <c r="AY281" s="24"/>
      <c r="AZ281" s="24"/>
      <c r="BA281" s="24"/>
      <c r="BB281" s="24"/>
      <c r="BC281" s="24"/>
      <c r="BD281" s="24"/>
      <c r="BE281" s="24"/>
      <c r="BF281" s="24"/>
      <c r="BG281" s="24"/>
      <c r="BH281" s="24"/>
      <c r="BI281" s="24"/>
      <c r="BJ281" s="24"/>
      <c r="BK281" s="24"/>
    </row>
    <row r="282" spans="1:63">
      <c r="A282" s="26">
        <v>141</v>
      </c>
      <c r="B282" s="26">
        <v>2019110523</v>
      </c>
      <c r="C282" s="26" t="s">
        <v>369</v>
      </c>
      <c r="D282" s="26" t="s">
        <v>329</v>
      </c>
      <c r="E282" s="27">
        <f>(F282*G282+H282*I282+J282*K282+L282*M282+N282*O282+P282*Q282+R282*S282+T282*U282+V282*W282+X282*Y282+Z282*AA282+AB282*AC282+AD282*AE282+AF282*AG282+AH282*AI282+AJ282*AK282+AL282*AM282+AN282*AO282+AP282*AQ282+AR282*AS282+AT282*AU282+AV282*AW282+AX282*AY282+AZ282*BA282+BB282*BC282+BD282*BE282+BF282*BG282+BH282*BI282+BJ282*BK282+BL282*BM282+BN282*BO282+BP282*BQ282+BR282*BS282+BT282*BU282+BV282*BW282+BX282*BY282)/(G282+I282+K282+M282+O282+Q282+S282+U282+W282+Y282+AA282+AC282+AE282+AG282+AI282+AK282+AM282+AO282+AQ282+AS282+AU282+AW282+AY282+BA282+BC282+BE282+BG282+BI282+BK282+BM282+BO282+BQ282+BS282+BU282+BW282+BY282)</f>
        <v>74.430952380952377</v>
      </c>
      <c r="F282" s="26">
        <v>73</v>
      </c>
      <c r="G282" s="26">
        <v>3</v>
      </c>
      <c r="H282" s="26">
        <v>75</v>
      </c>
      <c r="I282" s="26">
        <v>1</v>
      </c>
      <c r="J282" s="26">
        <v>76</v>
      </c>
      <c r="K282" s="26">
        <v>1</v>
      </c>
      <c r="L282" s="26">
        <v>89</v>
      </c>
      <c r="M282" s="26">
        <v>2</v>
      </c>
      <c r="N282" s="26">
        <v>70</v>
      </c>
      <c r="O282" s="26">
        <v>2</v>
      </c>
      <c r="P282" s="26">
        <v>76</v>
      </c>
      <c r="Q282" s="26">
        <v>2</v>
      </c>
      <c r="R282" s="26">
        <v>87</v>
      </c>
      <c r="S282" s="26">
        <v>1</v>
      </c>
      <c r="T282" s="26">
        <v>71</v>
      </c>
      <c r="U282" s="26">
        <v>4</v>
      </c>
      <c r="V282" s="26">
        <v>71.2</v>
      </c>
      <c r="W282" s="26">
        <v>3</v>
      </c>
      <c r="X282" s="26">
        <v>87</v>
      </c>
      <c r="Y282" s="26">
        <v>3</v>
      </c>
      <c r="Z282" s="26">
        <v>28</v>
      </c>
      <c r="AA282" s="26">
        <v>2</v>
      </c>
      <c r="AB282" s="26">
        <v>71</v>
      </c>
      <c r="AC282" s="26">
        <v>2</v>
      </c>
      <c r="AD282" s="26">
        <v>80</v>
      </c>
      <c r="AE282" s="26">
        <v>3</v>
      </c>
      <c r="AF282" s="26">
        <v>86</v>
      </c>
      <c r="AG282" s="26">
        <v>2</v>
      </c>
      <c r="AH282" s="26">
        <v>72</v>
      </c>
      <c r="AI282" s="26">
        <v>3</v>
      </c>
      <c r="AJ282" s="26">
        <v>60</v>
      </c>
      <c r="AK282" s="26">
        <v>0.5</v>
      </c>
      <c r="AL282" s="26">
        <v>70</v>
      </c>
      <c r="AM282" s="26">
        <v>2</v>
      </c>
      <c r="AN282" s="26">
        <v>75</v>
      </c>
      <c r="AO282" s="26">
        <v>1</v>
      </c>
      <c r="AP282" s="26">
        <v>85</v>
      </c>
      <c r="AQ282" s="26">
        <v>2</v>
      </c>
      <c r="AR282" s="26">
        <v>67</v>
      </c>
      <c r="AS282" s="26">
        <v>0.5</v>
      </c>
      <c r="AT282" s="26">
        <v>85</v>
      </c>
      <c r="AU282" s="26">
        <v>1</v>
      </c>
      <c r="AV282" s="26">
        <v>81</v>
      </c>
      <c r="AW282" s="26">
        <v>1</v>
      </c>
      <c r="AX282" s="26"/>
      <c r="AY282" s="26"/>
      <c r="AZ282" s="26"/>
      <c r="BA282" s="26"/>
      <c r="BB282" s="26"/>
      <c r="BC282" s="26"/>
      <c r="BD282" s="26"/>
      <c r="BE282" s="26"/>
      <c r="BF282" s="26"/>
      <c r="BG282" s="26"/>
      <c r="BH282" s="26"/>
      <c r="BI282" s="26"/>
      <c r="BJ282" s="26"/>
      <c r="BK282" s="26"/>
    </row>
    <row r="283" spans="1:63">
      <c r="A283" s="24" t="s">
        <v>0</v>
      </c>
      <c r="B283" s="24" t="s">
        <v>1</v>
      </c>
      <c r="C283" s="24" t="s">
        <v>2</v>
      </c>
      <c r="D283" s="24" t="s">
        <v>3</v>
      </c>
      <c r="E283" s="25" t="s">
        <v>835</v>
      </c>
      <c r="F283" s="24" t="s">
        <v>11</v>
      </c>
      <c r="G283" s="24" t="s">
        <v>5</v>
      </c>
      <c r="H283" s="24" t="s">
        <v>21</v>
      </c>
      <c r="I283" s="24" t="s">
        <v>5</v>
      </c>
      <c r="J283" s="24" t="s">
        <v>68</v>
      </c>
      <c r="K283" s="24" t="s">
        <v>5</v>
      </c>
      <c r="L283" s="24" t="s">
        <v>67</v>
      </c>
      <c r="M283" s="24" t="s">
        <v>5</v>
      </c>
      <c r="N283" s="24" t="s">
        <v>69</v>
      </c>
      <c r="O283" s="24" t="s">
        <v>5</v>
      </c>
      <c r="P283" s="24" t="s">
        <v>15</v>
      </c>
      <c r="Q283" s="24" t="s">
        <v>5</v>
      </c>
      <c r="R283" s="24" t="s">
        <v>9</v>
      </c>
      <c r="S283" s="24" t="s">
        <v>5</v>
      </c>
      <c r="T283" s="24" t="s">
        <v>70</v>
      </c>
      <c r="U283" s="24" t="s">
        <v>5</v>
      </c>
      <c r="V283" s="24" t="s">
        <v>6</v>
      </c>
      <c r="W283" s="24" t="s">
        <v>5</v>
      </c>
      <c r="X283" s="24" t="s">
        <v>75</v>
      </c>
      <c r="Y283" s="24" t="s">
        <v>5</v>
      </c>
      <c r="Z283" s="24" t="s">
        <v>28</v>
      </c>
      <c r="AA283" s="24" t="s">
        <v>5</v>
      </c>
      <c r="AB283" s="24" t="s">
        <v>44</v>
      </c>
      <c r="AC283" s="24" t="s">
        <v>5</v>
      </c>
      <c r="AD283" s="24" t="s">
        <v>23</v>
      </c>
      <c r="AE283" s="24" t="s">
        <v>5</v>
      </c>
      <c r="AF283" s="24" t="s">
        <v>79</v>
      </c>
      <c r="AG283" s="24" t="s">
        <v>5</v>
      </c>
      <c r="AH283" s="24" t="s">
        <v>27</v>
      </c>
      <c r="AI283" s="24" t="s">
        <v>5</v>
      </c>
      <c r="AJ283" s="24" t="s">
        <v>77</v>
      </c>
      <c r="AK283" s="24" t="s">
        <v>5</v>
      </c>
      <c r="AL283" s="24" t="s">
        <v>29</v>
      </c>
      <c r="AM283" s="24" t="s">
        <v>5</v>
      </c>
      <c r="AN283" s="24" t="s">
        <v>30</v>
      </c>
      <c r="AO283" s="24" t="s">
        <v>5</v>
      </c>
      <c r="AP283" s="24" t="s">
        <v>370</v>
      </c>
      <c r="AQ283" s="24" t="s">
        <v>5</v>
      </c>
      <c r="AR283" s="24" t="s">
        <v>275</v>
      </c>
      <c r="AS283" s="24" t="s">
        <v>5</v>
      </c>
      <c r="AT283" s="24" t="s">
        <v>112</v>
      </c>
      <c r="AU283" s="24" t="s">
        <v>5</v>
      </c>
      <c r="AV283" s="24" t="s">
        <v>136</v>
      </c>
      <c r="AW283" s="24" t="s">
        <v>5</v>
      </c>
      <c r="AX283" s="24" t="s">
        <v>17</v>
      </c>
      <c r="AY283" s="24" t="s">
        <v>5</v>
      </c>
      <c r="AZ283" s="24" t="s">
        <v>50</v>
      </c>
      <c r="BA283" s="24" t="s">
        <v>5</v>
      </c>
      <c r="BB283" s="24"/>
      <c r="BC283" s="24"/>
      <c r="BD283" s="24"/>
      <c r="BE283" s="24"/>
      <c r="BF283" s="24"/>
      <c r="BG283" s="24"/>
      <c r="BH283" s="24"/>
      <c r="BI283" s="24"/>
      <c r="BJ283" s="24"/>
      <c r="BK283" s="24"/>
    </row>
    <row r="284" spans="1:63">
      <c r="A284" s="26">
        <v>142</v>
      </c>
      <c r="B284" s="26">
        <v>2019110534</v>
      </c>
      <c r="C284" s="26" t="s">
        <v>371</v>
      </c>
      <c r="D284" s="26" t="s">
        <v>372</v>
      </c>
      <c r="E284" s="27">
        <f>(F284*G284+H284*I284+J284*K284+L284*M284+N284*O284+P284*Q284+R284*S284+T284*U284+V284*W284+X284*Y284+Z284*AA284+AB284*AC284+AD284*AE284+AF284*AG284+AH284*AI284+AJ284*AK284+AL284*AM284+AN284*AO284+AP284*AQ284+AR284*AS284+AT284*AU284+AV284*AW284+AX284*AY284+AZ284*BA284+BB284*BC284+BD284*BE284+BF284*BG284+BH284*BI284+BJ284*BK284+BL284*BM284+BN284*BO284+BP284*BQ284+BR284*BS284+BT284*BU284+BV284*BW284+BX284*BY284)/(G284+I284+K284+M284+O284+Q284+S284+U284+W284+Y284+AA284+AC284+AE284+AG284+AI284+AK284+AM284+AO284+AQ284+AS284+AU284+AW284+AY284+BA284+BC284+BE284+BG284+BI284+BK284+BM284+BO284+BQ284+BS284+BU284+BW284+BY284)</f>
        <v>80.255319148936167</v>
      </c>
      <c r="F284" s="26">
        <v>92</v>
      </c>
      <c r="G284" s="26">
        <v>3</v>
      </c>
      <c r="H284" s="26">
        <v>76</v>
      </c>
      <c r="I284" s="26">
        <v>2</v>
      </c>
      <c r="J284" s="26">
        <v>80</v>
      </c>
      <c r="K284" s="26">
        <v>3</v>
      </c>
      <c r="L284" s="26">
        <v>80</v>
      </c>
      <c r="M284" s="26">
        <v>1</v>
      </c>
      <c r="N284" s="26">
        <v>85</v>
      </c>
      <c r="O284" s="26">
        <v>2</v>
      </c>
      <c r="P284" s="26">
        <v>65</v>
      </c>
      <c r="Q284" s="26">
        <v>1</v>
      </c>
      <c r="R284" s="26">
        <v>74</v>
      </c>
      <c r="S284" s="26">
        <v>3</v>
      </c>
      <c r="T284" s="26">
        <v>77</v>
      </c>
      <c r="U284" s="26">
        <v>0.5</v>
      </c>
      <c r="V284" s="26">
        <v>68</v>
      </c>
      <c r="W284" s="26">
        <v>2</v>
      </c>
      <c r="X284" s="26">
        <v>77</v>
      </c>
      <c r="Y284" s="26">
        <v>2</v>
      </c>
      <c r="Z284" s="26">
        <v>68</v>
      </c>
      <c r="AA284" s="26">
        <v>1</v>
      </c>
      <c r="AB284" s="26">
        <v>89</v>
      </c>
      <c r="AC284" s="26">
        <v>4</v>
      </c>
      <c r="AD284" s="26">
        <v>76</v>
      </c>
      <c r="AE284" s="26">
        <v>3</v>
      </c>
      <c r="AF284" s="26">
        <v>79</v>
      </c>
      <c r="AG284" s="26">
        <v>0.5</v>
      </c>
      <c r="AH284" s="26">
        <v>92</v>
      </c>
      <c r="AI284" s="26">
        <v>3</v>
      </c>
      <c r="AJ284" s="26">
        <v>68</v>
      </c>
      <c r="AK284" s="26">
        <v>2</v>
      </c>
      <c r="AL284" s="26">
        <v>88</v>
      </c>
      <c r="AM284" s="26">
        <v>1</v>
      </c>
      <c r="AN284" s="26">
        <v>85</v>
      </c>
      <c r="AO284" s="26">
        <v>1</v>
      </c>
      <c r="AP284" s="26">
        <v>83</v>
      </c>
      <c r="AQ284" s="26">
        <v>2</v>
      </c>
      <c r="AR284" s="26">
        <v>90</v>
      </c>
      <c r="AS284" s="26">
        <v>2</v>
      </c>
      <c r="AT284" s="26">
        <v>68</v>
      </c>
      <c r="AU284" s="26">
        <v>2</v>
      </c>
      <c r="AV284" s="26">
        <v>82</v>
      </c>
      <c r="AW284" s="26">
        <v>2</v>
      </c>
      <c r="AX284" s="26">
        <v>85</v>
      </c>
      <c r="AY284" s="26">
        <v>2</v>
      </c>
      <c r="AZ284" s="26">
        <v>73</v>
      </c>
      <c r="BA284" s="26">
        <v>2</v>
      </c>
      <c r="BB284" s="26"/>
      <c r="BC284" s="26"/>
      <c r="BD284" s="26"/>
      <c r="BE284" s="26"/>
      <c r="BF284" s="26"/>
      <c r="BG284" s="26"/>
      <c r="BH284" s="26"/>
      <c r="BI284" s="26"/>
      <c r="BJ284" s="26"/>
      <c r="BK284" s="26"/>
    </row>
    <row r="285" spans="1:63">
      <c r="A285" s="24" t="s">
        <v>0</v>
      </c>
      <c r="B285" s="24" t="s">
        <v>1</v>
      </c>
      <c r="C285" s="24" t="s">
        <v>2</v>
      </c>
      <c r="D285" s="24" t="s">
        <v>3</v>
      </c>
      <c r="E285" s="25" t="s">
        <v>835</v>
      </c>
      <c r="F285" s="24" t="s">
        <v>11</v>
      </c>
      <c r="G285" s="24" t="s">
        <v>5</v>
      </c>
      <c r="H285" s="24" t="s">
        <v>21</v>
      </c>
      <c r="I285" s="24" t="s">
        <v>5</v>
      </c>
      <c r="J285" s="24" t="s">
        <v>68</v>
      </c>
      <c r="K285" s="24" t="s">
        <v>5</v>
      </c>
      <c r="L285" s="24" t="s">
        <v>67</v>
      </c>
      <c r="M285" s="24" t="s">
        <v>5</v>
      </c>
      <c r="N285" s="24" t="s">
        <v>69</v>
      </c>
      <c r="O285" s="24" t="s">
        <v>5</v>
      </c>
      <c r="P285" s="24" t="s">
        <v>15</v>
      </c>
      <c r="Q285" s="24" t="s">
        <v>5</v>
      </c>
      <c r="R285" s="24" t="s">
        <v>9</v>
      </c>
      <c r="S285" s="24" t="s">
        <v>5</v>
      </c>
      <c r="T285" s="24" t="s">
        <v>70</v>
      </c>
      <c r="U285" s="24" t="s">
        <v>5</v>
      </c>
      <c r="V285" s="24" t="s">
        <v>6</v>
      </c>
      <c r="W285" s="24" t="s">
        <v>5</v>
      </c>
      <c r="X285" s="24" t="s">
        <v>75</v>
      </c>
      <c r="Y285" s="24" t="s">
        <v>5</v>
      </c>
      <c r="Z285" s="24" t="s">
        <v>28</v>
      </c>
      <c r="AA285" s="24" t="s">
        <v>5</v>
      </c>
      <c r="AB285" s="24" t="s">
        <v>44</v>
      </c>
      <c r="AC285" s="24" t="s">
        <v>5</v>
      </c>
      <c r="AD285" s="24" t="s">
        <v>23</v>
      </c>
      <c r="AE285" s="24" t="s">
        <v>5</v>
      </c>
      <c r="AF285" s="24" t="s">
        <v>79</v>
      </c>
      <c r="AG285" s="24" t="s">
        <v>5</v>
      </c>
      <c r="AH285" s="24" t="s">
        <v>27</v>
      </c>
      <c r="AI285" s="24" t="s">
        <v>5</v>
      </c>
      <c r="AJ285" s="24" t="s">
        <v>97</v>
      </c>
      <c r="AK285" s="24" t="s">
        <v>5</v>
      </c>
      <c r="AL285" s="24" t="s">
        <v>29</v>
      </c>
      <c r="AM285" s="24" t="s">
        <v>5</v>
      </c>
      <c r="AN285" s="24" t="s">
        <v>30</v>
      </c>
      <c r="AO285" s="24" t="s">
        <v>5</v>
      </c>
      <c r="AP285" s="24" t="s">
        <v>133</v>
      </c>
      <c r="AQ285" s="24" t="s">
        <v>5</v>
      </c>
      <c r="AR285" s="24" t="s">
        <v>136</v>
      </c>
      <c r="AS285" s="24" t="s">
        <v>5</v>
      </c>
      <c r="AT285" s="24" t="s">
        <v>17</v>
      </c>
      <c r="AU285" s="24" t="s">
        <v>5</v>
      </c>
      <c r="AV285" s="24" t="s">
        <v>112</v>
      </c>
      <c r="AW285" s="24" t="s">
        <v>5</v>
      </c>
      <c r="AX285" s="24" t="s">
        <v>275</v>
      </c>
      <c r="AY285" s="24" t="s">
        <v>5</v>
      </c>
      <c r="AZ285" s="24" t="s">
        <v>370</v>
      </c>
      <c r="BA285" s="24" t="s">
        <v>5</v>
      </c>
      <c r="BB285" s="24" t="s">
        <v>25</v>
      </c>
      <c r="BC285" s="24" t="s">
        <v>5</v>
      </c>
      <c r="BD285" s="24"/>
      <c r="BE285" s="24"/>
      <c r="BF285" s="24"/>
      <c r="BG285" s="24"/>
      <c r="BH285" s="24"/>
      <c r="BI285" s="24"/>
      <c r="BJ285" s="24"/>
      <c r="BK285" s="24"/>
    </row>
    <row r="286" spans="1:63">
      <c r="A286" s="26">
        <v>143</v>
      </c>
      <c r="B286" s="26">
        <v>2019110536</v>
      </c>
      <c r="C286" s="26" t="s">
        <v>373</v>
      </c>
      <c r="D286" s="26" t="s">
        <v>372</v>
      </c>
      <c r="E286" s="27">
        <f>(F286*G286+H286*I286+J286*K286+L286*M286+N286*O286+P286*Q286+R286*S286+T286*U286+V286*W286+X286*Y286+Z286*AA286+AB286*AC286+AD286*AE286+AF286*AG286+AH286*AI286+AJ286*AK286+AL286*AM286+AN286*AO286+AP286*AQ286+AR286*AS286+AT286*AU286+AV286*AW286+AX286*AY286+AZ286*BA286+BB286*BC286+BD286*BE286+BF286*BG286+BH286*BI286+BJ286*BK286+BL286*BM286+BN286*BO286+BP286*BQ286+BR286*BS286+BT286*BU286+BV286*BW286+BX286*BY286)/(G286+I286+K286+M286+O286+Q286+S286+U286+W286+Y286+AA286+AC286+AE286+AG286+AI286+AK286+AM286+AO286+AQ286+AS286+AU286+AW286+AY286+BA286+BC286+BE286+BG286+BI286+BK286+BM286+BO286+BQ286+BS286+BU286+BW286+BY286)</f>
        <v>77.059375000000003</v>
      </c>
      <c r="F286" s="26">
        <v>69</v>
      </c>
      <c r="G286" s="26">
        <v>3</v>
      </c>
      <c r="H286" s="26">
        <v>84</v>
      </c>
      <c r="I286" s="26">
        <v>2</v>
      </c>
      <c r="J286" s="26">
        <v>72</v>
      </c>
      <c r="K286" s="26">
        <v>3</v>
      </c>
      <c r="L286" s="26">
        <v>80</v>
      </c>
      <c r="M286" s="26">
        <v>1</v>
      </c>
      <c r="N286" s="26">
        <v>66</v>
      </c>
      <c r="O286" s="26">
        <v>2</v>
      </c>
      <c r="P286" s="26">
        <v>69</v>
      </c>
      <c r="Q286" s="26">
        <v>1</v>
      </c>
      <c r="R286" s="26">
        <v>69</v>
      </c>
      <c r="S286" s="26">
        <v>3</v>
      </c>
      <c r="T286" s="26">
        <v>76.7</v>
      </c>
      <c r="U286" s="26">
        <v>0.5</v>
      </c>
      <c r="V286" s="26">
        <v>66</v>
      </c>
      <c r="W286" s="26">
        <v>2</v>
      </c>
      <c r="X286" s="26">
        <v>71</v>
      </c>
      <c r="Y286" s="26">
        <v>2</v>
      </c>
      <c r="Z286" s="26">
        <v>75</v>
      </c>
      <c r="AA286" s="26">
        <v>1</v>
      </c>
      <c r="AB286" s="26">
        <v>77</v>
      </c>
      <c r="AC286" s="26">
        <v>4</v>
      </c>
      <c r="AD286" s="26">
        <v>77</v>
      </c>
      <c r="AE286" s="26">
        <v>3</v>
      </c>
      <c r="AF286" s="26">
        <v>91</v>
      </c>
      <c r="AG286" s="26">
        <v>0.5</v>
      </c>
      <c r="AH286" s="26">
        <v>87</v>
      </c>
      <c r="AI286" s="26">
        <v>3</v>
      </c>
      <c r="AJ286" s="26">
        <v>76</v>
      </c>
      <c r="AK286" s="26">
        <v>2</v>
      </c>
      <c r="AL286" s="26">
        <v>88</v>
      </c>
      <c r="AM286" s="26">
        <v>1</v>
      </c>
      <c r="AN286" s="26">
        <v>85</v>
      </c>
      <c r="AO286" s="26">
        <v>1</v>
      </c>
      <c r="AP286" s="26">
        <v>85</v>
      </c>
      <c r="AQ286" s="26">
        <v>2</v>
      </c>
      <c r="AR286" s="26">
        <v>79</v>
      </c>
      <c r="AS286" s="26">
        <v>2</v>
      </c>
      <c r="AT286" s="26">
        <v>85</v>
      </c>
      <c r="AU286" s="26">
        <v>2</v>
      </c>
      <c r="AV286" s="26">
        <v>65</v>
      </c>
      <c r="AW286" s="26">
        <v>2</v>
      </c>
      <c r="AX286" s="26">
        <v>90</v>
      </c>
      <c r="AY286" s="26">
        <v>2</v>
      </c>
      <c r="AZ286" s="26">
        <v>90</v>
      </c>
      <c r="BA286" s="26">
        <v>2</v>
      </c>
      <c r="BB286" s="26">
        <v>74</v>
      </c>
      <c r="BC286" s="26">
        <v>1</v>
      </c>
      <c r="BD286" s="26"/>
      <c r="BE286" s="26"/>
      <c r="BF286" s="26"/>
      <c r="BG286" s="26"/>
      <c r="BH286" s="26"/>
      <c r="BI286" s="26"/>
      <c r="BJ286" s="26"/>
      <c r="BK286" s="26"/>
    </row>
    <row r="287" spans="1:63">
      <c r="A287" s="24" t="s">
        <v>0</v>
      </c>
      <c r="B287" s="24" t="s">
        <v>1</v>
      </c>
      <c r="C287" s="24" t="s">
        <v>2</v>
      </c>
      <c r="D287" s="24" t="s">
        <v>3</v>
      </c>
      <c r="E287" s="25" t="s">
        <v>835</v>
      </c>
      <c r="F287" s="24" t="s">
        <v>11</v>
      </c>
      <c r="G287" s="24" t="s">
        <v>5</v>
      </c>
      <c r="H287" s="24" t="s">
        <v>21</v>
      </c>
      <c r="I287" s="24" t="s">
        <v>5</v>
      </c>
      <c r="J287" s="24" t="s">
        <v>68</v>
      </c>
      <c r="K287" s="24" t="s">
        <v>5</v>
      </c>
      <c r="L287" s="24" t="s">
        <v>67</v>
      </c>
      <c r="M287" s="24" t="s">
        <v>5</v>
      </c>
      <c r="N287" s="24" t="s">
        <v>69</v>
      </c>
      <c r="O287" s="24" t="s">
        <v>5</v>
      </c>
      <c r="P287" s="24" t="s">
        <v>15</v>
      </c>
      <c r="Q287" s="24" t="s">
        <v>5</v>
      </c>
      <c r="R287" s="24" t="s">
        <v>9</v>
      </c>
      <c r="S287" s="24" t="s">
        <v>5</v>
      </c>
      <c r="T287" s="24" t="s">
        <v>70</v>
      </c>
      <c r="U287" s="24" t="s">
        <v>5</v>
      </c>
      <c r="V287" s="24" t="s">
        <v>6</v>
      </c>
      <c r="W287" s="24" t="s">
        <v>5</v>
      </c>
      <c r="X287" s="24" t="s">
        <v>75</v>
      </c>
      <c r="Y287" s="24" t="s">
        <v>5</v>
      </c>
      <c r="Z287" s="24" t="s">
        <v>28</v>
      </c>
      <c r="AA287" s="24" t="s">
        <v>5</v>
      </c>
      <c r="AB287" s="24" t="s">
        <v>44</v>
      </c>
      <c r="AC287" s="24" t="s">
        <v>5</v>
      </c>
      <c r="AD287" s="24" t="s">
        <v>23</v>
      </c>
      <c r="AE287" s="24" t="s">
        <v>5</v>
      </c>
      <c r="AF287" s="24" t="s">
        <v>79</v>
      </c>
      <c r="AG287" s="24" t="s">
        <v>5</v>
      </c>
      <c r="AH287" s="24" t="s">
        <v>27</v>
      </c>
      <c r="AI287" s="24" t="s">
        <v>5</v>
      </c>
      <c r="AJ287" s="24" t="s">
        <v>22</v>
      </c>
      <c r="AK287" s="24" t="s">
        <v>5</v>
      </c>
      <c r="AL287" s="24" t="s">
        <v>29</v>
      </c>
      <c r="AM287" s="24" t="s">
        <v>5</v>
      </c>
      <c r="AN287" s="24" t="s">
        <v>30</v>
      </c>
      <c r="AO287" s="24" t="s">
        <v>5</v>
      </c>
      <c r="AP287" s="24" t="s">
        <v>215</v>
      </c>
      <c r="AQ287" s="24" t="s">
        <v>5</v>
      </c>
      <c r="AR287" s="24" t="s">
        <v>47</v>
      </c>
      <c r="AS287" s="24" t="s">
        <v>5</v>
      </c>
      <c r="AT287" s="24" t="s">
        <v>299</v>
      </c>
      <c r="AU287" s="24" t="s">
        <v>5</v>
      </c>
      <c r="AV287" s="24" t="s">
        <v>38</v>
      </c>
      <c r="AW287" s="24" t="s">
        <v>5</v>
      </c>
      <c r="AX287" s="24" t="s">
        <v>344</v>
      </c>
      <c r="AY287" s="24" t="s">
        <v>5</v>
      </c>
      <c r="AZ287" s="24" t="s">
        <v>25</v>
      </c>
      <c r="BA287" s="24" t="s">
        <v>5</v>
      </c>
      <c r="BB287" s="24"/>
      <c r="BC287" s="24"/>
      <c r="BD287" s="24"/>
      <c r="BE287" s="24"/>
      <c r="BF287" s="24"/>
      <c r="BG287" s="24"/>
      <c r="BH287" s="24"/>
      <c r="BI287" s="24"/>
      <c r="BJ287" s="24"/>
      <c r="BK287" s="24"/>
    </row>
    <row r="288" spans="1:63">
      <c r="A288" s="26">
        <v>144</v>
      </c>
      <c r="B288" s="26">
        <v>2019110537</v>
      </c>
      <c r="C288" s="26" t="s">
        <v>374</v>
      </c>
      <c r="D288" s="26" t="s">
        <v>372</v>
      </c>
      <c r="E288" s="27">
        <f>(F288*G288+H288*I288+J288*K288+L288*M288+N288*O288+P288*Q288+R288*S288+T288*U288+V288*W288+X288*Y288+Z288*AA288+AB288*AC288+AD288*AE288+AF288*AG288+AH288*AI288+AJ288*AK288+AL288*AM288+AN288*AO288+AP288*AQ288+AR288*AS288+AT288*AU288+AV288*AW288+AX288*AY288+AZ288*BA288+BB288*BC288+BD288*BE288+BF288*BG288+BH288*BI288+BJ288*BK288+BL288*BM288+BN288*BO288+BP288*BQ288+BR288*BS288+BT288*BU288+BV288*BW288+BX288*BY288)/(G288+I288+K288+M288+O288+Q288+S288+U288+W288+Y288+AA288+AC288+AE288+AG288+AI288+AK288+AM288+AO288+AQ288+AS288+AU288+AW288+AY288+BA288+BC288+BE288+BG288+BI288+BK288+BM288+BO288+BQ288+BS288+BU288+BW288+BY288)</f>
        <v>82.582608695652183</v>
      </c>
      <c r="F288" s="26">
        <v>68</v>
      </c>
      <c r="G288" s="26">
        <v>3</v>
      </c>
      <c r="H288" s="26">
        <v>83</v>
      </c>
      <c r="I288" s="26">
        <v>2</v>
      </c>
      <c r="J288" s="26">
        <v>82</v>
      </c>
      <c r="K288" s="26">
        <v>3</v>
      </c>
      <c r="L288" s="26">
        <v>79</v>
      </c>
      <c r="M288" s="26">
        <v>1</v>
      </c>
      <c r="N288" s="26">
        <v>88</v>
      </c>
      <c r="O288" s="26">
        <v>2</v>
      </c>
      <c r="P288" s="26">
        <v>89</v>
      </c>
      <c r="Q288" s="26">
        <v>1</v>
      </c>
      <c r="R288" s="26">
        <v>91</v>
      </c>
      <c r="S288" s="26">
        <v>3</v>
      </c>
      <c r="T288" s="26">
        <v>79.599999999999994</v>
      </c>
      <c r="U288" s="26">
        <v>0.5</v>
      </c>
      <c r="V288" s="26">
        <v>75</v>
      </c>
      <c r="W288" s="26">
        <v>2</v>
      </c>
      <c r="X288" s="26">
        <v>73</v>
      </c>
      <c r="Y288" s="26">
        <v>2</v>
      </c>
      <c r="Z288" s="26">
        <v>73</v>
      </c>
      <c r="AA288" s="26">
        <v>1</v>
      </c>
      <c r="AB288" s="26">
        <v>78</v>
      </c>
      <c r="AC288" s="26">
        <v>4</v>
      </c>
      <c r="AD288" s="26">
        <v>70</v>
      </c>
      <c r="AE288" s="26">
        <v>3</v>
      </c>
      <c r="AF288" s="26">
        <v>96</v>
      </c>
      <c r="AG288" s="26">
        <v>0.5</v>
      </c>
      <c r="AH288" s="26">
        <v>90</v>
      </c>
      <c r="AI288" s="26">
        <v>3</v>
      </c>
      <c r="AJ288" s="26">
        <v>76</v>
      </c>
      <c r="AK288" s="26">
        <v>2</v>
      </c>
      <c r="AL288" s="26">
        <v>86</v>
      </c>
      <c r="AM288" s="26">
        <v>1</v>
      </c>
      <c r="AN288" s="26">
        <v>85</v>
      </c>
      <c r="AO288" s="26">
        <v>1</v>
      </c>
      <c r="AP288" s="26">
        <v>92</v>
      </c>
      <c r="AQ288" s="26">
        <v>2</v>
      </c>
      <c r="AR288" s="26">
        <v>94</v>
      </c>
      <c r="AS288" s="26">
        <v>2</v>
      </c>
      <c r="AT288" s="26">
        <v>93</v>
      </c>
      <c r="AU288" s="26">
        <v>2</v>
      </c>
      <c r="AV288" s="26">
        <v>93</v>
      </c>
      <c r="AW288" s="26">
        <v>2</v>
      </c>
      <c r="AX288" s="26">
        <v>85</v>
      </c>
      <c r="AY288" s="26">
        <v>2</v>
      </c>
      <c r="AZ288" s="26">
        <v>80</v>
      </c>
      <c r="BA288" s="26">
        <v>1</v>
      </c>
      <c r="BB288" s="26"/>
      <c r="BC288" s="26"/>
      <c r="BD288" s="26"/>
      <c r="BE288" s="26"/>
      <c r="BF288" s="26"/>
      <c r="BG288" s="26"/>
      <c r="BH288" s="26"/>
      <c r="BI288" s="26"/>
      <c r="BJ288" s="26"/>
      <c r="BK288" s="26"/>
    </row>
    <row r="289" spans="1:63">
      <c r="A289" s="24" t="s">
        <v>0</v>
      </c>
      <c r="B289" s="24" t="s">
        <v>1</v>
      </c>
      <c r="C289" s="24" t="s">
        <v>2</v>
      </c>
      <c r="D289" s="24" t="s">
        <v>3</v>
      </c>
      <c r="E289" s="25" t="s">
        <v>835</v>
      </c>
      <c r="F289" s="24" t="s">
        <v>11</v>
      </c>
      <c r="G289" s="24" t="s">
        <v>5</v>
      </c>
      <c r="H289" s="24" t="s">
        <v>21</v>
      </c>
      <c r="I289" s="24" t="s">
        <v>5</v>
      </c>
      <c r="J289" s="24" t="s">
        <v>68</v>
      </c>
      <c r="K289" s="24" t="s">
        <v>5</v>
      </c>
      <c r="L289" s="24" t="s">
        <v>67</v>
      </c>
      <c r="M289" s="24" t="s">
        <v>5</v>
      </c>
      <c r="N289" s="24" t="s">
        <v>69</v>
      </c>
      <c r="O289" s="24" t="s">
        <v>5</v>
      </c>
      <c r="P289" s="24" t="s">
        <v>15</v>
      </c>
      <c r="Q289" s="24" t="s">
        <v>5</v>
      </c>
      <c r="R289" s="24" t="s">
        <v>9</v>
      </c>
      <c r="S289" s="24" t="s">
        <v>5</v>
      </c>
      <c r="T289" s="24" t="s">
        <v>70</v>
      </c>
      <c r="U289" s="24" t="s">
        <v>5</v>
      </c>
      <c r="V289" s="24" t="s">
        <v>6</v>
      </c>
      <c r="W289" s="24" t="s">
        <v>5</v>
      </c>
      <c r="X289" s="24" t="s">
        <v>75</v>
      </c>
      <c r="Y289" s="24" t="s">
        <v>5</v>
      </c>
      <c r="Z289" s="24" t="s">
        <v>28</v>
      </c>
      <c r="AA289" s="24" t="s">
        <v>5</v>
      </c>
      <c r="AB289" s="24" t="s">
        <v>44</v>
      </c>
      <c r="AC289" s="24" t="s">
        <v>5</v>
      </c>
      <c r="AD289" s="24" t="s">
        <v>23</v>
      </c>
      <c r="AE289" s="24" t="s">
        <v>5</v>
      </c>
      <c r="AF289" s="24" t="s">
        <v>79</v>
      </c>
      <c r="AG289" s="24" t="s">
        <v>5</v>
      </c>
      <c r="AH289" s="24" t="s">
        <v>27</v>
      </c>
      <c r="AI289" s="24" t="s">
        <v>5</v>
      </c>
      <c r="AJ289" s="24" t="s">
        <v>375</v>
      </c>
      <c r="AK289" s="24" t="s">
        <v>5</v>
      </c>
      <c r="AL289" s="24" t="s">
        <v>29</v>
      </c>
      <c r="AM289" s="24" t="s">
        <v>5</v>
      </c>
      <c r="AN289" s="24" t="s">
        <v>30</v>
      </c>
      <c r="AO289" s="24" t="s">
        <v>5</v>
      </c>
      <c r="AP289" s="24" t="s">
        <v>17</v>
      </c>
      <c r="AQ289" s="24" t="s">
        <v>5</v>
      </c>
      <c r="AR289" s="24" t="s">
        <v>77</v>
      </c>
      <c r="AS289" s="24" t="s">
        <v>5</v>
      </c>
      <c r="AT289" s="24" t="s">
        <v>106</v>
      </c>
      <c r="AU289" s="24" t="s">
        <v>5</v>
      </c>
      <c r="AV289" s="24" t="s">
        <v>112</v>
      </c>
      <c r="AW289" s="24" t="s">
        <v>5</v>
      </c>
      <c r="AX289" s="24" t="s">
        <v>144</v>
      </c>
      <c r="AY289" s="24" t="s">
        <v>5</v>
      </c>
      <c r="AZ289" s="24" t="s">
        <v>365</v>
      </c>
      <c r="BA289" s="24" t="s">
        <v>5</v>
      </c>
      <c r="BB289" s="24"/>
      <c r="BC289" s="24"/>
      <c r="BD289" s="24"/>
      <c r="BE289" s="24"/>
      <c r="BF289" s="24"/>
      <c r="BG289" s="24"/>
      <c r="BH289" s="24"/>
      <c r="BI289" s="24"/>
      <c r="BJ289" s="24"/>
      <c r="BK289" s="24"/>
    </row>
    <row r="290" spans="1:63">
      <c r="A290" s="26">
        <v>145</v>
      </c>
      <c r="B290" s="26">
        <v>2019110540</v>
      </c>
      <c r="C290" s="26" t="s">
        <v>376</v>
      </c>
      <c r="D290" s="26" t="s">
        <v>372</v>
      </c>
      <c r="E290" s="27">
        <f>(F290*G290+H290*I290+J290*K290+L290*M290+N290*O290+P290*Q290+R290*S290+T290*U290+V290*W290+X290*Y290+Z290*AA290+AB290*AC290+AD290*AE290+AF290*AG290+AH290*AI290+AJ290*AK290+AL290*AM290+AN290*AO290+AP290*AQ290+AR290*AS290+AT290*AU290+AV290*AW290+AX290*AY290+AZ290*BA290+BB290*BC290+BD290*BE290+BF290*BG290+BH290*BI290+BJ290*BK290+BL290*BM290+BN290*BO290+BP290*BQ290+BR290*BS290+BT290*BU290+BV290*BW290+BX290*BY290)/(G290+I290+K290+M290+O290+Q290+S290+U290+W290+Y290+AA290+AC290+AE290+AG290+AI290+AK290+AM290+AO290+AQ290+AS290+AU290+AW290+AY290+BA290+BC290+BE290+BG290+BI290+BK290+BM290+BO290+BQ290+BS290+BU290+BW290+BY290)</f>
        <v>72.256521739130434</v>
      </c>
      <c r="F290" s="26">
        <v>60</v>
      </c>
      <c r="G290" s="26">
        <v>3</v>
      </c>
      <c r="H290" s="26">
        <v>66</v>
      </c>
      <c r="I290" s="26">
        <v>2</v>
      </c>
      <c r="J290" s="26">
        <v>69</v>
      </c>
      <c r="K290" s="26">
        <v>3</v>
      </c>
      <c r="L290" s="26">
        <v>76</v>
      </c>
      <c r="M290" s="26">
        <v>1</v>
      </c>
      <c r="N290" s="26">
        <v>61</v>
      </c>
      <c r="O290" s="26">
        <v>2</v>
      </c>
      <c r="P290" s="26">
        <v>69</v>
      </c>
      <c r="Q290" s="26">
        <v>1</v>
      </c>
      <c r="R290" s="26">
        <v>72</v>
      </c>
      <c r="S290" s="26">
        <v>3</v>
      </c>
      <c r="T290" s="26">
        <v>78.599999999999994</v>
      </c>
      <c r="U290" s="26">
        <v>0.5</v>
      </c>
      <c r="V290" s="26">
        <v>67</v>
      </c>
      <c r="W290" s="26">
        <v>2</v>
      </c>
      <c r="X290" s="26">
        <v>62</v>
      </c>
      <c r="Y290" s="26">
        <v>2</v>
      </c>
      <c r="Z290" s="26">
        <v>67</v>
      </c>
      <c r="AA290" s="26">
        <v>1</v>
      </c>
      <c r="AB290" s="26">
        <v>57</v>
      </c>
      <c r="AC290" s="26">
        <v>4</v>
      </c>
      <c r="AD290" s="26">
        <v>70</v>
      </c>
      <c r="AE290" s="26">
        <v>3</v>
      </c>
      <c r="AF290" s="26">
        <v>77</v>
      </c>
      <c r="AG290" s="26">
        <v>0.5</v>
      </c>
      <c r="AH290" s="26">
        <v>85</v>
      </c>
      <c r="AI290" s="26">
        <v>3</v>
      </c>
      <c r="AJ290" s="26">
        <v>95</v>
      </c>
      <c r="AK290" s="26">
        <v>2</v>
      </c>
      <c r="AL290" s="26">
        <v>85</v>
      </c>
      <c r="AM290" s="26">
        <v>1</v>
      </c>
      <c r="AN290" s="26">
        <v>85</v>
      </c>
      <c r="AO290" s="26">
        <v>1</v>
      </c>
      <c r="AP290" s="26">
        <v>85</v>
      </c>
      <c r="AQ290" s="26">
        <v>2</v>
      </c>
      <c r="AR290" s="26">
        <v>71</v>
      </c>
      <c r="AS290" s="26">
        <v>2</v>
      </c>
      <c r="AT290" s="26">
        <v>88</v>
      </c>
      <c r="AU290" s="26">
        <v>2</v>
      </c>
      <c r="AV290" s="26">
        <v>66</v>
      </c>
      <c r="AW290" s="26">
        <v>2</v>
      </c>
      <c r="AX290" s="26">
        <v>91</v>
      </c>
      <c r="AY290" s="26">
        <v>2</v>
      </c>
      <c r="AZ290" s="26">
        <v>64</v>
      </c>
      <c r="BA290" s="26">
        <v>1</v>
      </c>
      <c r="BB290" s="26"/>
      <c r="BC290" s="26"/>
      <c r="BD290" s="26"/>
      <c r="BE290" s="26"/>
      <c r="BF290" s="26"/>
      <c r="BG290" s="26"/>
      <c r="BH290" s="26"/>
      <c r="BI290" s="26"/>
      <c r="BJ290" s="26"/>
      <c r="BK290" s="26"/>
    </row>
    <row r="291" spans="1:63">
      <c r="A291" s="24" t="s">
        <v>0</v>
      </c>
      <c r="B291" s="24" t="s">
        <v>1</v>
      </c>
      <c r="C291" s="24" t="s">
        <v>2</v>
      </c>
      <c r="D291" s="24" t="s">
        <v>3</v>
      </c>
      <c r="E291" s="25" t="s">
        <v>835</v>
      </c>
      <c r="F291" s="24" t="s">
        <v>202</v>
      </c>
      <c r="G291" s="24" t="s">
        <v>5</v>
      </c>
      <c r="H291" s="24" t="s">
        <v>6</v>
      </c>
      <c r="I291" s="24" t="s">
        <v>5</v>
      </c>
      <c r="J291" s="24" t="s">
        <v>71</v>
      </c>
      <c r="K291" s="24" t="s">
        <v>5</v>
      </c>
      <c r="L291" s="24" t="s">
        <v>67</v>
      </c>
      <c r="M291" s="24" t="s">
        <v>5</v>
      </c>
      <c r="N291" s="24" t="s">
        <v>68</v>
      </c>
      <c r="O291" s="24" t="s">
        <v>5</v>
      </c>
      <c r="P291" s="24" t="s">
        <v>69</v>
      </c>
      <c r="Q291" s="24" t="s">
        <v>5</v>
      </c>
      <c r="R291" s="24" t="s">
        <v>9</v>
      </c>
      <c r="S291" s="24" t="s">
        <v>5</v>
      </c>
      <c r="T291" s="24" t="s">
        <v>12</v>
      </c>
      <c r="U291" s="24" t="s">
        <v>5</v>
      </c>
      <c r="V291" s="24" t="s">
        <v>138</v>
      </c>
      <c r="W291" s="24" t="s">
        <v>5</v>
      </c>
      <c r="X291" s="24" t="s">
        <v>70</v>
      </c>
      <c r="Y291" s="24" t="s">
        <v>5</v>
      </c>
      <c r="Z291" s="24" t="s">
        <v>15</v>
      </c>
      <c r="AA291" s="24" t="s">
        <v>5</v>
      </c>
      <c r="AB291" s="24" t="s">
        <v>133</v>
      </c>
      <c r="AC291" s="24" t="s">
        <v>5</v>
      </c>
      <c r="AD291" s="24" t="s">
        <v>17</v>
      </c>
      <c r="AE291" s="24" t="s">
        <v>5</v>
      </c>
      <c r="AF291" s="24" t="s">
        <v>80</v>
      </c>
      <c r="AG291" s="24" t="s">
        <v>5</v>
      </c>
      <c r="AH291" s="24" t="s">
        <v>79</v>
      </c>
      <c r="AI291" s="24" t="s">
        <v>5</v>
      </c>
      <c r="AJ291" s="24" t="s">
        <v>75</v>
      </c>
      <c r="AK291" s="24" t="s">
        <v>5</v>
      </c>
      <c r="AL291" s="24" t="s">
        <v>35</v>
      </c>
      <c r="AM291" s="24" t="s">
        <v>5</v>
      </c>
      <c r="AN291" s="24" t="s">
        <v>23</v>
      </c>
      <c r="AO291" s="24" t="s">
        <v>5</v>
      </c>
      <c r="AP291" s="24" t="s">
        <v>74</v>
      </c>
      <c r="AQ291" s="24" t="s">
        <v>5</v>
      </c>
      <c r="AR291" s="24" t="s">
        <v>44</v>
      </c>
      <c r="AS291" s="24" t="s">
        <v>5</v>
      </c>
      <c r="AT291" s="24" t="s">
        <v>28</v>
      </c>
      <c r="AU291" s="24" t="s">
        <v>5</v>
      </c>
      <c r="AV291" s="24" t="s">
        <v>27</v>
      </c>
      <c r="AW291" s="24" t="s">
        <v>5</v>
      </c>
      <c r="AX291" s="24" t="s">
        <v>30</v>
      </c>
      <c r="AY291" s="24" t="s">
        <v>5</v>
      </c>
      <c r="AZ291" s="24" t="s">
        <v>29</v>
      </c>
      <c r="BA291" s="24" t="s">
        <v>5</v>
      </c>
      <c r="BB291" s="24" t="s">
        <v>365</v>
      </c>
      <c r="BC291" s="24" t="s">
        <v>5</v>
      </c>
      <c r="BD291" s="24"/>
      <c r="BE291" s="24"/>
      <c r="BF291" s="24"/>
      <c r="BG291" s="24"/>
      <c r="BH291" s="24"/>
      <c r="BI291" s="24"/>
      <c r="BJ291" s="24"/>
      <c r="BK291" s="24"/>
    </row>
    <row r="292" spans="1:63">
      <c r="A292" s="26">
        <v>146</v>
      </c>
      <c r="B292" s="26">
        <v>2019110541</v>
      </c>
      <c r="C292" s="26" t="s">
        <v>377</v>
      </c>
      <c r="D292" s="26" t="s">
        <v>372</v>
      </c>
      <c r="E292" s="27">
        <f>(F292*G292+H292*I292+J292*K292+L292*M292+N292*O292+P292*Q292+R292*S292+T292*U292+V292*W292+X292*Y292+Z292*AA292+AB292*AC292+AD292*AE292+AF292*AG292+AH292*AI292+AJ292*AK292+AL292*AM292+AN292*AO292+AP292*AQ292+AR292*AS292+AT292*AU292+AV292*AW292+AX292*AY292+AZ292*BA292+BB292*BC292+BD292*BE292+BF292*BG292+BH292*BI292+BJ292*BK292+BL292*BM292+BN292*BO292+BP292*BQ292+BR292*BS292+BT292*BU292+BV292*BW292+BX292*BY292)/(G292+I292+K292+M292+O292+Q292+S292+U292+W292+Y292+AA292+AC292+AE292+AG292+AI292+AK292+AM292+AO292+AQ292+AS292+AU292+AW292+AY292+BA292+BC292+BE292+BG292+BI292+BK292+BM292+BO292+BQ292+BS292+BU292+BW292+BY292)</f>
        <v>73.75</v>
      </c>
      <c r="F292" s="26">
        <v>77</v>
      </c>
      <c r="G292" s="26">
        <v>2</v>
      </c>
      <c r="H292" s="26">
        <v>69</v>
      </c>
      <c r="I292" s="26">
        <v>2</v>
      </c>
      <c r="J292" s="26">
        <v>79.2</v>
      </c>
      <c r="K292" s="26">
        <v>0</v>
      </c>
      <c r="L292" s="26">
        <v>78</v>
      </c>
      <c r="M292" s="26">
        <v>1</v>
      </c>
      <c r="N292" s="26">
        <v>70</v>
      </c>
      <c r="O292" s="26">
        <v>3</v>
      </c>
      <c r="P292" s="26">
        <v>80</v>
      </c>
      <c r="Q292" s="26">
        <v>2</v>
      </c>
      <c r="R292" s="26">
        <v>77</v>
      </c>
      <c r="S292" s="26">
        <v>3</v>
      </c>
      <c r="T292" s="26">
        <v>82</v>
      </c>
      <c r="U292" s="26">
        <v>2</v>
      </c>
      <c r="V292" s="26">
        <v>81</v>
      </c>
      <c r="W292" s="26">
        <v>3</v>
      </c>
      <c r="X292" s="26">
        <v>75</v>
      </c>
      <c r="Y292" s="26">
        <v>0.5</v>
      </c>
      <c r="Z292" s="26">
        <v>65</v>
      </c>
      <c r="AA292" s="26">
        <v>1</v>
      </c>
      <c r="AB292" s="26">
        <v>84</v>
      </c>
      <c r="AC292" s="26">
        <v>2</v>
      </c>
      <c r="AD292" s="26">
        <v>85</v>
      </c>
      <c r="AE292" s="26">
        <v>2</v>
      </c>
      <c r="AF292" s="26">
        <v>87</v>
      </c>
      <c r="AG292" s="26">
        <v>0</v>
      </c>
      <c r="AH292" s="26">
        <v>79</v>
      </c>
      <c r="AI292" s="26">
        <v>0.5</v>
      </c>
      <c r="AJ292" s="26">
        <v>65</v>
      </c>
      <c r="AK292" s="26">
        <v>2</v>
      </c>
      <c r="AL292" s="26">
        <v>62</v>
      </c>
      <c r="AM292" s="26">
        <v>2</v>
      </c>
      <c r="AN292" s="26">
        <v>62</v>
      </c>
      <c r="AO292" s="26">
        <v>3</v>
      </c>
      <c r="AP292" s="26">
        <v>74</v>
      </c>
      <c r="AQ292" s="26">
        <v>2</v>
      </c>
      <c r="AR292" s="26">
        <v>61</v>
      </c>
      <c r="AS292" s="26">
        <v>4</v>
      </c>
      <c r="AT292" s="26">
        <v>68</v>
      </c>
      <c r="AU292" s="26">
        <v>1</v>
      </c>
      <c r="AV292" s="26">
        <v>80</v>
      </c>
      <c r="AW292" s="26">
        <v>3</v>
      </c>
      <c r="AX292" s="26">
        <v>85</v>
      </c>
      <c r="AY292" s="26">
        <v>1</v>
      </c>
      <c r="AZ292" s="26">
        <v>85</v>
      </c>
      <c r="BA292" s="26">
        <v>1</v>
      </c>
      <c r="BB292" s="26">
        <v>77</v>
      </c>
      <c r="BC292" s="26">
        <v>1</v>
      </c>
      <c r="BD292" s="26"/>
      <c r="BE292" s="26"/>
      <c r="BF292" s="26"/>
      <c r="BG292" s="26"/>
      <c r="BH292" s="26"/>
      <c r="BI292" s="26"/>
      <c r="BJ292" s="26"/>
      <c r="BK292" s="26"/>
    </row>
    <row r="293" spans="1:63">
      <c r="A293" s="24" t="s">
        <v>0</v>
      </c>
      <c r="B293" s="24" t="s">
        <v>1</v>
      </c>
      <c r="C293" s="24" t="s">
        <v>2</v>
      </c>
      <c r="D293" s="24" t="s">
        <v>3</v>
      </c>
      <c r="E293" s="25" t="s">
        <v>835</v>
      </c>
      <c r="F293" s="24" t="s">
        <v>11</v>
      </c>
      <c r="G293" s="24" t="s">
        <v>5</v>
      </c>
      <c r="H293" s="24" t="s">
        <v>21</v>
      </c>
      <c r="I293" s="24" t="s">
        <v>5</v>
      </c>
      <c r="J293" s="24" t="s">
        <v>68</v>
      </c>
      <c r="K293" s="24" t="s">
        <v>5</v>
      </c>
      <c r="L293" s="24" t="s">
        <v>67</v>
      </c>
      <c r="M293" s="24" t="s">
        <v>5</v>
      </c>
      <c r="N293" s="24" t="s">
        <v>69</v>
      </c>
      <c r="O293" s="24" t="s">
        <v>5</v>
      </c>
      <c r="P293" s="24" t="s">
        <v>15</v>
      </c>
      <c r="Q293" s="24" t="s">
        <v>5</v>
      </c>
      <c r="R293" s="24" t="s">
        <v>9</v>
      </c>
      <c r="S293" s="24" t="s">
        <v>5</v>
      </c>
      <c r="T293" s="24" t="s">
        <v>70</v>
      </c>
      <c r="U293" s="24" t="s">
        <v>5</v>
      </c>
      <c r="V293" s="24" t="s">
        <v>6</v>
      </c>
      <c r="W293" s="24" t="s">
        <v>5</v>
      </c>
      <c r="X293" s="24" t="s">
        <v>75</v>
      </c>
      <c r="Y293" s="24" t="s">
        <v>5</v>
      </c>
      <c r="Z293" s="24" t="s">
        <v>28</v>
      </c>
      <c r="AA293" s="24" t="s">
        <v>5</v>
      </c>
      <c r="AB293" s="24" t="s">
        <v>44</v>
      </c>
      <c r="AC293" s="24" t="s">
        <v>5</v>
      </c>
      <c r="AD293" s="24" t="s">
        <v>23</v>
      </c>
      <c r="AE293" s="24" t="s">
        <v>5</v>
      </c>
      <c r="AF293" s="24" t="s">
        <v>79</v>
      </c>
      <c r="AG293" s="24" t="s">
        <v>5</v>
      </c>
      <c r="AH293" s="24" t="s">
        <v>27</v>
      </c>
      <c r="AI293" s="24" t="s">
        <v>5</v>
      </c>
      <c r="AJ293" s="24" t="s">
        <v>145</v>
      </c>
      <c r="AK293" s="24" t="s">
        <v>5</v>
      </c>
      <c r="AL293" s="24" t="s">
        <v>29</v>
      </c>
      <c r="AM293" s="24" t="s">
        <v>5</v>
      </c>
      <c r="AN293" s="24" t="s">
        <v>30</v>
      </c>
      <c r="AO293" s="24" t="s">
        <v>5</v>
      </c>
      <c r="AP293" s="24" t="s">
        <v>370</v>
      </c>
      <c r="AQ293" s="24" t="s">
        <v>5</v>
      </c>
      <c r="AR293" s="24" t="s">
        <v>95</v>
      </c>
      <c r="AS293" s="24" t="s">
        <v>5</v>
      </c>
      <c r="AT293" s="24" t="s">
        <v>202</v>
      </c>
      <c r="AU293" s="24" t="s">
        <v>5</v>
      </c>
      <c r="AV293" s="24" t="s">
        <v>223</v>
      </c>
      <c r="AW293" s="24" t="s">
        <v>5</v>
      </c>
      <c r="AX293" s="24" t="s">
        <v>17</v>
      </c>
      <c r="AY293" s="24" t="s">
        <v>5</v>
      </c>
      <c r="AZ293" s="24" t="s">
        <v>25</v>
      </c>
      <c r="BA293" s="24" t="s">
        <v>5</v>
      </c>
      <c r="BB293" s="24"/>
      <c r="BC293" s="24"/>
      <c r="BD293" s="24"/>
      <c r="BE293" s="24"/>
      <c r="BF293" s="24"/>
      <c r="BG293" s="24"/>
      <c r="BH293" s="24"/>
      <c r="BI293" s="24"/>
      <c r="BJ293" s="24"/>
      <c r="BK293" s="24"/>
    </row>
    <row r="294" spans="1:63">
      <c r="A294" s="26">
        <v>147</v>
      </c>
      <c r="B294" s="26">
        <v>2019110542</v>
      </c>
      <c r="C294" s="26" t="s">
        <v>378</v>
      </c>
      <c r="D294" s="26" t="s">
        <v>372</v>
      </c>
      <c r="E294" s="27">
        <f>(F294*G294+H294*I294+J294*K294+L294*M294+N294*O294+P294*Q294+R294*S294+T294*U294+V294*W294+X294*Y294+Z294*AA294+AB294*AC294+AD294*AE294+AF294*AG294+AH294*AI294+AJ294*AK294+AL294*AM294+AN294*AO294+AP294*AQ294+AR294*AS294+AT294*AU294+AV294*AW294+AX294*AY294+AZ294*BA294+BB294*BC294+BD294*BE294+BF294*BG294+BH294*BI294+BJ294*BK294+BL294*BM294+BN294*BO294+BP294*BQ294+BR294*BS294+BT294*BU294+BV294*BW294+BX294*BY294)/(G294+I294+K294+M294+O294+Q294+S294+U294+W294+Y294+AA294+AC294+AE294+AG294+AI294+AK294+AM294+AO294+AQ294+AS294+AU294+AW294+AY294+BA294+BC294+BE294+BG294+BI294+BK294+BM294+BO294+BQ294+BS294+BU294+BW294+BY294)</f>
        <v>68.419565217391309</v>
      </c>
      <c r="F294" s="26">
        <v>65</v>
      </c>
      <c r="G294" s="26">
        <v>3</v>
      </c>
      <c r="H294" s="26">
        <v>59</v>
      </c>
      <c r="I294" s="26">
        <v>2</v>
      </c>
      <c r="J294" s="26">
        <v>57</v>
      </c>
      <c r="K294" s="26">
        <v>3</v>
      </c>
      <c r="L294" s="26">
        <v>71</v>
      </c>
      <c r="M294" s="26">
        <v>1</v>
      </c>
      <c r="N294" s="26">
        <v>61</v>
      </c>
      <c r="O294" s="26">
        <v>2</v>
      </c>
      <c r="P294" s="26">
        <v>80</v>
      </c>
      <c r="Q294" s="26">
        <v>1</v>
      </c>
      <c r="R294" s="26">
        <v>63</v>
      </c>
      <c r="S294" s="26">
        <v>3</v>
      </c>
      <c r="T294" s="26">
        <v>69.599999999999994</v>
      </c>
      <c r="U294" s="26">
        <v>0.5</v>
      </c>
      <c r="V294" s="26">
        <v>62</v>
      </c>
      <c r="W294" s="26">
        <v>2</v>
      </c>
      <c r="X294" s="26">
        <v>60</v>
      </c>
      <c r="Y294" s="26">
        <v>2</v>
      </c>
      <c r="Z294" s="26">
        <v>61</v>
      </c>
      <c r="AA294" s="26">
        <v>1</v>
      </c>
      <c r="AB294" s="26">
        <v>45</v>
      </c>
      <c r="AC294" s="26">
        <v>4</v>
      </c>
      <c r="AD294" s="26">
        <v>60</v>
      </c>
      <c r="AE294" s="26">
        <v>3</v>
      </c>
      <c r="AF294" s="26">
        <v>71</v>
      </c>
      <c r="AG294" s="26">
        <v>0.5</v>
      </c>
      <c r="AH294" s="26">
        <v>76</v>
      </c>
      <c r="AI294" s="26">
        <v>3</v>
      </c>
      <c r="AJ294" s="26">
        <v>66</v>
      </c>
      <c r="AK294" s="26">
        <v>2</v>
      </c>
      <c r="AL294" s="26">
        <v>89</v>
      </c>
      <c r="AM294" s="26">
        <v>1</v>
      </c>
      <c r="AN294" s="26">
        <v>85</v>
      </c>
      <c r="AO294" s="26">
        <v>1</v>
      </c>
      <c r="AP294" s="26">
        <v>88</v>
      </c>
      <c r="AQ294" s="26">
        <v>2</v>
      </c>
      <c r="AR294" s="26">
        <v>95</v>
      </c>
      <c r="AS294" s="26">
        <v>2</v>
      </c>
      <c r="AT294" s="26">
        <v>69</v>
      </c>
      <c r="AU294" s="26">
        <v>2</v>
      </c>
      <c r="AV294" s="26">
        <v>92</v>
      </c>
      <c r="AW294" s="26">
        <v>2</v>
      </c>
      <c r="AX294" s="26">
        <v>85</v>
      </c>
      <c r="AY294" s="26">
        <v>2</v>
      </c>
      <c r="AZ294" s="26">
        <v>74</v>
      </c>
      <c r="BA294" s="26">
        <v>1</v>
      </c>
      <c r="BB294" s="26"/>
      <c r="BC294" s="26"/>
      <c r="BD294" s="26"/>
      <c r="BE294" s="26"/>
      <c r="BF294" s="26"/>
      <c r="BG294" s="26"/>
      <c r="BH294" s="26"/>
      <c r="BI294" s="26"/>
      <c r="BJ294" s="26"/>
      <c r="BK294" s="26"/>
    </row>
    <row r="295" spans="1:63">
      <c r="A295" s="24" t="s">
        <v>0</v>
      </c>
      <c r="B295" s="24" t="s">
        <v>1</v>
      </c>
      <c r="C295" s="24" t="s">
        <v>2</v>
      </c>
      <c r="D295" s="24" t="s">
        <v>3</v>
      </c>
      <c r="E295" s="25" t="s">
        <v>835</v>
      </c>
      <c r="F295" s="24" t="s">
        <v>11</v>
      </c>
      <c r="G295" s="24" t="s">
        <v>5</v>
      </c>
      <c r="H295" s="24" t="s">
        <v>21</v>
      </c>
      <c r="I295" s="24" t="s">
        <v>5</v>
      </c>
      <c r="J295" s="24" t="s">
        <v>68</v>
      </c>
      <c r="K295" s="24" t="s">
        <v>5</v>
      </c>
      <c r="L295" s="24" t="s">
        <v>67</v>
      </c>
      <c r="M295" s="24" t="s">
        <v>5</v>
      </c>
      <c r="N295" s="24" t="s">
        <v>69</v>
      </c>
      <c r="O295" s="24" t="s">
        <v>5</v>
      </c>
      <c r="P295" s="24" t="s">
        <v>15</v>
      </c>
      <c r="Q295" s="24" t="s">
        <v>5</v>
      </c>
      <c r="R295" s="24" t="s">
        <v>9</v>
      </c>
      <c r="S295" s="24" t="s">
        <v>5</v>
      </c>
      <c r="T295" s="24" t="s">
        <v>70</v>
      </c>
      <c r="U295" s="24" t="s">
        <v>5</v>
      </c>
      <c r="V295" s="24" t="s">
        <v>6</v>
      </c>
      <c r="W295" s="24" t="s">
        <v>5</v>
      </c>
      <c r="X295" s="24" t="s">
        <v>75</v>
      </c>
      <c r="Y295" s="24" t="s">
        <v>5</v>
      </c>
      <c r="Z295" s="24" t="s">
        <v>28</v>
      </c>
      <c r="AA295" s="24" t="s">
        <v>5</v>
      </c>
      <c r="AB295" s="24" t="s">
        <v>44</v>
      </c>
      <c r="AC295" s="24" t="s">
        <v>5</v>
      </c>
      <c r="AD295" s="24" t="s">
        <v>23</v>
      </c>
      <c r="AE295" s="24" t="s">
        <v>5</v>
      </c>
      <c r="AF295" s="24" t="s">
        <v>79</v>
      </c>
      <c r="AG295" s="24" t="s">
        <v>5</v>
      </c>
      <c r="AH295" s="24" t="s">
        <v>27</v>
      </c>
      <c r="AI295" s="24" t="s">
        <v>5</v>
      </c>
      <c r="AJ295" s="24" t="s">
        <v>17</v>
      </c>
      <c r="AK295" s="24" t="s">
        <v>5</v>
      </c>
      <c r="AL295" s="24" t="s">
        <v>29</v>
      </c>
      <c r="AM295" s="24" t="s">
        <v>5</v>
      </c>
      <c r="AN295" s="24" t="s">
        <v>30</v>
      </c>
      <c r="AO295" s="24" t="s">
        <v>5</v>
      </c>
      <c r="AP295" s="24" t="s">
        <v>151</v>
      </c>
      <c r="AQ295" s="24" t="s">
        <v>5</v>
      </c>
      <c r="AR295" s="24" t="s">
        <v>25</v>
      </c>
      <c r="AS295" s="24" t="s">
        <v>5</v>
      </c>
      <c r="AT295" s="24" t="s">
        <v>112</v>
      </c>
      <c r="AU295" s="24" t="s">
        <v>5</v>
      </c>
      <c r="AV295" s="24" t="s">
        <v>97</v>
      </c>
      <c r="AW295" s="24" t="s">
        <v>5</v>
      </c>
      <c r="AX295" s="24" t="s">
        <v>133</v>
      </c>
      <c r="AY295" s="24" t="s">
        <v>5</v>
      </c>
      <c r="AZ295" s="24"/>
      <c r="BA295" s="24"/>
      <c r="BB295" s="24"/>
      <c r="BC295" s="24"/>
      <c r="BD295" s="24"/>
      <c r="BE295" s="24"/>
      <c r="BF295" s="24"/>
      <c r="BG295" s="24"/>
      <c r="BH295" s="24"/>
      <c r="BI295" s="24"/>
      <c r="BJ295" s="24"/>
      <c r="BK295" s="24"/>
    </row>
    <row r="296" spans="1:63">
      <c r="A296" s="26">
        <v>148</v>
      </c>
      <c r="B296" s="26">
        <v>2019110543</v>
      </c>
      <c r="C296" s="26" t="s">
        <v>379</v>
      </c>
      <c r="D296" s="26" t="s">
        <v>380</v>
      </c>
      <c r="E296" s="27">
        <f>(F296*G296+H296*I296+J296*K296+L296*M296+N296*O296+P296*Q296+R296*S296+T296*U296+V296*W296+X296*Y296+Z296*AA296+AB296*AC296+AD296*AE296+AF296*AG296+AH296*AI296+AJ296*AK296+AL296*AM296+AN296*AO296+AP296*AQ296+AR296*AS296+AT296*AU296+AV296*AW296+AX296*AY296+AZ296*BA296+BB296*BC296+BD296*BE296+BF296*BG296+BH296*BI296+BJ296*BK296+BL296*BM296+BN296*BO296+BP296*BQ296+BR296*BS296+BT296*BU296+BV296*BW296+BX296*BY296)/(G296+I296+K296+M296+O296+Q296+S296+U296+W296+Y296+AA296+AC296+AE296+AG296+AI296+AK296+AM296+AO296+AQ296+AS296+AU296+AW296+AY296+BA296+BC296+BE296+BG296+BI296+BK296+BM296+BO296+BQ296+BS296+BU296+BW296+BY296)</f>
        <v>85.164772727272734</v>
      </c>
      <c r="F296" s="26">
        <v>77</v>
      </c>
      <c r="G296" s="26">
        <v>3</v>
      </c>
      <c r="H296" s="26">
        <v>91</v>
      </c>
      <c r="I296" s="26">
        <v>2</v>
      </c>
      <c r="J296" s="26">
        <v>85</v>
      </c>
      <c r="K296" s="26">
        <v>3</v>
      </c>
      <c r="L296" s="26">
        <v>83</v>
      </c>
      <c r="M296" s="26">
        <v>1</v>
      </c>
      <c r="N296" s="26">
        <v>86</v>
      </c>
      <c r="O296" s="26">
        <v>2</v>
      </c>
      <c r="P296" s="26">
        <v>78</v>
      </c>
      <c r="Q296" s="26">
        <v>1</v>
      </c>
      <c r="R296" s="26">
        <v>88</v>
      </c>
      <c r="S296" s="26">
        <v>3</v>
      </c>
      <c r="T296" s="26">
        <v>85.5</v>
      </c>
      <c r="U296" s="26">
        <v>0.5</v>
      </c>
      <c r="V296" s="26">
        <v>81</v>
      </c>
      <c r="W296" s="26">
        <v>2</v>
      </c>
      <c r="X296" s="26">
        <v>83</v>
      </c>
      <c r="Y296" s="26">
        <v>2</v>
      </c>
      <c r="Z296" s="26">
        <v>82</v>
      </c>
      <c r="AA296" s="26">
        <v>1</v>
      </c>
      <c r="AB296" s="26">
        <v>80</v>
      </c>
      <c r="AC296" s="26">
        <v>4</v>
      </c>
      <c r="AD296" s="26">
        <v>90</v>
      </c>
      <c r="AE296" s="26">
        <v>3</v>
      </c>
      <c r="AF296" s="26">
        <v>79</v>
      </c>
      <c r="AG296" s="26">
        <v>0.5</v>
      </c>
      <c r="AH296" s="26">
        <v>92</v>
      </c>
      <c r="AI296" s="26">
        <v>3</v>
      </c>
      <c r="AJ296" s="26">
        <v>85</v>
      </c>
      <c r="AK296" s="26">
        <v>2</v>
      </c>
      <c r="AL296" s="26">
        <v>88</v>
      </c>
      <c r="AM296" s="26">
        <v>1</v>
      </c>
      <c r="AN296" s="26">
        <v>85</v>
      </c>
      <c r="AO296" s="26">
        <v>1</v>
      </c>
      <c r="AP296" s="26">
        <v>97</v>
      </c>
      <c r="AQ296" s="26">
        <v>2</v>
      </c>
      <c r="AR296" s="26">
        <v>78</v>
      </c>
      <c r="AS296" s="26">
        <v>1</v>
      </c>
      <c r="AT296" s="26">
        <v>85.5</v>
      </c>
      <c r="AU296" s="26">
        <v>2</v>
      </c>
      <c r="AV296" s="26">
        <v>82</v>
      </c>
      <c r="AW296" s="26">
        <v>2</v>
      </c>
      <c r="AX296" s="26">
        <v>87</v>
      </c>
      <c r="AY296" s="26">
        <v>2</v>
      </c>
      <c r="AZ296" s="26"/>
      <c r="BA296" s="26"/>
      <c r="BB296" s="26"/>
      <c r="BC296" s="26"/>
      <c r="BD296" s="26"/>
      <c r="BE296" s="26"/>
      <c r="BF296" s="26"/>
      <c r="BG296" s="26"/>
      <c r="BH296" s="26"/>
      <c r="BI296" s="26"/>
      <c r="BJ296" s="26"/>
      <c r="BK296" s="26"/>
    </row>
    <row r="297" spans="1:63">
      <c r="A297" s="24" t="s">
        <v>0</v>
      </c>
      <c r="B297" s="24" t="s">
        <v>1</v>
      </c>
      <c r="C297" s="24" t="s">
        <v>2</v>
      </c>
      <c r="D297" s="24" t="s">
        <v>3</v>
      </c>
      <c r="E297" s="25" t="s">
        <v>835</v>
      </c>
      <c r="F297" s="24" t="s">
        <v>11</v>
      </c>
      <c r="G297" s="24" t="s">
        <v>5</v>
      </c>
      <c r="H297" s="24" t="s">
        <v>21</v>
      </c>
      <c r="I297" s="24" t="s">
        <v>5</v>
      </c>
      <c r="J297" s="24" t="s">
        <v>68</v>
      </c>
      <c r="K297" s="24" t="s">
        <v>5</v>
      </c>
      <c r="L297" s="24" t="s">
        <v>67</v>
      </c>
      <c r="M297" s="24" t="s">
        <v>5</v>
      </c>
      <c r="N297" s="24" t="s">
        <v>69</v>
      </c>
      <c r="O297" s="24" t="s">
        <v>5</v>
      </c>
      <c r="P297" s="24" t="s">
        <v>15</v>
      </c>
      <c r="Q297" s="24" t="s">
        <v>5</v>
      </c>
      <c r="R297" s="24" t="s">
        <v>9</v>
      </c>
      <c r="S297" s="24" t="s">
        <v>5</v>
      </c>
      <c r="T297" s="24" t="s">
        <v>70</v>
      </c>
      <c r="U297" s="24" t="s">
        <v>5</v>
      </c>
      <c r="V297" s="24" t="s">
        <v>6</v>
      </c>
      <c r="W297" s="24" t="s">
        <v>5</v>
      </c>
      <c r="X297" s="24" t="s">
        <v>75</v>
      </c>
      <c r="Y297" s="24" t="s">
        <v>5</v>
      </c>
      <c r="Z297" s="24" t="s">
        <v>28</v>
      </c>
      <c r="AA297" s="24" t="s">
        <v>5</v>
      </c>
      <c r="AB297" s="24" t="s">
        <v>44</v>
      </c>
      <c r="AC297" s="24" t="s">
        <v>5</v>
      </c>
      <c r="AD297" s="24" t="s">
        <v>23</v>
      </c>
      <c r="AE297" s="24" t="s">
        <v>5</v>
      </c>
      <c r="AF297" s="24" t="s">
        <v>79</v>
      </c>
      <c r="AG297" s="24" t="s">
        <v>5</v>
      </c>
      <c r="AH297" s="24" t="s">
        <v>27</v>
      </c>
      <c r="AI297" s="24" t="s">
        <v>5</v>
      </c>
      <c r="AJ297" s="24" t="s">
        <v>22</v>
      </c>
      <c r="AK297" s="24" t="s">
        <v>5</v>
      </c>
      <c r="AL297" s="24" t="s">
        <v>29</v>
      </c>
      <c r="AM297" s="24" t="s">
        <v>5</v>
      </c>
      <c r="AN297" s="24" t="s">
        <v>30</v>
      </c>
      <c r="AO297" s="24" t="s">
        <v>5</v>
      </c>
      <c r="AP297" s="24" t="s">
        <v>215</v>
      </c>
      <c r="AQ297" s="24" t="s">
        <v>5</v>
      </c>
      <c r="AR297" s="24" t="s">
        <v>54</v>
      </c>
      <c r="AS297" s="24" t="s">
        <v>5</v>
      </c>
      <c r="AT297" s="24" t="s">
        <v>38</v>
      </c>
      <c r="AU297" s="24" t="s">
        <v>5</v>
      </c>
      <c r="AV297" s="24" t="s">
        <v>214</v>
      </c>
      <c r="AW297" s="24" t="s">
        <v>5</v>
      </c>
      <c r="AX297" s="24" t="s">
        <v>17</v>
      </c>
      <c r="AY297" s="24" t="s">
        <v>5</v>
      </c>
      <c r="AZ297" s="24" t="s">
        <v>25</v>
      </c>
      <c r="BA297" s="24" t="s">
        <v>5</v>
      </c>
      <c r="BB297" s="24"/>
      <c r="BC297" s="24"/>
      <c r="BD297" s="24"/>
      <c r="BE297" s="24"/>
      <c r="BF297" s="24"/>
      <c r="BG297" s="24"/>
      <c r="BH297" s="24"/>
      <c r="BI297" s="24"/>
      <c r="BJ297" s="24"/>
      <c r="BK297" s="24"/>
    </row>
    <row r="298" spans="1:63">
      <c r="A298" s="26">
        <v>149</v>
      </c>
      <c r="B298" s="26">
        <v>2019110544</v>
      </c>
      <c r="C298" s="26" t="s">
        <v>381</v>
      </c>
      <c r="D298" s="26" t="s">
        <v>372</v>
      </c>
      <c r="E298" s="27">
        <f>(F298*G298+H298*I298+J298*K298+L298*M298+N298*O298+P298*Q298+R298*S298+T298*U298+V298*W298+X298*Y298+Z298*AA298+AB298*AC298+AD298*AE298+AF298*AG298+AH298*AI298+AJ298*AK298+AL298*AM298+AN298*AO298+AP298*AQ298+AR298*AS298+AT298*AU298+AV298*AW298+AX298*AY298+AZ298*BA298+BB298*BC298+BD298*BE298+BF298*BG298+BH298*BI298+BJ298*BK298+BL298*BM298+BN298*BO298+BP298*BQ298+BR298*BS298+BT298*BU298+BV298*BW298+BX298*BY298)/(G298+I298+K298+M298+O298+Q298+S298+U298+W298+Y298+AA298+AC298+AE298+AG298+AI298+AK298+AM298+AO298+AQ298+AS298+AU298+AW298+AY298+BA298+BC298+BE298+BG298+BI298+BK298+BM298+BO298+BQ298+BS298+BU298+BW298+BY298)</f>
        <v>79.970652173913052</v>
      </c>
      <c r="F298" s="26">
        <v>60</v>
      </c>
      <c r="G298" s="26">
        <v>3</v>
      </c>
      <c r="H298" s="26">
        <v>69</v>
      </c>
      <c r="I298" s="26">
        <v>2</v>
      </c>
      <c r="J298" s="26">
        <v>81</v>
      </c>
      <c r="K298" s="26">
        <v>3</v>
      </c>
      <c r="L298" s="26">
        <v>81</v>
      </c>
      <c r="M298" s="26">
        <v>1</v>
      </c>
      <c r="N298" s="26">
        <v>68</v>
      </c>
      <c r="O298" s="26">
        <v>2</v>
      </c>
      <c r="P298" s="26">
        <v>84</v>
      </c>
      <c r="Q298" s="26">
        <v>1</v>
      </c>
      <c r="R298" s="26">
        <v>80</v>
      </c>
      <c r="S298" s="26">
        <v>3</v>
      </c>
      <c r="T298" s="26">
        <v>95.3</v>
      </c>
      <c r="U298" s="26">
        <v>0.5</v>
      </c>
      <c r="V298" s="26">
        <v>76</v>
      </c>
      <c r="W298" s="26">
        <v>2</v>
      </c>
      <c r="X298" s="26">
        <v>75</v>
      </c>
      <c r="Y298" s="26">
        <v>2</v>
      </c>
      <c r="Z298" s="26">
        <v>72</v>
      </c>
      <c r="AA298" s="26">
        <v>1</v>
      </c>
      <c r="AB298" s="26">
        <v>73</v>
      </c>
      <c r="AC298" s="26">
        <v>4</v>
      </c>
      <c r="AD298" s="26">
        <v>76</v>
      </c>
      <c r="AE298" s="26">
        <v>3</v>
      </c>
      <c r="AF298" s="26">
        <v>88</v>
      </c>
      <c r="AG298" s="26">
        <v>0.5</v>
      </c>
      <c r="AH298" s="26">
        <v>91</v>
      </c>
      <c r="AI298" s="26">
        <v>3</v>
      </c>
      <c r="AJ298" s="26">
        <v>76</v>
      </c>
      <c r="AK298" s="26">
        <v>2</v>
      </c>
      <c r="AL298" s="26">
        <v>89</v>
      </c>
      <c r="AM298" s="26">
        <v>1</v>
      </c>
      <c r="AN298" s="26">
        <v>85</v>
      </c>
      <c r="AO298" s="26">
        <v>1</v>
      </c>
      <c r="AP298" s="26">
        <v>94</v>
      </c>
      <c r="AQ298" s="26">
        <v>2</v>
      </c>
      <c r="AR298" s="26">
        <v>96</v>
      </c>
      <c r="AS298" s="26">
        <v>2</v>
      </c>
      <c r="AT298" s="26">
        <v>90</v>
      </c>
      <c r="AU298" s="26">
        <v>2</v>
      </c>
      <c r="AV298" s="26">
        <v>92</v>
      </c>
      <c r="AW298" s="26">
        <v>2</v>
      </c>
      <c r="AX298" s="26">
        <v>85</v>
      </c>
      <c r="AY298" s="26">
        <v>2</v>
      </c>
      <c r="AZ298" s="26">
        <v>78</v>
      </c>
      <c r="BA298" s="26">
        <v>1</v>
      </c>
      <c r="BB298" s="26"/>
      <c r="BC298" s="26"/>
      <c r="BD298" s="26"/>
      <c r="BE298" s="26"/>
      <c r="BF298" s="26"/>
      <c r="BG298" s="26"/>
      <c r="BH298" s="26"/>
      <c r="BI298" s="26"/>
      <c r="BJ298" s="26"/>
      <c r="BK298" s="26"/>
    </row>
    <row r="299" spans="1:63">
      <c r="A299" s="24" t="s">
        <v>0</v>
      </c>
      <c r="B299" s="24" t="s">
        <v>1</v>
      </c>
      <c r="C299" s="24" t="s">
        <v>2</v>
      </c>
      <c r="D299" s="24" t="s">
        <v>3</v>
      </c>
      <c r="E299" s="25" t="s">
        <v>835</v>
      </c>
      <c r="F299" s="24" t="s">
        <v>11</v>
      </c>
      <c r="G299" s="24" t="s">
        <v>5</v>
      </c>
      <c r="H299" s="24" t="s">
        <v>21</v>
      </c>
      <c r="I299" s="24" t="s">
        <v>5</v>
      </c>
      <c r="J299" s="24" t="s">
        <v>68</v>
      </c>
      <c r="K299" s="24" t="s">
        <v>5</v>
      </c>
      <c r="L299" s="24" t="s">
        <v>67</v>
      </c>
      <c r="M299" s="24" t="s">
        <v>5</v>
      </c>
      <c r="N299" s="24" t="s">
        <v>69</v>
      </c>
      <c r="O299" s="24" t="s">
        <v>5</v>
      </c>
      <c r="P299" s="24" t="s">
        <v>15</v>
      </c>
      <c r="Q299" s="24" t="s">
        <v>5</v>
      </c>
      <c r="R299" s="24" t="s">
        <v>9</v>
      </c>
      <c r="S299" s="24" t="s">
        <v>5</v>
      </c>
      <c r="T299" s="24" t="s">
        <v>70</v>
      </c>
      <c r="U299" s="24" t="s">
        <v>5</v>
      </c>
      <c r="V299" s="24" t="s">
        <v>6</v>
      </c>
      <c r="W299" s="24" t="s">
        <v>5</v>
      </c>
      <c r="X299" s="24" t="s">
        <v>75</v>
      </c>
      <c r="Y299" s="24" t="s">
        <v>5</v>
      </c>
      <c r="Z299" s="24" t="s">
        <v>28</v>
      </c>
      <c r="AA299" s="24" t="s">
        <v>5</v>
      </c>
      <c r="AB299" s="24" t="s">
        <v>44</v>
      </c>
      <c r="AC299" s="24" t="s">
        <v>5</v>
      </c>
      <c r="AD299" s="24" t="s">
        <v>23</v>
      </c>
      <c r="AE299" s="24" t="s">
        <v>5</v>
      </c>
      <c r="AF299" s="24" t="s">
        <v>79</v>
      </c>
      <c r="AG299" s="24" t="s">
        <v>5</v>
      </c>
      <c r="AH299" s="24" t="s">
        <v>27</v>
      </c>
      <c r="AI299" s="24" t="s">
        <v>5</v>
      </c>
      <c r="AJ299" s="24" t="s">
        <v>145</v>
      </c>
      <c r="AK299" s="24" t="s">
        <v>5</v>
      </c>
      <c r="AL299" s="24" t="s">
        <v>29</v>
      </c>
      <c r="AM299" s="24" t="s">
        <v>5</v>
      </c>
      <c r="AN299" s="24" t="s">
        <v>30</v>
      </c>
      <c r="AO299" s="24" t="s">
        <v>5</v>
      </c>
      <c r="AP299" s="24" t="s">
        <v>202</v>
      </c>
      <c r="AQ299" s="24" t="s">
        <v>5</v>
      </c>
      <c r="AR299" s="24" t="s">
        <v>220</v>
      </c>
      <c r="AS299" s="24" t="s">
        <v>5</v>
      </c>
      <c r="AT299" s="24" t="s">
        <v>133</v>
      </c>
      <c r="AU299" s="24" t="s">
        <v>5</v>
      </c>
      <c r="AV299" s="24" t="s">
        <v>382</v>
      </c>
      <c r="AW299" s="24" t="s">
        <v>5</v>
      </c>
      <c r="AX299" s="24" t="s">
        <v>17</v>
      </c>
      <c r="AY299" s="24" t="s">
        <v>5</v>
      </c>
      <c r="AZ299" s="24" t="s">
        <v>25</v>
      </c>
      <c r="BA299" s="24" t="s">
        <v>5</v>
      </c>
      <c r="BB299" s="24"/>
      <c r="BC299" s="24"/>
      <c r="BD299" s="24"/>
      <c r="BE299" s="24"/>
      <c r="BF299" s="24"/>
      <c r="BG299" s="24"/>
      <c r="BH299" s="24"/>
      <c r="BI299" s="24"/>
      <c r="BJ299" s="24"/>
      <c r="BK299" s="24"/>
    </row>
    <row r="300" spans="1:63">
      <c r="A300" s="26">
        <v>150</v>
      </c>
      <c r="B300" s="26">
        <v>2019110545</v>
      </c>
      <c r="C300" s="26" t="s">
        <v>383</v>
      </c>
      <c r="D300" s="26" t="s">
        <v>372</v>
      </c>
      <c r="E300" s="27">
        <f>(F300*G300+H300*I300+J300*K300+L300*M300+N300*O300+P300*Q300+R300*S300+T300*U300+V300*W300+X300*Y300+Z300*AA300+AB300*AC300+AD300*AE300+AF300*AG300+AH300*AI300+AJ300*AK300+AL300*AM300+AN300*AO300+AP300*AQ300+AR300*AS300+AT300*AU300+AV300*AW300+AX300*AY300+AZ300*BA300+BB300*BC300+BD300*BE300+BF300*BG300+BH300*BI300+BJ300*BK300+BL300*BM300+BN300*BO300+BP300*BQ300+BR300*BS300+BT300*BU300+BV300*BW300+BX300*BY300)/(G300+I300+K300+M300+O300+Q300+S300+U300+W300+Y300+AA300+AC300+AE300+AG300+AI300+AK300+AM300+AO300+AQ300+AS300+AU300+AW300+AY300+BA300+BC300+BE300+BG300+BI300+BK300+BM300+BO300+BQ300+BS300+BU300+BW300+BY300)</f>
        <v>88.993478260869566</v>
      </c>
      <c r="F300" s="26">
        <v>94</v>
      </c>
      <c r="G300" s="26">
        <v>3</v>
      </c>
      <c r="H300" s="26">
        <v>98</v>
      </c>
      <c r="I300" s="26">
        <v>2</v>
      </c>
      <c r="J300" s="26">
        <v>98</v>
      </c>
      <c r="K300" s="26">
        <v>3</v>
      </c>
      <c r="L300" s="26">
        <v>86</v>
      </c>
      <c r="M300" s="26">
        <v>1</v>
      </c>
      <c r="N300" s="26">
        <v>91</v>
      </c>
      <c r="O300" s="26">
        <v>2</v>
      </c>
      <c r="P300" s="26">
        <v>78</v>
      </c>
      <c r="Q300" s="26">
        <v>1</v>
      </c>
      <c r="R300" s="26">
        <v>95</v>
      </c>
      <c r="S300" s="26">
        <v>3</v>
      </c>
      <c r="T300" s="26">
        <v>78.400000000000006</v>
      </c>
      <c r="U300" s="26">
        <v>0.5</v>
      </c>
      <c r="V300" s="26">
        <v>76</v>
      </c>
      <c r="W300" s="26">
        <v>2</v>
      </c>
      <c r="X300" s="26">
        <v>84</v>
      </c>
      <c r="Y300" s="26">
        <v>2</v>
      </c>
      <c r="Z300" s="26">
        <v>81</v>
      </c>
      <c r="AA300" s="26">
        <v>1</v>
      </c>
      <c r="AB300" s="26">
        <v>96</v>
      </c>
      <c r="AC300" s="26">
        <v>4</v>
      </c>
      <c r="AD300" s="26">
        <v>80</v>
      </c>
      <c r="AE300" s="26">
        <v>3</v>
      </c>
      <c r="AF300" s="26">
        <v>91</v>
      </c>
      <c r="AG300" s="26">
        <v>0.5</v>
      </c>
      <c r="AH300" s="26">
        <v>96</v>
      </c>
      <c r="AI300" s="26">
        <v>3</v>
      </c>
      <c r="AJ300" s="26">
        <v>82</v>
      </c>
      <c r="AK300" s="26">
        <v>2</v>
      </c>
      <c r="AL300" s="26">
        <v>85</v>
      </c>
      <c r="AM300" s="26">
        <v>1</v>
      </c>
      <c r="AN300" s="26">
        <v>85</v>
      </c>
      <c r="AO300" s="26">
        <v>1</v>
      </c>
      <c r="AP300" s="26">
        <v>91</v>
      </c>
      <c r="AQ300" s="26">
        <v>2</v>
      </c>
      <c r="AR300" s="26">
        <v>82</v>
      </c>
      <c r="AS300" s="26">
        <v>2</v>
      </c>
      <c r="AT300" s="26">
        <v>86</v>
      </c>
      <c r="AU300" s="26">
        <v>2</v>
      </c>
      <c r="AV300" s="26">
        <v>95</v>
      </c>
      <c r="AW300" s="26">
        <v>2</v>
      </c>
      <c r="AX300" s="26">
        <v>85</v>
      </c>
      <c r="AY300" s="26">
        <v>2</v>
      </c>
      <c r="AZ300" s="26">
        <v>81</v>
      </c>
      <c r="BA300" s="26">
        <v>1</v>
      </c>
      <c r="BB300" s="26"/>
      <c r="BC300" s="26"/>
      <c r="BD300" s="26"/>
      <c r="BE300" s="26"/>
      <c r="BF300" s="26"/>
      <c r="BG300" s="26"/>
      <c r="BH300" s="26"/>
      <c r="BI300" s="26"/>
      <c r="BJ300" s="26"/>
      <c r="BK300" s="26"/>
    </row>
    <row r="301" spans="1:63">
      <c r="A301" s="24" t="s">
        <v>0</v>
      </c>
      <c r="B301" s="24" t="s">
        <v>1</v>
      </c>
      <c r="C301" s="24" t="s">
        <v>2</v>
      </c>
      <c r="D301" s="24" t="s">
        <v>3</v>
      </c>
      <c r="E301" s="25" t="s">
        <v>835</v>
      </c>
      <c r="F301" s="24" t="s">
        <v>11</v>
      </c>
      <c r="G301" s="24" t="s">
        <v>5</v>
      </c>
      <c r="H301" s="24" t="s">
        <v>21</v>
      </c>
      <c r="I301" s="24" t="s">
        <v>5</v>
      </c>
      <c r="J301" s="24" t="s">
        <v>68</v>
      </c>
      <c r="K301" s="24" t="s">
        <v>5</v>
      </c>
      <c r="L301" s="24" t="s">
        <v>67</v>
      </c>
      <c r="M301" s="24" t="s">
        <v>5</v>
      </c>
      <c r="N301" s="24" t="s">
        <v>69</v>
      </c>
      <c r="O301" s="24" t="s">
        <v>5</v>
      </c>
      <c r="P301" s="24" t="s">
        <v>15</v>
      </c>
      <c r="Q301" s="24" t="s">
        <v>5</v>
      </c>
      <c r="R301" s="24" t="s">
        <v>9</v>
      </c>
      <c r="S301" s="24" t="s">
        <v>5</v>
      </c>
      <c r="T301" s="24" t="s">
        <v>70</v>
      </c>
      <c r="U301" s="24" t="s">
        <v>5</v>
      </c>
      <c r="V301" s="24" t="s">
        <v>6</v>
      </c>
      <c r="W301" s="24" t="s">
        <v>5</v>
      </c>
      <c r="X301" s="24" t="s">
        <v>75</v>
      </c>
      <c r="Y301" s="24" t="s">
        <v>5</v>
      </c>
      <c r="Z301" s="24" t="s">
        <v>28</v>
      </c>
      <c r="AA301" s="24" t="s">
        <v>5</v>
      </c>
      <c r="AB301" s="24" t="s">
        <v>44</v>
      </c>
      <c r="AC301" s="24" t="s">
        <v>5</v>
      </c>
      <c r="AD301" s="24" t="s">
        <v>23</v>
      </c>
      <c r="AE301" s="24" t="s">
        <v>5</v>
      </c>
      <c r="AF301" s="24" t="s">
        <v>79</v>
      </c>
      <c r="AG301" s="24" t="s">
        <v>5</v>
      </c>
      <c r="AH301" s="24" t="s">
        <v>27</v>
      </c>
      <c r="AI301" s="24" t="s">
        <v>5</v>
      </c>
      <c r="AJ301" s="24" t="s">
        <v>145</v>
      </c>
      <c r="AK301" s="24" t="s">
        <v>5</v>
      </c>
      <c r="AL301" s="24" t="s">
        <v>29</v>
      </c>
      <c r="AM301" s="24" t="s">
        <v>5</v>
      </c>
      <c r="AN301" s="24" t="s">
        <v>30</v>
      </c>
      <c r="AO301" s="24" t="s">
        <v>5</v>
      </c>
      <c r="AP301" s="24" t="s">
        <v>17</v>
      </c>
      <c r="AQ301" s="24" t="s">
        <v>5</v>
      </c>
      <c r="AR301" s="24" t="s">
        <v>220</v>
      </c>
      <c r="AS301" s="24" t="s">
        <v>5</v>
      </c>
      <c r="AT301" s="24" t="s">
        <v>202</v>
      </c>
      <c r="AU301" s="24" t="s">
        <v>5</v>
      </c>
      <c r="AV301" s="24" t="s">
        <v>133</v>
      </c>
      <c r="AW301" s="24" t="s">
        <v>5</v>
      </c>
      <c r="AX301" s="24" t="s">
        <v>853</v>
      </c>
      <c r="AY301" s="24" t="s">
        <v>5</v>
      </c>
      <c r="AZ301" s="24" t="s">
        <v>25</v>
      </c>
      <c r="BA301" s="24" t="s">
        <v>5</v>
      </c>
      <c r="BB301" s="24"/>
      <c r="BC301" s="24"/>
      <c r="BD301" s="24"/>
      <c r="BE301" s="24"/>
      <c r="BF301" s="24"/>
      <c r="BG301" s="24"/>
      <c r="BH301" s="24"/>
      <c r="BI301" s="24"/>
      <c r="BJ301" s="24"/>
      <c r="BK301" s="24"/>
    </row>
    <row r="302" spans="1:63">
      <c r="A302" s="26">
        <v>151</v>
      </c>
      <c r="B302" s="26">
        <v>2019110546</v>
      </c>
      <c r="C302" s="26" t="s">
        <v>384</v>
      </c>
      <c r="D302" s="26" t="s">
        <v>372</v>
      </c>
      <c r="E302" s="27">
        <f>(F302*G302+H302*I302+J302*K302+L302*M302+N302*O302+P302*Q302+R302*S302+T302*U302+V302*W302+X302*Y302+Z302*AA302+AB302*AC302+AD302*AE302+AF302*AG302+AH302*AI302+AJ302*AK302+AL302*AM302+AN302*AO302+AP302*AQ302+AR302*AS302+AT302*AU302+AV302*AW302+AX302*AY302+AZ302*BA302+BB302*BC302+BD302*BE302+BF302*BG302+BH302*BI302+BJ302*BK302+BL302*BM302+BN302*BO302+BP302*BQ302+BR302*BS302+BT302*BU302+BV302*BW302+BX302*BY302)/(G302+I302+K302+M302+O302+Q302+S302+U302+W302+Y302+AA302+AC302+AE302+AG302+AI302+AK302+AM302+AO302+AQ302+AS302+AU302+AW302+AY302+BA302+BC302+BE302+BG302+BI302+BK302+BM302+BO302+BQ302+BS302+BU302+BW302+BY302)</f>
        <v>71.782978723404256</v>
      </c>
      <c r="F302" s="26">
        <v>53</v>
      </c>
      <c r="G302" s="26">
        <v>3</v>
      </c>
      <c r="H302" s="26">
        <v>50</v>
      </c>
      <c r="I302" s="26">
        <v>2</v>
      </c>
      <c r="J302" s="26">
        <v>65</v>
      </c>
      <c r="K302" s="26">
        <v>3</v>
      </c>
      <c r="L302" s="26">
        <v>75</v>
      </c>
      <c r="M302" s="26">
        <v>1</v>
      </c>
      <c r="N302" s="26">
        <v>67</v>
      </c>
      <c r="O302" s="26">
        <v>2</v>
      </c>
      <c r="P302" s="26">
        <v>67</v>
      </c>
      <c r="Q302" s="26">
        <v>1</v>
      </c>
      <c r="R302" s="26">
        <v>60</v>
      </c>
      <c r="S302" s="26">
        <v>3</v>
      </c>
      <c r="T302" s="26">
        <v>74.599999999999994</v>
      </c>
      <c r="U302" s="26">
        <v>0.5</v>
      </c>
      <c r="V302" s="26">
        <v>82</v>
      </c>
      <c r="W302" s="26">
        <v>2</v>
      </c>
      <c r="X302" s="26">
        <v>53</v>
      </c>
      <c r="Y302" s="26">
        <v>2</v>
      </c>
      <c r="Z302" s="26">
        <v>68</v>
      </c>
      <c r="AA302" s="26">
        <v>1</v>
      </c>
      <c r="AB302" s="26">
        <v>55</v>
      </c>
      <c r="AC302" s="26">
        <v>4</v>
      </c>
      <c r="AD302" s="26">
        <v>61</v>
      </c>
      <c r="AE302" s="26">
        <v>3</v>
      </c>
      <c r="AF302" s="26">
        <v>73</v>
      </c>
      <c r="AG302" s="26">
        <v>0.5</v>
      </c>
      <c r="AH302" s="26">
        <v>75</v>
      </c>
      <c r="AI302" s="26">
        <v>3</v>
      </c>
      <c r="AJ302" s="26">
        <v>97</v>
      </c>
      <c r="AK302" s="26">
        <v>2</v>
      </c>
      <c r="AL302" s="26">
        <v>85</v>
      </c>
      <c r="AM302" s="26">
        <v>1</v>
      </c>
      <c r="AN302" s="26">
        <v>85</v>
      </c>
      <c r="AO302" s="26">
        <v>1</v>
      </c>
      <c r="AP302" s="26">
        <v>85</v>
      </c>
      <c r="AQ302" s="26">
        <v>2</v>
      </c>
      <c r="AR302" s="26">
        <v>87</v>
      </c>
      <c r="AS302" s="26">
        <v>2</v>
      </c>
      <c r="AT302" s="26">
        <v>97</v>
      </c>
      <c r="AU302" s="26">
        <v>2</v>
      </c>
      <c r="AV302" s="26">
        <v>84</v>
      </c>
      <c r="AW302" s="26">
        <v>2</v>
      </c>
      <c r="AX302" s="26">
        <v>92</v>
      </c>
      <c r="AY302" s="26">
        <v>3</v>
      </c>
      <c r="AZ302" s="26">
        <v>78</v>
      </c>
      <c r="BA302" s="26">
        <v>1</v>
      </c>
      <c r="BB302" s="26"/>
      <c r="BC302" s="26"/>
      <c r="BD302" s="26"/>
      <c r="BE302" s="26"/>
      <c r="BF302" s="26"/>
      <c r="BG302" s="26"/>
      <c r="BH302" s="26"/>
      <c r="BI302" s="26"/>
      <c r="BJ302" s="26"/>
      <c r="BK302" s="26"/>
    </row>
    <row r="303" spans="1:63">
      <c r="A303" s="24" t="s">
        <v>0</v>
      </c>
      <c r="B303" s="24" t="s">
        <v>1</v>
      </c>
      <c r="C303" s="24" t="s">
        <v>2</v>
      </c>
      <c r="D303" s="24" t="s">
        <v>3</v>
      </c>
      <c r="E303" s="25" t="s">
        <v>835</v>
      </c>
      <c r="F303" s="24" t="s">
        <v>11</v>
      </c>
      <c r="G303" s="24" t="s">
        <v>5</v>
      </c>
      <c r="H303" s="24" t="s">
        <v>21</v>
      </c>
      <c r="I303" s="24" t="s">
        <v>5</v>
      </c>
      <c r="J303" s="24" t="s">
        <v>68</v>
      </c>
      <c r="K303" s="24" t="s">
        <v>5</v>
      </c>
      <c r="L303" s="24" t="s">
        <v>67</v>
      </c>
      <c r="M303" s="24" t="s">
        <v>5</v>
      </c>
      <c r="N303" s="24" t="s">
        <v>69</v>
      </c>
      <c r="O303" s="24" t="s">
        <v>5</v>
      </c>
      <c r="P303" s="24" t="s">
        <v>15</v>
      </c>
      <c r="Q303" s="24" t="s">
        <v>5</v>
      </c>
      <c r="R303" s="24" t="s">
        <v>9</v>
      </c>
      <c r="S303" s="24" t="s">
        <v>5</v>
      </c>
      <c r="T303" s="24" t="s">
        <v>70</v>
      </c>
      <c r="U303" s="24" t="s">
        <v>5</v>
      </c>
      <c r="V303" s="24" t="s">
        <v>6</v>
      </c>
      <c r="W303" s="24" t="s">
        <v>5</v>
      </c>
      <c r="X303" s="24" t="s">
        <v>75</v>
      </c>
      <c r="Y303" s="24" t="s">
        <v>5</v>
      </c>
      <c r="Z303" s="24" t="s">
        <v>28</v>
      </c>
      <c r="AA303" s="24" t="s">
        <v>5</v>
      </c>
      <c r="AB303" s="24" t="s">
        <v>44</v>
      </c>
      <c r="AC303" s="24" t="s">
        <v>5</v>
      </c>
      <c r="AD303" s="24" t="s">
        <v>23</v>
      </c>
      <c r="AE303" s="24" t="s">
        <v>5</v>
      </c>
      <c r="AF303" s="24" t="s">
        <v>79</v>
      </c>
      <c r="AG303" s="24" t="s">
        <v>5</v>
      </c>
      <c r="AH303" s="24" t="s">
        <v>27</v>
      </c>
      <c r="AI303" s="24" t="s">
        <v>5</v>
      </c>
      <c r="AJ303" s="24" t="s">
        <v>145</v>
      </c>
      <c r="AK303" s="24" t="s">
        <v>5</v>
      </c>
      <c r="AL303" s="24" t="s">
        <v>29</v>
      </c>
      <c r="AM303" s="24" t="s">
        <v>5</v>
      </c>
      <c r="AN303" s="24" t="s">
        <v>30</v>
      </c>
      <c r="AO303" s="24" t="s">
        <v>5</v>
      </c>
      <c r="AP303" s="24" t="s">
        <v>370</v>
      </c>
      <c r="AQ303" s="24" t="s">
        <v>5</v>
      </c>
      <c r="AR303" s="24" t="s">
        <v>202</v>
      </c>
      <c r="AS303" s="24" t="s">
        <v>5</v>
      </c>
      <c r="AT303" s="24" t="s">
        <v>223</v>
      </c>
      <c r="AU303" s="24" t="s">
        <v>5</v>
      </c>
      <c r="AV303" s="24" t="s">
        <v>95</v>
      </c>
      <c r="AW303" s="24" t="s">
        <v>5</v>
      </c>
      <c r="AX303" s="24" t="s">
        <v>17</v>
      </c>
      <c r="AY303" s="24" t="s">
        <v>5</v>
      </c>
      <c r="AZ303" s="24" t="s">
        <v>50</v>
      </c>
      <c r="BA303" s="24" t="s">
        <v>5</v>
      </c>
      <c r="BB303" s="24"/>
      <c r="BC303" s="24"/>
      <c r="BD303" s="24"/>
      <c r="BE303" s="24"/>
      <c r="BF303" s="24"/>
      <c r="BG303" s="24"/>
      <c r="BH303" s="24"/>
      <c r="BI303" s="24"/>
      <c r="BJ303" s="24"/>
      <c r="BK303" s="24"/>
    </row>
    <row r="304" spans="1:63">
      <c r="A304" s="26">
        <v>152</v>
      </c>
      <c r="B304" s="26">
        <v>2019110547</v>
      </c>
      <c r="C304" s="26" t="s">
        <v>385</v>
      </c>
      <c r="D304" s="26" t="s">
        <v>372</v>
      </c>
      <c r="E304" s="27">
        <f>(F304*G304+H304*I304+J304*K304+L304*M304+N304*O304+P304*Q304+R304*S304+T304*U304+V304*W304+X304*Y304+Z304*AA304+AB304*AC304+AD304*AE304+AF304*AG304+AH304*AI304+AJ304*AK304+AL304*AM304+AN304*AO304+AP304*AQ304+AR304*AS304+AT304*AU304+AV304*AW304+AX304*AY304+AZ304*BA304+BB304*BC304+BD304*BE304+BF304*BG304+BH304*BI304+BJ304*BK304+BL304*BM304+BN304*BO304+BP304*BQ304+BR304*BS304+BT304*BU304+BV304*BW304+BX304*BY304)/(G304+I304+K304+M304+O304+Q304+S304+U304+W304+Y304+AA304+AC304+AE304+AG304+AI304+AK304+AM304+AO304+AQ304+AS304+AU304+AW304+AY304+BA304+BC304+BE304+BG304+BI304+BK304+BM304+BO304+BQ304+BS304+BU304+BW304+BY304)</f>
        <v>82.482608695652175</v>
      </c>
      <c r="F304" s="26">
        <v>85</v>
      </c>
      <c r="G304" s="26">
        <v>3</v>
      </c>
      <c r="H304" s="26">
        <v>81</v>
      </c>
      <c r="I304" s="26">
        <v>2</v>
      </c>
      <c r="J304" s="26">
        <v>79</v>
      </c>
      <c r="K304" s="26">
        <v>3</v>
      </c>
      <c r="L304" s="26">
        <v>86</v>
      </c>
      <c r="M304" s="26">
        <v>1</v>
      </c>
      <c r="N304" s="26">
        <v>83</v>
      </c>
      <c r="O304" s="26">
        <v>2</v>
      </c>
      <c r="P304" s="26">
        <v>86</v>
      </c>
      <c r="Q304" s="26">
        <v>1</v>
      </c>
      <c r="R304" s="26">
        <v>82</v>
      </c>
      <c r="S304" s="26">
        <v>3</v>
      </c>
      <c r="T304" s="26">
        <v>77.400000000000006</v>
      </c>
      <c r="U304" s="26">
        <v>0.5</v>
      </c>
      <c r="V304" s="26">
        <v>71</v>
      </c>
      <c r="W304" s="26">
        <v>2</v>
      </c>
      <c r="X304" s="26">
        <v>78</v>
      </c>
      <c r="Y304" s="26">
        <v>2</v>
      </c>
      <c r="Z304" s="26">
        <v>67</v>
      </c>
      <c r="AA304" s="26">
        <v>1</v>
      </c>
      <c r="AB304" s="26">
        <v>80</v>
      </c>
      <c r="AC304" s="26">
        <v>4</v>
      </c>
      <c r="AD304" s="26">
        <v>78</v>
      </c>
      <c r="AE304" s="26">
        <v>3</v>
      </c>
      <c r="AF304" s="26">
        <v>85</v>
      </c>
      <c r="AG304" s="26">
        <v>0.5</v>
      </c>
      <c r="AH304" s="26">
        <v>85</v>
      </c>
      <c r="AI304" s="26">
        <v>3</v>
      </c>
      <c r="AJ304" s="26">
        <v>77</v>
      </c>
      <c r="AK304" s="26">
        <v>2</v>
      </c>
      <c r="AL304" s="26">
        <v>89</v>
      </c>
      <c r="AM304" s="26">
        <v>1</v>
      </c>
      <c r="AN304" s="26">
        <v>85</v>
      </c>
      <c r="AO304" s="26">
        <v>1</v>
      </c>
      <c r="AP304" s="26">
        <v>87</v>
      </c>
      <c r="AQ304" s="26">
        <v>2</v>
      </c>
      <c r="AR304" s="26">
        <v>97</v>
      </c>
      <c r="AS304" s="26">
        <v>2</v>
      </c>
      <c r="AT304" s="26">
        <v>90</v>
      </c>
      <c r="AU304" s="26">
        <v>2</v>
      </c>
      <c r="AV304" s="26">
        <v>90</v>
      </c>
      <c r="AW304" s="26">
        <v>2</v>
      </c>
      <c r="AX304" s="26">
        <v>85</v>
      </c>
      <c r="AY304" s="26">
        <v>2</v>
      </c>
      <c r="AZ304" s="26">
        <v>75</v>
      </c>
      <c r="BA304" s="26">
        <v>1</v>
      </c>
      <c r="BB304" s="26"/>
      <c r="BC304" s="26"/>
      <c r="BD304" s="26"/>
      <c r="BE304" s="26"/>
      <c r="BF304" s="26"/>
      <c r="BG304" s="26"/>
      <c r="BH304" s="26"/>
      <c r="BI304" s="26"/>
      <c r="BJ304" s="26"/>
      <c r="BK304" s="26"/>
    </row>
    <row r="305" spans="1:63">
      <c r="A305" s="24" t="s">
        <v>0</v>
      </c>
      <c r="B305" s="24" t="s">
        <v>1</v>
      </c>
      <c r="C305" s="24" t="s">
        <v>2</v>
      </c>
      <c r="D305" s="24" t="s">
        <v>3</v>
      </c>
      <c r="E305" s="25" t="s">
        <v>835</v>
      </c>
      <c r="F305" s="24" t="s">
        <v>11</v>
      </c>
      <c r="G305" s="24" t="s">
        <v>5</v>
      </c>
      <c r="H305" s="24" t="s">
        <v>21</v>
      </c>
      <c r="I305" s="24" t="s">
        <v>5</v>
      </c>
      <c r="J305" s="24" t="s">
        <v>68</v>
      </c>
      <c r="K305" s="24" t="s">
        <v>5</v>
      </c>
      <c r="L305" s="24" t="s">
        <v>67</v>
      </c>
      <c r="M305" s="24" t="s">
        <v>5</v>
      </c>
      <c r="N305" s="24" t="s">
        <v>69</v>
      </c>
      <c r="O305" s="24" t="s">
        <v>5</v>
      </c>
      <c r="P305" s="24" t="s">
        <v>15</v>
      </c>
      <c r="Q305" s="24" t="s">
        <v>5</v>
      </c>
      <c r="R305" s="24" t="s">
        <v>9</v>
      </c>
      <c r="S305" s="24" t="s">
        <v>5</v>
      </c>
      <c r="T305" s="24" t="s">
        <v>70</v>
      </c>
      <c r="U305" s="24" t="s">
        <v>5</v>
      </c>
      <c r="V305" s="24" t="s">
        <v>6</v>
      </c>
      <c r="W305" s="24" t="s">
        <v>5</v>
      </c>
      <c r="X305" s="24" t="s">
        <v>75</v>
      </c>
      <c r="Y305" s="24" t="s">
        <v>5</v>
      </c>
      <c r="Z305" s="24" t="s">
        <v>28</v>
      </c>
      <c r="AA305" s="24" t="s">
        <v>5</v>
      </c>
      <c r="AB305" s="24" t="s">
        <v>44</v>
      </c>
      <c r="AC305" s="24" t="s">
        <v>5</v>
      </c>
      <c r="AD305" s="24" t="s">
        <v>23</v>
      </c>
      <c r="AE305" s="24" t="s">
        <v>5</v>
      </c>
      <c r="AF305" s="24" t="s">
        <v>79</v>
      </c>
      <c r="AG305" s="24" t="s">
        <v>5</v>
      </c>
      <c r="AH305" s="24" t="s">
        <v>27</v>
      </c>
      <c r="AI305" s="24" t="s">
        <v>5</v>
      </c>
      <c r="AJ305" s="24" t="s">
        <v>145</v>
      </c>
      <c r="AK305" s="24" t="s">
        <v>5</v>
      </c>
      <c r="AL305" s="24" t="s">
        <v>29</v>
      </c>
      <c r="AM305" s="24" t="s">
        <v>5</v>
      </c>
      <c r="AN305" s="24" t="s">
        <v>30</v>
      </c>
      <c r="AO305" s="24" t="s">
        <v>5</v>
      </c>
      <c r="AP305" s="24" t="s">
        <v>17</v>
      </c>
      <c r="AQ305" s="24" t="s">
        <v>5</v>
      </c>
      <c r="AR305" s="24" t="s">
        <v>223</v>
      </c>
      <c r="AS305" s="24" t="s">
        <v>5</v>
      </c>
      <c r="AT305" s="24" t="s">
        <v>386</v>
      </c>
      <c r="AU305" s="24" t="s">
        <v>5</v>
      </c>
      <c r="AV305" s="24" t="s">
        <v>387</v>
      </c>
      <c r="AW305" s="24" t="s">
        <v>5</v>
      </c>
      <c r="AX305" s="24" t="s">
        <v>47</v>
      </c>
      <c r="AY305" s="24" t="s">
        <v>5</v>
      </c>
      <c r="AZ305" s="24" t="s">
        <v>202</v>
      </c>
      <c r="BA305" s="24" t="s">
        <v>5</v>
      </c>
      <c r="BB305" s="24" t="s">
        <v>388</v>
      </c>
      <c r="BC305" s="24" t="s">
        <v>5</v>
      </c>
      <c r="BD305" s="24" t="s">
        <v>25</v>
      </c>
      <c r="BE305" s="24" t="s">
        <v>5</v>
      </c>
      <c r="BF305" s="24"/>
      <c r="BG305" s="24"/>
      <c r="BH305" s="24"/>
      <c r="BI305" s="24"/>
      <c r="BJ305" s="24"/>
      <c r="BK305" s="24"/>
    </row>
    <row r="306" spans="1:63">
      <c r="A306" s="26">
        <v>153</v>
      </c>
      <c r="B306" s="26">
        <v>2019110548</v>
      </c>
      <c r="C306" s="26" t="s">
        <v>389</v>
      </c>
      <c r="D306" s="26" t="s">
        <v>390</v>
      </c>
      <c r="E306" s="27">
        <f>(F306*G306+H306*I306+J306*K306+L306*M306+N306*O306+P306*Q306+R306*S306+T306*U306+V306*W306+X306*Y306+Z306*AA306+AB306*AC306+AD306*AE306+AF306*AG306+AH306*AI306+AJ306*AK306+AL306*AM306+AN306*AO306+AP306*AQ306+AR306*AS306+AT306*AU306+AV306*AW306+AX306*AY306+AZ306*BA306+BB306*BC306+BD306*BE306+BF306*BG306+BH306*BI306+BJ306*BK306+BL306*BM306+BN306*BO306+BP306*BQ306+BR306*BS306+BT306*BU306+BV306*BW306+BX306*BY306)/(G306+I306+K306+M306+O306+Q306+S306+U306+W306+Y306+AA306+AC306+AE306+AG306+AI306+AK306+AM306+AO306+AQ306+AS306+AU306+AW306+AY306+BA306+BC306+BE306+BG306+BI306+BK306+BM306+BO306+BQ306+BS306+BU306+BW306+BY306)</f>
        <v>78.700980392156865</v>
      </c>
      <c r="F306" s="26">
        <v>83</v>
      </c>
      <c r="G306" s="26">
        <v>3</v>
      </c>
      <c r="H306" s="26">
        <v>83</v>
      </c>
      <c r="I306" s="26">
        <v>2</v>
      </c>
      <c r="J306" s="26">
        <v>88</v>
      </c>
      <c r="K306" s="26">
        <v>3</v>
      </c>
      <c r="L306" s="26">
        <v>82</v>
      </c>
      <c r="M306" s="26">
        <v>1</v>
      </c>
      <c r="N306" s="26">
        <v>89</v>
      </c>
      <c r="O306" s="26">
        <v>2</v>
      </c>
      <c r="P306" s="26">
        <v>76</v>
      </c>
      <c r="Q306" s="26">
        <v>1</v>
      </c>
      <c r="R306" s="26">
        <v>82</v>
      </c>
      <c r="S306" s="26">
        <v>3</v>
      </c>
      <c r="T306" s="26">
        <v>82.5</v>
      </c>
      <c r="U306" s="26">
        <v>0.5</v>
      </c>
      <c r="V306" s="26">
        <v>62</v>
      </c>
      <c r="W306" s="26">
        <v>2</v>
      </c>
      <c r="X306" s="26">
        <v>77</v>
      </c>
      <c r="Y306" s="26">
        <v>2</v>
      </c>
      <c r="Z306" s="26">
        <v>64</v>
      </c>
      <c r="AA306" s="26">
        <v>1</v>
      </c>
      <c r="AB306" s="26">
        <v>72</v>
      </c>
      <c r="AC306" s="26">
        <v>4</v>
      </c>
      <c r="AD306" s="26">
        <v>68</v>
      </c>
      <c r="AE306" s="26">
        <v>3</v>
      </c>
      <c r="AF306" s="26">
        <v>79</v>
      </c>
      <c r="AG306" s="26">
        <v>0.5</v>
      </c>
      <c r="AH306" s="26">
        <v>86</v>
      </c>
      <c r="AI306" s="26">
        <v>3</v>
      </c>
      <c r="AJ306" s="26">
        <v>68</v>
      </c>
      <c r="AK306" s="26">
        <v>2</v>
      </c>
      <c r="AL306" s="26">
        <v>89</v>
      </c>
      <c r="AM306" s="26">
        <v>1</v>
      </c>
      <c r="AN306" s="26">
        <v>85</v>
      </c>
      <c r="AO306" s="26">
        <v>1</v>
      </c>
      <c r="AP306" s="26">
        <v>85</v>
      </c>
      <c r="AQ306" s="26">
        <v>2</v>
      </c>
      <c r="AR306" s="26">
        <v>90</v>
      </c>
      <c r="AS306" s="26">
        <v>2</v>
      </c>
      <c r="AT306" s="26">
        <v>92</v>
      </c>
      <c r="AU306" s="26">
        <v>2</v>
      </c>
      <c r="AV306" s="26">
        <v>64</v>
      </c>
      <c r="AW306" s="26">
        <v>3</v>
      </c>
      <c r="AX306" s="26">
        <v>89</v>
      </c>
      <c r="AY306" s="26">
        <v>2</v>
      </c>
      <c r="AZ306" s="26">
        <v>72</v>
      </c>
      <c r="BA306" s="26">
        <v>2</v>
      </c>
      <c r="BB306" s="26">
        <v>72</v>
      </c>
      <c r="BC306" s="26">
        <v>2</v>
      </c>
      <c r="BD306" s="26">
        <v>78</v>
      </c>
      <c r="BE306" s="26">
        <v>1</v>
      </c>
      <c r="BF306" s="26"/>
      <c r="BG306" s="26"/>
      <c r="BH306" s="26"/>
      <c r="BI306" s="26"/>
      <c r="BJ306" s="26"/>
      <c r="BK306" s="26"/>
    </row>
    <row r="307" spans="1:63">
      <c r="A307" s="24" t="s">
        <v>0</v>
      </c>
      <c r="B307" s="24" t="s">
        <v>1</v>
      </c>
      <c r="C307" s="24" t="s">
        <v>2</v>
      </c>
      <c r="D307" s="24" t="s">
        <v>3</v>
      </c>
      <c r="E307" s="25" t="s">
        <v>835</v>
      </c>
      <c r="F307" s="24" t="s">
        <v>11</v>
      </c>
      <c r="G307" s="24" t="s">
        <v>5</v>
      </c>
      <c r="H307" s="24" t="s">
        <v>21</v>
      </c>
      <c r="I307" s="24" t="s">
        <v>5</v>
      </c>
      <c r="J307" s="24" t="s">
        <v>68</v>
      </c>
      <c r="K307" s="24" t="s">
        <v>5</v>
      </c>
      <c r="L307" s="24" t="s">
        <v>67</v>
      </c>
      <c r="M307" s="24" t="s">
        <v>5</v>
      </c>
      <c r="N307" s="24" t="s">
        <v>69</v>
      </c>
      <c r="O307" s="24" t="s">
        <v>5</v>
      </c>
      <c r="P307" s="24" t="s">
        <v>15</v>
      </c>
      <c r="Q307" s="24" t="s">
        <v>5</v>
      </c>
      <c r="R307" s="24" t="s">
        <v>9</v>
      </c>
      <c r="S307" s="24" t="s">
        <v>5</v>
      </c>
      <c r="T307" s="24" t="s">
        <v>70</v>
      </c>
      <c r="U307" s="24" t="s">
        <v>5</v>
      </c>
      <c r="V307" s="24" t="s">
        <v>6</v>
      </c>
      <c r="W307" s="24" t="s">
        <v>5</v>
      </c>
      <c r="X307" s="24" t="s">
        <v>75</v>
      </c>
      <c r="Y307" s="24" t="s">
        <v>5</v>
      </c>
      <c r="Z307" s="24" t="s">
        <v>28</v>
      </c>
      <c r="AA307" s="24" t="s">
        <v>5</v>
      </c>
      <c r="AB307" s="24" t="s">
        <v>44</v>
      </c>
      <c r="AC307" s="24" t="s">
        <v>5</v>
      </c>
      <c r="AD307" s="24" t="s">
        <v>23</v>
      </c>
      <c r="AE307" s="24" t="s">
        <v>5</v>
      </c>
      <c r="AF307" s="24" t="s">
        <v>79</v>
      </c>
      <c r="AG307" s="24" t="s">
        <v>5</v>
      </c>
      <c r="AH307" s="24" t="s">
        <v>27</v>
      </c>
      <c r="AI307" s="24" t="s">
        <v>5</v>
      </c>
      <c r="AJ307" s="24" t="s">
        <v>145</v>
      </c>
      <c r="AK307" s="24" t="s">
        <v>5</v>
      </c>
      <c r="AL307" s="24" t="s">
        <v>29</v>
      </c>
      <c r="AM307" s="24" t="s">
        <v>5</v>
      </c>
      <c r="AN307" s="24" t="s">
        <v>30</v>
      </c>
      <c r="AO307" s="24" t="s">
        <v>5</v>
      </c>
      <c r="AP307" s="24" t="s">
        <v>208</v>
      </c>
      <c r="AQ307" s="24" t="s">
        <v>5</v>
      </c>
      <c r="AR307" s="24" t="s">
        <v>127</v>
      </c>
      <c r="AS307" s="24" t="s">
        <v>5</v>
      </c>
      <c r="AT307" s="24" t="s">
        <v>34</v>
      </c>
      <c r="AU307" s="24" t="s">
        <v>5</v>
      </c>
      <c r="AV307" s="24" t="s">
        <v>220</v>
      </c>
      <c r="AW307" s="24" t="s">
        <v>5</v>
      </c>
      <c r="AX307" s="24" t="s">
        <v>17</v>
      </c>
      <c r="AY307" s="24" t="s">
        <v>5</v>
      </c>
      <c r="AZ307" s="24" t="s">
        <v>50</v>
      </c>
      <c r="BA307" s="24" t="s">
        <v>5</v>
      </c>
      <c r="BB307" s="24"/>
      <c r="BC307" s="24"/>
      <c r="BD307" s="24"/>
      <c r="BE307" s="24"/>
      <c r="BF307" s="24"/>
      <c r="BG307" s="24"/>
      <c r="BH307" s="24"/>
      <c r="BI307" s="24"/>
      <c r="BJ307" s="24"/>
      <c r="BK307" s="24"/>
    </row>
    <row r="308" spans="1:63">
      <c r="A308" s="26">
        <v>154</v>
      </c>
      <c r="B308" s="26">
        <v>2019110550</v>
      </c>
      <c r="C308" s="26" t="s">
        <v>391</v>
      </c>
      <c r="D308" s="26" t="s">
        <v>380</v>
      </c>
      <c r="E308" s="27">
        <f>(F308*G308+H308*I308+J308*K308+L308*M308+N308*O308+P308*Q308+R308*S308+T308*U308+V308*W308+X308*Y308+Z308*AA308+AB308*AC308+AD308*AE308+AF308*AG308+AH308*AI308+AJ308*AK308+AL308*AM308+AN308*AO308+AP308*AQ308+AR308*AS308+AT308*AU308+AV308*AW308+AX308*AY308+AZ308*BA308+BB308*BC308+BD308*BE308+BF308*BG308+BH308*BI308+BJ308*BK308+BL308*BM308+BN308*BO308+BP308*BQ308+BR308*BS308+BT308*BU308+BV308*BW308+BX308*BY308)/(G308+I308+K308+M308+O308+Q308+S308+U308+W308+Y308+AA308+AC308+AE308+AG308+AI308+AK308+AM308+AO308+AQ308+AS308+AU308+AW308+AY308+BA308+BC308+BE308+BG308+BI308+BK308+BM308+BO308+BQ308+BS308+BU308+BW308+BY308)</f>
        <v>78.710869565217394</v>
      </c>
      <c r="F308" s="26">
        <v>74</v>
      </c>
      <c r="G308" s="26">
        <v>3</v>
      </c>
      <c r="H308" s="26">
        <v>71</v>
      </c>
      <c r="I308" s="26">
        <v>2</v>
      </c>
      <c r="J308" s="26">
        <v>87</v>
      </c>
      <c r="K308" s="26">
        <v>3</v>
      </c>
      <c r="L308" s="26">
        <v>78</v>
      </c>
      <c r="M308" s="26">
        <v>1</v>
      </c>
      <c r="N308" s="26">
        <v>76</v>
      </c>
      <c r="O308" s="26">
        <v>2</v>
      </c>
      <c r="P308" s="26">
        <v>71</v>
      </c>
      <c r="Q308" s="26">
        <v>1</v>
      </c>
      <c r="R308" s="26">
        <v>88</v>
      </c>
      <c r="S308" s="26">
        <v>3</v>
      </c>
      <c r="T308" s="26">
        <v>77.400000000000006</v>
      </c>
      <c r="U308" s="26">
        <v>0.5</v>
      </c>
      <c r="V308" s="26">
        <v>73</v>
      </c>
      <c r="W308" s="26">
        <v>2</v>
      </c>
      <c r="X308" s="26">
        <v>80</v>
      </c>
      <c r="Y308" s="26">
        <v>2</v>
      </c>
      <c r="Z308" s="26">
        <v>70</v>
      </c>
      <c r="AA308" s="26">
        <v>1</v>
      </c>
      <c r="AB308" s="26">
        <v>67</v>
      </c>
      <c r="AC308" s="26">
        <v>4</v>
      </c>
      <c r="AD308" s="26">
        <v>79</v>
      </c>
      <c r="AE308" s="26">
        <v>3</v>
      </c>
      <c r="AF308" s="26">
        <v>74</v>
      </c>
      <c r="AG308" s="26">
        <v>0.5</v>
      </c>
      <c r="AH308" s="26">
        <v>84</v>
      </c>
      <c r="AI308" s="26">
        <v>3</v>
      </c>
      <c r="AJ308" s="26">
        <v>73</v>
      </c>
      <c r="AK308" s="26">
        <v>2</v>
      </c>
      <c r="AL308" s="26">
        <v>87</v>
      </c>
      <c r="AM308" s="26">
        <v>1</v>
      </c>
      <c r="AN308" s="26">
        <v>80</v>
      </c>
      <c r="AO308" s="26">
        <v>1</v>
      </c>
      <c r="AP308" s="26">
        <v>91</v>
      </c>
      <c r="AQ308" s="26">
        <v>2</v>
      </c>
      <c r="AR308" s="26">
        <v>65</v>
      </c>
      <c r="AS308" s="26">
        <v>2</v>
      </c>
      <c r="AT308" s="26">
        <v>86</v>
      </c>
      <c r="AU308" s="26">
        <v>2</v>
      </c>
      <c r="AV308" s="26">
        <v>90</v>
      </c>
      <c r="AW308" s="26">
        <v>2</v>
      </c>
      <c r="AX308" s="26">
        <v>85</v>
      </c>
      <c r="AY308" s="26">
        <v>2</v>
      </c>
      <c r="AZ308" s="26">
        <v>75</v>
      </c>
      <c r="BA308" s="26">
        <v>1</v>
      </c>
      <c r="BB308" s="26"/>
      <c r="BC308" s="26"/>
      <c r="BD308" s="26"/>
      <c r="BE308" s="26"/>
      <c r="BF308" s="26"/>
      <c r="BG308" s="26"/>
      <c r="BH308" s="26"/>
      <c r="BI308" s="26"/>
      <c r="BJ308" s="26"/>
      <c r="BK308" s="26"/>
    </row>
    <row r="309" spans="1:63">
      <c r="A309" s="24" t="s">
        <v>0</v>
      </c>
      <c r="B309" s="24" t="s">
        <v>1</v>
      </c>
      <c r="C309" s="24" t="s">
        <v>2</v>
      </c>
      <c r="D309" s="24" t="s">
        <v>3</v>
      </c>
      <c r="E309" s="25" t="s">
        <v>835</v>
      </c>
      <c r="F309" s="24" t="s">
        <v>11</v>
      </c>
      <c r="G309" s="24" t="s">
        <v>5</v>
      </c>
      <c r="H309" s="24" t="s">
        <v>21</v>
      </c>
      <c r="I309" s="24" t="s">
        <v>5</v>
      </c>
      <c r="J309" s="24" t="s">
        <v>68</v>
      </c>
      <c r="K309" s="24" t="s">
        <v>5</v>
      </c>
      <c r="L309" s="24" t="s">
        <v>67</v>
      </c>
      <c r="M309" s="24" t="s">
        <v>5</v>
      </c>
      <c r="N309" s="24" t="s">
        <v>69</v>
      </c>
      <c r="O309" s="24" t="s">
        <v>5</v>
      </c>
      <c r="P309" s="24" t="s">
        <v>15</v>
      </c>
      <c r="Q309" s="24" t="s">
        <v>5</v>
      </c>
      <c r="R309" s="24" t="s">
        <v>9</v>
      </c>
      <c r="S309" s="24" t="s">
        <v>5</v>
      </c>
      <c r="T309" s="24" t="s">
        <v>70</v>
      </c>
      <c r="U309" s="24" t="s">
        <v>5</v>
      </c>
      <c r="V309" s="24" t="s">
        <v>6</v>
      </c>
      <c r="W309" s="24" t="s">
        <v>5</v>
      </c>
      <c r="X309" s="24" t="s">
        <v>75</v>
      </c>
      <c r="Y309" s="24" t="s">
        <v>5</v>
      </c>
      <c r="Z309" s="24" t="s">
        <v>28</v>
      </c>
      <c r="AA309" s="24" t="s">
        <v>5</v>
      </c>
      <c r="AB309" s="24" t="s">
        <v>44</v>
      </c>
      <c r="AC309" s="24" t="s">
        <v>5</v>
      </c>
      <c r="AD309" s="24" t="s">
        <v>23</v>
      </c>
      <c r="AE309" s="24" t="s">
        <v>5</v>
      </c>
      <c r="AF309" s="24" t="s">
        <v>79</v>
      </c>
      <c r="AG309" s="24" t="s">
        <v>5</v>
      </c>
      <c r="AH309" s="24" t="s">
        <v>27</v>
      </c>
      <c r="AI309" s="24" t="s">
        <v>5</v>
      </c>
      <c r="AJ309" s="24" t="s">
        <v>145</v>
      </c>
      <c r="AK309" s="24" t="s">
        <v>5</v>
      </c>
      <c r="AL309" s="24" t="s">
        <v>29</v>
      </c>
      <c r="AM309" s="24" t="s">
        <v>5</v>
      </c>
      <c r="AN309" s="24" t="s">
        <v>30</v>
      </c>
      <c r="AO309" s="24" t="s">
        <v>5</v>
      </c>
      <c r="AP309" s="24" t="s">
        <v>34</v>
      </c>
      <c r="AQ309" s="24" t="s">
        <v>5</v>
      </c>
      <c r="AR309" s="24" t="s">
        <v>202</v>
      </c>
      <c r="AS309" s="24" t="s">
        <v>5</v>
      </c>
      <c r="AT309" s="24" t="s">
        <v>200</v>
      </c>
      <c r="AU309" s="24" t="s">
        <v>5</v>
      </c>
      <c r="AV309" s="24" t="s">
        <v>220</v>
      </c>
      <c r="AW309" s="24" t="s">
        <v>5</v>
      </c>
      <c r="AX309" s="24" t="s">
        <v>50</v>
      </c>
      <c r="AY309" s="24" t="s">
        <v>5</v>
      </c>
      <c r="AZ309" s="24" t="s">
        <v>17</v>
      </c>
      <c r="BA309" s="24" t="s">
        <v>5</v>
      </c>
      <c r="BB309" s="24"/>
      <c r="BC309" s="24"/>
      <c r="BD309" s="24"/>
      <c r="BE309" s="24"/>
      <c r="BF309" s="24"/>
      <c r="BG309" s="24"/>
      <c r="BH309" s="24"/>
      <c r="BI309" s="24"/>
      <c r="BJ309" s="24"/>
      <c r="BK309" s="24"/>
    </row>
    <row r="310" spans="1:63">
      <c r="A310" s="26">
        <v>155</v>
      </c>
      <c r="B310" s="26">
        <v>2019110551</v>
      </c>
      <c r="C310" s="26" t="s">
        <v>392</v>
      </c>
      <c r="D310" s="26" t="s">
        <v>372</v>
      </c>
      <c r="E310" s="27">
        <f>(F310*G310+H310*I310+J310*K310+L310*M310+N310*O310+P310*Q310+R310*S310+T310*U310+V310*W310+X310*Y310+Z310*AA310+AB310*AC310+AD310*AE310+AF310*AG310+AH310*AI310+AJ310*AK310+AL310*AM310+AN310*AO310+AP310*AQ310+AR310*AS310+AT310*AU310+AV310*AW310+AX310*AY310+AZ310*BA310+BB310*BC310+BD310*BE310+BF310*BG310+BH310*BI310+BJ310*BK310+BL310*BM310+BN310*BO310+BP310*BQ310+BR310*BS310+BT310*BU310+BV310*BW310+BX310*BY310)/(G310+I310+K310+M310+O310+Q310+S310+U310+W310+Y310+AA310+AC310+AE310+AG310+AI310+AK310+AM310+AO310+AQ310+AS310+AU310+AW310+AY310+BA310+BC310+BE310+BG310+BI310+BK310+BM310+BO310+BQ310+BS310+BU310+BW310+BY310)</f>
        <v>74.610869565217385</v>
      </c>
      <c r="F310" s="26">
        <v>61</v>
      </c>
      <c r="G310" s="26">
        <v>3</v>
      </c>
      <c r="H310" s="26">
        <v>65</v>
      </c>
      <c r="I310" s="26">
        <v>2</v>
      </c>
      <c r="J310" s="26">
        <v>73</v>
      </c>
      <c r="K310" s="26">
        <v>3</v>
      </c>
      <c r="L310" s="26">
        <v>77</v>
      </c>
      <c r="M310" s="26">
        <v>1</v>
      </c>
      <c r="N310" s="26">
        <v>74</v>
      </c>
      <c r="O310" s="26">
        <v>2</v>
      </c>
      <c r="P310" s="26">
        <v>80</v>
      </c>
      <c r="Q310" s="26">
        <v>1</v>
      </c>
      <c r="R310" s="26">
        <v>77</v>
      </c>
      <c r="S310" s="26">
        <v>3</v>
      </c>
      <c r="T310" s="26">
        <v>84.2</v>
      </c>
      <c r="U310" s="26">
        <v>0.5</v>
      </c>
      <c r="V310" s="26">
        <v>64</v>
      </c>
      <c r="W310" s="26">
        <v>2</v>
      </c>
      <c r="X310" s="26">
        <v>66</v>
      </c>
      <c r="Y310" s="26">
        <v>2</v>
      </c>
      <c r="Z310" s="26">
        <v>67</v>
      </c>
      <c r="AA310" s="26">
        <v>1</v>
      </c>
      <c r="AB310" s="26">
        <v>60</v>
      </c>
      <c r="AC310" s="26">
        <v>4</v>
      </c>
      <c r="AD310" s="26">
        <v>75</v>
      </c>
      <c r="AE310" s="26">
        <v>3</v>
      </c>
      <c r="AF310" s="26">
        <v>82</v>
      </c>
      <c r="AG310" s="26">
        <v>0.5</v>
      </c>
      <c r="AH310" s="26">
        <v>82</v>
      </c>
      <c r="AI310" s="26">
        <v>3</v>
      </c>
      <c r="AJ310" s="26">
        <v>72</v>
      </c>
      <c r="AK310" s="26">
        <v>2</v>
      </c>
      <c r="AL310" s="26">
        <v>85</v>
      </c>
      <c r="AM310" s="26">
        <v>1</v>
      </c>
      <c r="AN310" s="26">
        <v>80</v>
      </c>
      <c r="AO310" s="26">
        <v>1</v>
      </c>
      <c r="AP310" s="26">
        <v>89</v>
      </c>
      <c r="AQ310" s="26">
        <v>2</v>
      </c>
      <c r="AR310" s="26">
        <v>74</v>
      </c>
      <c r="AS310" s="26">
        <v>2</v>
      </c>
      <c r="AT310" s="26">
        <v>92</v>
      </c>
      <c r="AU310" s="26">
        <v>2</v>
      </c>
      <c r="AV310" s="26">
        <v>90</v>
      </c>
      <c r="AW310" s="26">
        <v>2</v>
      </c>
      <c r="AX310" s="26">
        <v>74</v>
      </c>
      <c r="AY310" s="26">
        <v>1</v>
      </c>
      <c r="AZ310" s="26">
        <v>85</v>
      </c>
      <c r="BA310" s="26">
        <v>2</v>
      </c>
      <c r="BB310" s="26"/>
      <c r="BC310" s="26"/>
      <c r="BD310" s="26"/>
      <c r="BE310" s="26"/>
      <c r="BF310" s="26"/>
      <c r="BG310" s="26"/>
      <c r="BH310" s="26"/>
      <c r="BI310" s="26"/>
      <c r="BJ310" s="26"/>
      <c r="BK310" s="26"/>
    </row>
    <row r="311" spans="1:63">
      <c r="A311" s="24" t="s">
        <v>0</v>
      </c>
      <c r="B311" s="24" t="s">
        <v>1</v>
      </c>
      <c r="C311" s="24" t="s">
        <v>2</v>
      </c>
      <c r="D311" s="24" t="s">
        <v>3</v>
      </c>
      <c r="E311" s="25" t="s">
        <v>835</v>
      </c>
      <c r="F311" s="24" t="s">
        <v>11</v>
      </c>
      <c r="G311" s="24" t="s">
        <v>5</v>
      </c>
      <c r="H311" s="24" t="s">
        <v>153</v>
      </c>
      <c r="I311" s="24" t="s">
        <v>5</v>
      </c>
      <c r="J311" s="24" t="s">
        <v>10</v>
      </c>
      <c r="K311" s="24" t="s">
        <v>5</v>
      </c>
      <c r="L311" s="24" t="s">
        <v>815</v>
      </c>
      <c r="M311" s="24" t="s">
        <v>5</v>
      </c>
      <c r="N311" s="24" t="s">
        <v>202</v>
      </c>
      <c r="O311" s="24" t="s">
        <v>5</v>
      </c>
      <c r="P311" s="24" t="s">
        <v>271</v>
      </c>
      <c r="Q311" s="24" t="s">
        <v>5</v>
      </c>
      <c r="R311" s="24" t="s">
        <v>15</v>
      </c>
      <c r="S311" s="24" t="s">
        <v>5</v>
      </c>
      <c r="T311" s="24" t="s">
        <v>9</v>
      </c>
      <c r="U311" s="24" t="s">
        <v>5</v>
      </c>
      <c r="V311" s="24" t="s">
        <v>115</v>
      </c>
      <c r="W311" s="24" t="s">
        <v>5</v>
      </c>
      <c r="X311" s="24" t="s">
        <v>6</v>
      </c>
      <c r="Y311" s="24" t="s">
        <v>5</v>
      </c>
      <c r="Z311" s="24" t="s">
        <v>220</v>
      </c>
      <c r="AA311" s="24" t="s">
        <v>5</v>
      </c>
      <c r="AB311" s="24" t="s">
        <v>133</v>
      </c>
      <c r="AC311" s="24" t="s">
        <v>5</v>
      </c>
      <c r="AD311" s="24" t="s">
        <v>113</v>
      </c>
      <c r="AE311" s="24" t="s">
        <v>5</v>
      </c>
      <c r="AF311" s="24" t="s">
        <v>29</v>
      </c>
      <c r="AG311" s="24" t="s">
        <v>5</v>
      </c>
      <c r="AH311" s="24" t="s">
        <v>28</v>
      </c>
      <c r="AI311" s="24" t="s">
        <v>5</v>
      </c>
      <c r="AJ311" s="24" t="s">
        <v>154</v>
      </c>
      <c r="AK311" s="24" t="s">
        <v>5</v>
      </c>
      <c r="AL311" s="24" t="s">
        <v>23</v>
      </c>
      <c r="AM311" s="24" t="s">
        <v>5</v>
      </c>
      <c r="AN311" s="24" t="s">
        <v>116</v>
      </c>
      <c r="AO311" s="24" t="s">
        <v>5</v>
      </c>
      <c r="AP311" s="24" t="s">
        <v>27</v>
      </c>
      <c r="AQ311" s="24" t="s">
        <v>5</v>
      </c>
      <c r="AR311" s="24" t="s">
        <v>30</v>
      </c>
      <c r="AS311" s="24" t="s">
        <v>5</v>
      </c>
      <c r="AT311" s="24" t="s">
        <v>22</v>
      </c>
      <c r="AU311" s="24" t="s">
        <v>5</v>
      </c>
      <c r="AV311" s="24" t="s">
        <v>17</v>
      </c>
      <c r="AW311" s="24" t="s">
        <v>5</v>
      </c>
      <c r="AX311" s="24" t="s">
        <v>393</v>
      </c>
      <c r="AY311" s="24" t="s">
        <v>5</v>
      </c>
      <c r="AZ311" s="24"/>
      <c r="BA311" s="24"/>
      <c r="BB311" s="24"/>
      <c r="BC311" s="24"/>
      <c r="BD311" s="24"/>
      <c r="BE311" s="24"/>
      <c r="BF311" s="24"/>
      <c r="BG311" s="24"/>
      <c r="BH311" s="24"/>
      <c r="BI311" s="24"/>
      <c r="BJ311" s="24"/>
      <c r="BK311" s="24"/>
    </row>
    <row r="312" spans="1:63">
      <c r="A312" s="26">
        <v>156</v>
      </c>
      <c r="B312" s="26">
        <v>2019110552</v>
      </c>
      <c r="C312" s="26" t="s">
        <v>394</v>
      </c>
      <c r="D312" s="26" t="s">
        <v>380</v>
      </c>
      <c r="E312" s="27">
        <f>(F312*G312+H312*I312+J312*K312+L312*M312+N312*O312+P312*Q312+R312*S312+T312*U312+V312*W312+X312*Y312+Z312*AA312+AB312*AC312+AD312*AE312+AF312*AG312+AH312*AI312+AJ312*AK312+AL312*AM312+AN312*AO312+AP312*AQ312+AR312*AS312+AT312*AU312+AV312*AW312+AX312*AY312+AZ312*BA312+BB312*BC312+BD312*BE312+BF312*BG312+BH312*BI312+BJ312*BK312+BL312*BM312+BN312*BO312+BP312*BQ312+BR312*BS312+BT312*BU312+BV312*BW312+BX312*BY312)/(G312+I312+K312+M312+O312+Q312+S312+U312+W312+Y312+AA312+AC312+AE312+AG312+AI312+AK312+AM312+AO312+AQ312+AS312+AU312+AW312+AY312+BA312+BC312+BE312+BG312+BI312+BK312+BM312+BO312+BQ312+BS312+BU312+BW312+BY312)</f>
        <v>86.438636363636363</v>
      </c>
      <c r="F312" s="26">
        <v>93</v>
      </c>
      <c r="G312" s="26">
        <v>3</v>
      </c>
      <c r="H312" s="26">
        <v>90</v>
      </c>
      <c r="I312" s="26">
        <v>2</v>
      </c>
      <c r="J312" s="26">
        <v>95</v>
      </c>
      <c r="K312" s="26">
        <v>3</v>
      </c>
      <c r="L312" s="26">
        <v>85</v>
      </c>
      <c r="M312" s="26">
        <v>1</v>
      </c>
      <c r="N312" s="26">
        <v>97</v>
      </c>
      <c r="O312" s="26">
        <v>2</v>
      </c>
      <c r="P312" s="26">
        <v>93</v>
      </c>
      <c r="Q312" s="26">
        <v>2</v>
      </c>
      <c r="R312" s="26">
        <v>80</v>
      </c>
      <c r="S312" s="26">
        <v>1</v>
      </c>
      <c r="T312" s="26">
        <v>84</v>
      </c>
      <c r="U312" s="26">
        <v>3</v>
      </c>
      <c r="V312" s="26">
        <v>86.6</v>
      </c>
      <c r="W312" s="26">
        <v>0.5</v>
      </c>
      <c r="X312" s="26">
        <v>74</v>
      </c>
      <c r="Y312" s="26">
        <v>2</v>
      </c>
      <c r="Z312" s="26">
        <v>83</v>
      </c>
      <c r="AA312" s="26">
        <v>2</v>
      </c>
      <c r="AB312" s="26">
        <v>85</v>
      </c>
      <c r="AC312" s="26">
        <v>2</v>
      </c>
      <c r="AD312" s="26">
        <v>82</v>
      </c>
      <c r="AE312" s="26">
        <v>2</v>
      </c>
      <c r="AF312" s="26">
        <v>85</v>
      </c>
      <c r="AG312" s="26">
        <v>1</v>
      </c>
      <c r="AH312" s="26">
        <v>77</v>
      </c>
      <c r="AI312" s="26">
        <v>1</v>
      </c>
      <c r="AJ312" s="26">
        <v>96</v>
      </c>
      <c r="AK312" s="26">
        <v>4</v>
      </c>
      <c r="AL312" s="26">
        <v>76</v>
      </c>
      <c r="AM312" s="26">
        <v>3</v>
      </c>
      <c r="AN312" s="26">
        <v>90</v>
      </c>
      <c r="AO312" s="26">
        <v>0.5</v>
      </c>
      <c r="AP312" s="26">
        <v>88</v>
      </c>
      <c r="AQ312" s="26">
        <v>3</v>
      </c>
      <c r="AR312" s="26">
        <v>85</v>
      </c>
      <c r="AS312" s="26">
        <v>1</v>
      </c>
      <c r="AT312" s="26">
        <v>79</v>
      </c>
      <c r="AU312" s="26">
        <v>2</v>
      </c>
      <c r="AV312" s="26">
        <v>85</v>
      </c>
      <c r="AW312" s="26">
        <v>2</v>
      </c>
      <c r="AX312" s="26">
        <v>75</v>
      </c>
      <c r="AY312" s="26">
        <v>1</v>
      </c>
      <c r="AZ312" s="26"/>
      <c r="BA312" s="26"/>
      <c r="BB312" s="26"/>
      <c r="BC312" s="26"/>
      <c r="BD312" s="26"/>
      <c r="BE312" s="26"/>
      <c r="BF312" s="26"/>
      <c r="BG312" s="26"/>
      <c r="BH312" s="26"/>
      <c r="BI312" s="26"/>
      <c r="BJ312" s="26"/>
      <c r="BK312" s="26"/>
    </row>
    <row r="313" spans="1:63">
      <c r="A313" s="24" t="s">
        <v>0</v>
      </c>
      <c r="B313" s="24" t="s">
        <v>1</v>
      </c>
      <c r="C313" s="24" t="s">
        <v>2</v>
      </c>
      <c r="D313" s="24" t="s">
        <v>3</v>
      </c>
      <c r="E313" s="25" t="s">
        <v>835</v>
      </c>
      <c r="F313" s="24" t="s">
        <v>11</v>
      </c>
      <c r="G313" s="24" t="s">
        <v>5</v>
      </c>
      <c r="H313" s="24" t="s">
        <v>21</v>
      </c>
      <c r="I313" s="24" t="s">
        <v>5</v>
      </c>
      <c r="J313" s="24" t="s">
        <v>68</v>
      </c>
      <c r="K313" s="24" t="s">
        <v>5</v>
      </c>
      <c r="L313" s="24" t="s">
        <v>67</v>
      </c>
      <c r="M313" s="24" t="s">
        <v>5</v>
      </c>
      <c r="N313" s="24" t="s">
        <v>69</v>
      </c>
      <c r="O313" s="24" t="s">
        <v>5</v>
      </c>
      <c r="P313" s="24" t="s">
        <v>15</v>
      </c>
      <c r="Q313" s="24" t="s">
        <v>5</v>
      </c>
      <c r="R313" s="24" t="s">
        <v>9</v>
      </c>
      <c r="S313" s="24" t="s">
        <v>5</v>
      </c>
      <c r="T313" s="24" t="s">
        <v>70</v>
      </c>
      <c r="U313" s="24" t="s">
        <v>5</v>
      </c>
      <c r="V313" s="24" t="s">
        <v>6</v>
      </c>
      <c r="W313" s="24" t="s">
        <v>5</v>
      </c>
      <c r="X313" s="24" t="s">
        <v>75</v>
      </c>
      <c r="Y313" s="24" t="s">
        <v>5</v>
      </c>
      <c r="Z313" s="24" t="s">
        <v>28</v>
      </c>
      <c r="AA313" s="24" t="s">
        <v>5</v>
      </c>
      <c r="AB313" s="24" t="s">
        <v>44</v>
      </c>
      <c r="AC313" s="24" t="s">
        <v>5</v>
      </c>
      <c r="AD313" s="24" t="s">
        <v>23</v>
      </c>
      <c r="AE313" s="24" t="s">
        <v>5</v>
      </c>
      <c r="AF313" s="24" t="s">
        <v>79</v>
      </c>
      <c r="AG313" s="24" t="s">
        <v>5</v>
      </c>
      <c r="AH313" s="24" t="s">
        <v>27</v>
      </c>
      <c r="AI313" s="24" t="s">
        <v>5</v>
      </c>
      <c r="AJ313" s="24" t="s">
        <v>22</v>
      </c>
      <c r="AK313" s="24" t="s">
        <v>5</v>
      </c>
      <c r="AL313" s="24" t="s">
        <v>29</v>
      </c>
      <c r="AM313" s="24" t="s">
        <v>5</v>
      </c>
      <c r="AN313" s="24" t="s">
        <v>30</v>
      </c>
      <c r="AO313" s="24" t="s">
        <v>5</v>
      </c>
      <c r="AP313" s="24" t="s">
        <v>17</v>
      </c>
      <c r="AQ313" s="24" t="s">
        <v>5</v>
      </c>
      <c r="AR313" s="24" t="s">
        <v>395</v>
      </c>
      <c r="AS313" s="24" t="s">
        <v>5</v>
      </c>
      <c r="AT313" s="24" t="s">
        <v>214</v>
      </c>
      <c r="AU313" s="24" t="s">
        <v>5</v>
      </c>
      <c r="AV313" s="24" t="s">
        <v>202</v>
      </c>
      <c r="AW313" s="24" t="s">
        <v>5</v>
      </c>
      <c r="AX313" s="24" t="s">
        <v>72</v>
      </c>
      <c r="AY313" s="24" t="s">
        <v>5</v>
      </c>
      <c r="AZ313" s="24" t="s">
        <v>50</v>
      </c>
      <c r="BA313" s="24" t="s">
        <v>5</v>
      </c>
      <c r="BB313" s="24"/>
      <c r="BC313" s="24"/>
      <c r="BD313" s="24"/>
      <c r="BE313" s="24"/>
      <c r="BF313" s="24"/>
      <c r="BG313" s="24"/>
      <c r="BH313" s="24"/>
      <c r="BI313" s="24"/>
      <c r="BJ313" s="24"/>
      <c r="BK313" s="24"/>
    </row>
    <row r="314" spans="1:63">
      <c r="A314" s="26">
        <v>157</v>
      </c>
      <c r="B314" s="26">
        <v>2019110553</v>
      </c>
      <c r="C314" s="26" t="s">
        <v>396</v>
      </c>
      <c r="D314" s="26" t="s">
        <v>372</v>
      </c>
      <c r="E314" s="27">
        <f>(F314*G314+H314*I314+J314*K314+L314*M314+N314*O314+P314*Q314+R314*S314+T314*U314+V314*W314+X314*Y314+Z314*AA314+AB314*AC314+AD314*AE314+AF314*AG314+AH314*AI314+AJ314*AK314+AL314*AM314+AN314*AO314+AP314*AQ314+AR314*AS314+AT314*AU314+AV314*AW314+AX314*AY314+AZ314*BA314+BB314*BC314+BD314*BE314+BF314*BG314+BH314*BI314+BJ314*BK314+BL314*BM314+BN314*BO314+BP314*BQ314+BR314*BS314+BT314*BU314+BV314*BW314+BX314*BY314)/(G314+I314+K314+M314+O314+Q314+S314+U314+W314+Y314+AA314+AC314+AE314+AG314+AI314+AK314+AM314+AO314+AQ314+AS314+AU314+AW314+AY314+BA314+BC314+BE314+BG314+BI314+BK314+BM314+BO314+BQ314+BS314+BU314+BW314+BY314)</f>
        <v>80.796666666666667</v>
      </c>
      <c r="F314" s="26">
        <v>74</v>
      </c>
      <c r="G314" s="26">
        <v>3</v>
      </c>
      <c r="H314" s="26">
        <v>88</v>
      </c>
      <c r="I314" s="26">
        <v>2</v>
      </c>
      <c r="J314" s="26">
        <v>83</v>
      </c>
      <c r="K314" s="26">
        <v>3</v>
      </c>
      <c r="L314" s="26">
        <v>81</v>
      </c>
      <c r="M314" s="26">
        <v>1</v>
      </c>
      <c r="N314" s="26">
        <v>86</v>
      </c>
      <c r="O314" s="26">
        <v>2</v>
      </c>
      <c r="P314" s="26">
        <v>76</v>
      </c>
      <c r="Q314" s="26">
        <v>1</v>
      </c>
      <c r="R314" s="26">
        <v>86</v>
      </c>
      <c r="S314" s="26">
        <v>3</v>
      </c>
      <c r="T314" s="26">
        <v>91.7</v>
      </c>
      <c r="U314" s="26">
        <v>0.5</v>
      </c>
      <c r="V314" s="26">
        <v>74</v>
      </c>
      <c r="W314" s="26">
        <v>2</v>
      </c>
      <c r="X314" s="26">
        <v>66</v>
      </c>
      <c r="Y314" s="26">
        <v>2</v>
      </c>
      <c r="Z314" s="26">
        <v>80</v>
      </c>
      <c r="AA314" s="26">
        <v>1</v>
      </c>
      <c r="AB314" s="26">
        <v>68</v>
      </c>
      <c r="AC314" s="26">
        <v>4</v>
      </c>
      <c r="AD314" s="26">
        <v>70</v>
      </c>
      <c r="AE314" s="26">
        <v>3</v>
      </c>
      <c r="AF314" s="26">
        <v>92</v>
      </c>
      <c r="AG314" s="26">
        <v>0.5</v>
      </c>
      <c r="AH314" s="26">
        <v>86</v>
      </c>
      <c r="AI314" s="26">
        <v>3</v>
      </c>
      <c r="AJ314" s="26">
        <v>72</v>
      </c>
      <c r="AK314" s="26">
        <v>2</v>
      </c>
      <c r="AL314" s="26">
        <v>89</v>
      </c>
      <c r="AM314" s="26">
        <v>1</v>
      </c>
      <c r="AN314" s="26">
        <v>85</v>
      </c>
      <c r="AO314" s="26">
        <v>1</v>
      </c>
      <c r="AP314" s="26">
        <v>85</v>
      </c>
      <c r="AQ314" s="26">
        <v>2</v>
      </c>
      <c r="AR314" s="26">
        <v>90</v>
      </c>
      <c r="AS314" s="26">
        <v>2</v>
      </c>
      <c r="AT314" s="26">
        <v>94</v>
      </c>
      <c r="AU314" s="26">
        <v>2</v>
      </c>
      <c r="AV314" s="26">
        <v>93</v>
      </c>
      <c r="AW314" s="26">
        <v>2</v>
      </c>
      <c r="AX314" s="26">
        <v>91</v>
      </c>
      <c r="AY314" s="26">
        <v>1</v>
      </c>
      <c r="AZ314" s="26">
        <v>77</v>
      </c>
      <c r="BA314" s="26">
        <v>1</v>
      </c>
      <c r="BB314" s="26"/>
      <c r="BC314" s="26"/>
      <c r="BD314" s="26"/>
      <c r="BE314" s="26"/>
      <c r="BF314" s="26"/>
      <c r="BG314" s="26"/>
      <c r="BH314" s="26"/>
      <c r="BI314" s="26"/>
      <c r="BJ314" s="26"/>
      <c r="BK314" s="26"/>
    </row>
    <row r="315" spans="1:63">
      <c r="A315" s="24" t="s">
        <v>0</v>
      </c>
      <c r="B315" s="24" t="s">
        <v>1</v>
      </c>
      <c r="C315" s="24" t="s">
        <v>2</v>
      </c>
      <c r="D315" s="24" t="s">
        <v>3</v>
      </c>
      <c r="E315" s="25" t="s">
        <v>835</v>
      </c>
      <c r="F315" s="24" t="s">
        <v>11</v>
      </c>
      <c r="G315" s="24" t="s">
        <v>5</v>
      </c>
      <c r="H315" s="24" t="s">
        <v>21</v>
      </c>
      <c r="I315" s="24" t="s">
        <v>5</v>
      </c>
      <c r="J315" s="24" t="s">
        <v>68</v>
      </c>
      <c r="K315" s="24" t="s">
        <v>5</v>
      </c>
      <c r="L315" s="24" t="s">
        <v>67</v>
      </c>
      <c r="M315" s="24" t="s">
        <v>5</v>
      </c>
      <c r="N315" s="24" t="s">
        <v>69</v>
      </c>
      <c r="O315" s="24" t="s">
        <v>5</v>
      </c>
      <c r="P315" s="24" t="s">
        <v>15</v>
      </c>
      <c r="Q315" s="24" t="s">
        <v>5</v>
      </c>
      <c r="R315" s="24" t="s">
        <v>9</v>
      </c>
      <c r="S315" s="24" t="s">
        <v>5</v>
      </c>
      <c r="T315" s="24" t="s">
        <v>70</v>
      </c>
      <c r="U315" s="24" t="s">
        <v>5</v>
      </c>
      <c r="V315" s="24" t="s">
        <v>6</v>
      </c>
      <c r="W315" s="24" t="s">
        <v>5</v>
      </c>
      <c r="X315" s="24" t="s">
        <v>75</v>
      </c>
      <c r="Y315" s="24" t="s">
        <v>5</v>
      </c>
      <c r="Z315" s="24" t="s">
        <v>28</v>
      </c>
      <c r="AA315" s="24" t="s">
        <v>5</v>
      </c>
      <c r="AB315" s="24" t="s">
        <v>44</v>
      </c>
      <c r="AC315" s="24" t="s">
        <v>5</v>
      </c>
      <c r="AD315" s="24" t="s">
        <v>23</v>
      </c>
      <c r="AE315" s="24" t="s">
        <v>5</v>
      </c>
      <c r="AF315" s="24" t="s">
        <v>79</v>
      </c>
      <c r="AG315" s="24" t="s">
        <v>5</v>
      </c>
      <c r="AH315" s="24" t="s">
        <v>27</v>
      </c>
      <c r="AI315" s="24" t="s">
        <v>5</v>
      </c>
      <c r="AJ315" s="24" t="s">
        <v>210</v>
      </c>
      <c r="AK315" s="24" t="s">
        <v>5</v>
      </c>
      <c r="AL315" s="24" t="s">
        <v>29</v>
      </c>
      <c r="AM315" s="24" t="s">
        <v>5</v>
      </c>
      <c r="AN315" s="24" t="s">
        <v>30</v>
      </c>
      <c r="AO315" s="24" t="s">
        <v>5</v>
      </c>
      <c r="AP315" s="24" t="s">
        <v>202</v>
      </c>
      <c r="AQ315" s="24" t="s">
        <v>5</v>
      </c>
      <c r="AR315" s="24" t="s">
        <v>382</v>
      </c>
      <c r="AS315" s="24" t="s">
        <v>5</v>
      </c>
      <c r="AT315" s="24" t="s">
        <v>47</v>
      </c>
      <c r="AU315" s="24" t="s">
        <v>5</v>
      </c>
      <c r="AV315" s="24" t="s">
        <v>223</v>
      </c>
      <c r="AW315" s="24" t="s">
        <v>5</v>
      </c>
      <c r="AX315" s="24" t="s">
        <v>72</v>
      </c>
      <c r="AY315" s="24" t="s">
        <v>5</v>
      </c>
      <c r="AZ315" s="24" t="s">
        <v>17</v>
      </c>
      <c r="BA315" s="24" t="s">
        <v>5</v>
      </c>
      <c r="BB315" s="24" t="s">
        <v>397</v>
      </c>
      <c r="BC315" s="24" t="s">
        <v>5</v>
      </c>
      <c r="BD315" s="24"/>
      <c r="BE315" s="24"/>
      <c r="BF315" s="24"/>
      <c r="BG315" s="24"/>
      <c r="BH315" s="24"/>
      <c r="BI315" s="24"/>
      <c r="BJ315" s="24"/>
      <c r="BK315" s="24"/>
    </row>
    <row r="316" spans="1:63">
      <c r="A316" s="26">
        <v>158</v>
      </c>
      <c r="B316" s="26">
        <v>2019110554</v>
      </c>
      <c r="C316" s="26" t="s">
        <v>398</v>
      </c>
      <c r="D316" s="26" t="s">
        <v>372</v>
      </c>
      <c r="E316" s="27">
        <f>(F316*G316+H316*I316+J316*K316+L316*M316+N316*O316+P316*Q316+R316*S316+T316*U316+V316*W316+X316*Y316+Z316*AA316+AB316*AC316+AD316*AE316+AF316*AG316+AH316*AI316+AJ316*AK316+AL316*AM316+AN316*AO316+AP316*AQ316+AR316*AS316+AT316*AU316+AV316*AW316+AX316*AY316+AZ316*BA316+BB316*BC316+BD316*BE316+BF316*BG316+BH316*BI316+BJ316*BK316+BL316*BM316+BN316*BO316+BP316*BQ316+BR316*BS316+BT316*BU316+BV316*BW316+BX316*BY316)/(G316+I316+K316+M316+O316+Q316+S316+U316+W316+Y316+AA316+AC316+AE316+AG316+AI316+AK316+AM316+AO316+AQ316+AS316+AU316+AW316+AY316+BA316+BC316+BE316+BG316+BI316+BK316+BM316+BO316+BQ316+BS316+BU316+BW316+BY316)</f>
        <v>90.978723404255319</v>
      </c>
      <c r="F316" s="26">
        <v>95</v>
      </c>
      <c r="G316" s="26">
        <v>3</v>
      </c>
      <c r="H316" s="26">
        <v>100</v>
      </c>
      <c r="I316" s="26">
        <v>2</v>
      </c>
      <c r="J316" s="26">
        <v>99</v>
      </c>
      <c r="K316" s="26">
        <v>3</v>
      </c>
      <c r="L316" s="26">
        <v>87</v>
      </c>
      <c r="M316" s="26">
        <v>1</v>
      </c>
      <c r="N316" s="26">
        <v>91</v>
      </c>
      <c r="O316" s="26">
        <v>2</v>
      </c>
      <c r="P316" s="26">
        <v>78</v>
      </c>
      <c r="Q316" s="26">
        <v>1</v>
      </c>
      <c r="R316" s="26">
        <v>94</v>
      </c>
      <c r="S316" s="26">
        <v>3</v>
      </c>
      <c r="T316" s="26">
        <v>96</v>
      </c>
      <c r="U316" s="26">
        <v>0.5</v>
      </c>
      <c r="V316" s="26">
        <v>84</v>
      </c>
      <c r="W316" s="26">
        <v>2</v>
      </c>
      <c r="X316" s="26">
        <v>81</v>
      </c>
      <c r="Y316" s="26">
        <v>2</v>
      </c>
      <c r="Z316" s="26">
        <v>93</v>
      </c>
      <c r="AA316" s="26">
        <v>1</v>
      </c>
      <c r="AB316" s="26">
        <v>96</v>
      </c>
      <c r="AC316" s="26">
        <v>4</v>
      </c>
      <c r="AD316" s="26">
        <v>81</v>
      </c>
      <c r="AE316" s="26">
        <v>3</v>
      </c>
      <c r="AF316" s="26">
        <v>90</v>
      </c>
      <c r="AG316" s="26">
        <v>0.5</v>
      </c>
      <c r="AH316" s="26">
        <v>96</v>
      </c>
      <c r="AI316" s="26">
        <v>3</v>
      </c>
      <c r="AJ316" s="26">
        <v>88</v>
      </c>
      <c r="AK316" s="26">
        <v>2</v>
      </c>
      <c r="AL316" s="26">
        <v>89</v>
      </c>
      <c r="AM316" s="26">
        <v>1</v>
      </c>
      <c r="AN316" s="26">
        <v>85</v>
      </c>
      <c r="AO316" s="26">
        <v>1</v>
      </c>
      <c r="AP316" s="26">
        <v>97</v>
      </c>
      <c r="AQ316" s="26">
        <v>2</v>
      </c>
      <c r="AR316" s="26">
        <v>93</v>
      </c>
      <c r="AS316" s="26">
        <v>2</v>
      </c>
      <c r="AT316" s="26">
        <v>89</v>
      </c>
      <c r="AU316" s="26">
        <v>2</v>
      </c>
      <c r="AV316" s="26">
        <v>90</v>
      </c>
      <c r="AW316" s="26">
        <v>2</v>
      </c>
      <c r="AX316" s="26">
        <v>90</v>
      </c>
      <c r="AY316" s="26">
        <v>1</v>
      </c>
      <c r="AZ316" s="26">
        <v>85</v>
      </c>
      <c r="BA316" s="26">
        <v>2</v>
      </c>
      <c r="BB316" s="26">
        <v>86</v>
      </c>
      <c r="BC316" s="26">
        <v>1</v>
      </c>
      <c r="BD316" s="26"/>
      <c r="BE316" s="26"/>
      <c r="BF316" s="26"/>
      <c r="BG316" s="26"/>
      <c r="BH316" s="26"/>
      <c r="BI316" s="26"/>
      <c r="BJ316" s="26"/>
      <c r="BK316" s="26"/>
    </row>
    <row r="317" spans="1:63">
      <c r="A317" s="24" t="s">
        <v>0</v>
      </c>
      <c r="B317" s="24" t="s">
        <v>1</v>
      </c>
      <c r="C317" s="24" t="s">
        <v>2</v>
      </c>
      <c r="D317" s="24" t="s">
        <v>3</v>
      </c>
      <c r="E317" s="25" t="s">
        <v>835</v>
      </c>
      <c r="F317" s="24" t="s">
        <v>11</v>
      </c>
      <c r="G317" s="24" t="s">
        <v>5</v>
      </c>
      <c r="H317" s="24" t="s">
        <v>21</v>
      </c>
      <c r="I317" s="24" t="s">
        <v>5</v>
      </c>
      <c r="J317" s="24" t="s">
        <v>68</v>
      </c>
      <c r="K317" s="24" t="s">
        <v>5</v>
      </c>
      <c r="L317" s="24" t="s">
        <v>67</v>
      </c>
      <c r="M317" s="24" t="s">
        <v>5</v>
      </c>
      <c r="N317" s="24" t="s">
        <v>69</v>
      </c>
      <c r="O317" s="24" t="s">
        <v>5</v>
      </c>
      <c r="P317" s="24" t="s">
        <v>15</v>
      </c>
      <c r="Q317" s="24" t="s">
        <v>5</v>
      </c>
      <c r="R317" s="24" t="s">
        <v>9</v>
      </c>
      <c r="S317" s="24" t="s">
        <v>5</v>
      </c>
      <c r="T317" s="24" t="s">
        <v>70</v>
      </c>
      <c r="U317" s="24" t="s">
        <v>5</v>
      </c>
      <c r="V317" s="24" t="s">
        <v>6</v>
      </c>
      <c r="W317" s="24" t="s">
        <v>5</v>
      </c>
      <c r="X317" s="24" t="s">
        <v>75</v>
      </c>
      <c r="Y317" s="24" t="s">
        <v>5</v>
      </c>
      <c r="Z317" s="24" t="s">
        <v>28</v>
      </c>
      <c r="AA317" s="24" t="s">
        <v>5</v>
      </c>
      <c r="AB317" s="24" t="s">
        <v>44</v>
      </c>
      <c r="AC317" s="24" t="s">
        <v>5</v>
      </c>
      <c r="AD317" s="24" t="s">
        <v>23</v>
      </c>
      <c r="AE317" s="24" t="s">
        <v>5</v>
      </c>
      <c r="AF317" s="24" t="s">
        <v>79</v>
      </c>
      <c r="AG317" s="24" t="s">
        <v>5</v>
      </c>
      <c r="AH317" s="24" t="s">
        <v>27</v>
      </c>
      <c r="AI317" s="24" t="s">
        <v>5</v>
      </c>
      <c r="AJ317" s="24" t="s">
        <v>97</v>
      </c>
      <c r="AK317" s="24" t="s">
        <v>5</v>
      </c>
      <c r="AL317" s="24" t="s">
        <v>29</v>
      </c>
      <c r="AM317" s="24" t="s">
        <v>5</v>
      </c>
      <c r="AN317" s="24" t="s">
        <v>30</v>
      </c>
      <c r="AO317" s="24" t="s">
        <v>5</v>
      </c>
      <c r="AP317" s="24" t="s">
        <v>17</v>
      </c>
      <c r="AQ317" s="24" t="s">
        <v>5</v>
      </c>
      <c r="AR317" s="24" t="s">
        <v>133</v>
      </c>
      <c r="AS317" s="24" t="s">
        <v>5</v>
      </c>
      <c r="AT317" s="24" t="s">
        <v>207</v>
      </c>
      <c r="AU317" s="24" t="s">
        <v>5</v>
      </c>
      <c r="AV317" s="24" t="s">
        <v>365</v>
      </c>
      <c r="AW317" s="24" t="s">
        <v>5</v>
      </c>
      <c r="AX317" s="24"/>
      <c r="AY317" s="24"/>
      <c r="AZ317" s="24"/>
      <c r="BA317" s="24"/>
      <c r="BB317" s="24"/>
      <c r="BC317" s="24"/>
      <c r="BD317" s="24"/>
      <c r="BE317" s="24"/>
      <c r="BF317" s="24"/>
      <c r="BG317" s="24"/>
      <c r="BH317" s="24"/>
      <c r="BI317" s="24"/>
      <c r="BJ317" s="24"/>
      <c r="BK317" s="24"/>
    </row>
    <row r="318" spans="1:63">
      <c r="A318" s="26">
        <v>159</v>
      </c>
      <c r="B318" s="26">
        <v>2019110555</v>
      </c>
      <c r="C318" s="26" t="s">
        <v>399</v>
      </c>
      <c r="D318" s="26" t="s">
        <v>372</v>
      </c>
      <c r="E318" s="27">
        <f>(F318*G318+H318*I318+J318*K318+L318*M318+N318*O318+P318*Q318+R318*S318+T318*U318+V318*W318+X318*Y318+Z318*AA318+AB318*AC318+AD318*AE318+AF318*AG318+AH318*AI318+AJ318*AK318+AL318*AM318+AN318*AO318+AP318*AQ318+AR318*AS318+AT318*AU318+AV318*AW318+AX318*AY318+AZ318*BA318+BB318*BC318+BD318*BE318+BF318*BG318+BH318*BI318+BJ318*BK318+BL318*BM318+BN318*BO318+BP318*BQ318+BR318*BS318+BT318*BU318+BV318*BW318+BX318*BY318)/(G318+I318+K318+M318+O318+Q318+S318+U318+W318+Y318+AA318+AC318+AE318+AG318+AI318+AK318+AM318+AO318+AQ318+AS318+AU318+AW318+AY318+BA318+BC318+BE318+BG318+BI318+BK318+BM318+BO318+BQ318+BS318+BU318+BW318+BY318)</f>
        <v>74.611904761904754</v>
      </c>
      <c r="F318" s="26">
        <v>58</v>
      </c>
      <c r="G318" s="26">
        <v>3</v>
      </c>
      <c r="H318" s="26">
        <v>85</v>
      </c>
      <c r="I318" s="26">
        <v>2</v>
      </c>
      <c r="J318" s="26">
        <v>76</v>
      </c>
      <c r="K318" s="26">
        <v>3</v>
      </c>
      <c r="L318" s="26">
        <v>71</v>
      </c>
      <c r="M318" s="26">
        <v>1</v>
      </c>
      <c r="N318" s="26">
        <v>67</v>
      </c>
      <c r="O318" s="26">
        <v>2</v>
      </c>
      <c r="P318" s="26">
        <v>65</v>
      </c>
      <c r="Q318" s="26">
        <v>1</v>
      </c>
      <c r="R318" s="26">
        <v>67</v>
      </c>
      <c r="S318" s="26">
        <v>3</v>
      </c>
      <c r="T318" s="26">
        <v>83.4</v>
      </c>
      <c r="U318" s="26">
        <v>0.5</v>
      </c>
      <c r="V318" s="26">
        <v>71</v>
      </c>
      <c r="W318" s="26">
        <v>2</v>
      </c>
      <c r="X318" s="26">
        <v>62</v>
      </c>
      <c r="Y318" s="26">
        <v>2</v>
      </c>
      <c r="Z318" s="26">
        <v>75</v>
      </c>
      <c r="AA318" s="26">
        <v>1</v>
      </c>
      <c r="AB318" s="26">
        <v>63</v>
      </c>
      <c r="AC318" s="26">
        <v>4</v>
      </c>
      <c r="AD318" s="26">
        <v>80</v>
      </c>
      <c r="AE318" s="26">
        <v>3</v>
      </c>
      <c r="AF318" s="26">
        <v>88</v>
      </c>
      <c r="AG318" s="26">
        <v>0.5</v>
      </c>
      <c r="AH318" s="26">
        <v>86</v>
      </c>
      <c r="AI318" s="26">
        <v>3</v>
      </c>
      <c r="AJ318" s="26">
        <v>77</v>
      </c>
      <c r="AK318" s="26">
        <v>2</v>
      </c>
      <c r="AL318" s="26">
        <v>89</v>
      </c>
      <c r="AM318" s="26">
        <v>1</v>
      </c>
      <c r="AN318" s="26">
        <v>85</v>
      </c>
      <c r="AO318" s="26">
        <v>1</v>
      </c>
      <c r="AP318" s="26">
        <v>85</v>
      </c>
      <c r="AQ318" s="26">
        <v>2</v>
      </c>
      <c r="AR318" s="26">
        <v>82</v>
      </c>
      <c r="AS318" s="26">
        <v>2</v>
      </c>
      <c r="AT318" s="26">
        <v>88</v>
      </c>
      <c r="AU318" s="26">
        <v>2</v>
      </c>
      <c r="AV318" s="26">
        <v>76</v>
      </c>
      <c r="AW318" s="26">
        <v>1</v>
      </c>
      <c r="AX318" s="26"/>
      <c r="AY318" s="26"/>
      <c r="AZ318" s="26"/>
      <c r="BA318" s="26"/>
      <c r="BB318" s="26"/>
      <c r="BC318" s="26"/>
      <c r="BD318" s="26"/>
      <c r="BE318" s="26"/>
      <c r="BF318" s="26"/>
      <c r="BG318" s="26"/>
      <c r="BH318" s="26"/>
      <c r="BI318" s="26"/>
      <c r="BJ318" s="26"/>
      <c r="BK318" s="26"/>
    </row>
    <row r="319" spans="1:63">
      <c r="A319" s="24" t="s">
        <v>0</v>
      </c>
      <c r="B319" s="24" t="s">
        <v>1</v>
      </c>
      <c r="C319" s="24" t="s">
        <v>2</v>
      </c>
      <c r="D319" s="24" t="s">
        <v>3</v>
      </c>
      <c r="E319" s="25" t="s">
        <v>835</v>
      </c>
      <c r="F319" s="24" t="s">
        <v>11</v>
      </c>
      <c r="G319" s="24" t="s">
        <v>5</v>
      </c>
      <c r="H319" s="24" t="s">
        <v>21</v>
      </c>
      <c r="I319" s="24" t="s">
        <v>5</v>
      </c>
      <c r="J319" s="24" t="s">
        <v>68</v>
      </c>
      <c r="K319" s="24" t="s">
        <v>5</v>
      </c>
      <c r="L319" s="24" t="s">
        <v>67</v>
      </c>
      <c r="M319" s="24" t="s">
        <v>5</v>
      </c>
      <c r="N319" s="24" t="s">
        <v>69</v>
      </c>
      <c r="O319" s="24" t="s">
        <v>5</v>
      </c>
      <c r="P319" s="24" t="s">
        <v>15</v>
      </c>
      <c r="Q319" s="24" t="s">
        <v>5</v>
      </c>
      <c r="R319" s="24" t="s">
        <v>9</v>
      </c>
      <c r="S319" s="24" t="s">
        <v>5</v>
      </c>
      <c r="T319" s="24" t="s">
        <v>70</v>
      </c>
      <c r="U319" s="24" t="s">
        <v>5</v>
      </c>
      <c r="V319" s="24" t="s">
        <v>6</v>
      </c>
      <c r="W319" s="24" t="s">
        <v>5</v>
      </c>
      <c r="X319" s="24" t="s">
        <v>75</v>
      </c>
      <c r="Y319" s="24" t="s">
        <v>5</v>
      </c>
      <c r="Z319" s="24" t="s">
        <v>28</v>
      </c>
      <c r="AA319" s="24" t="s">
        <v>5</v>
      </c>
      <c r="AB319" s="24" t="s">
        <v>44</v>
      </c>
      <c r="AC319" s="24" t="s">
        <v>5</v>
      </c>
      <c r="AD319" s="24" t="s">
        <v>23</v>
      </c>
      <c r="AE319" s="24" t="s">
        <v>5</v>
      </c>
      <c r="AF319" s="24" t="s">
        <v>79</v>
      </c>
      <c r="AG319" s="24" t="s">
        <v>5</v>
      </c>
      <c r="AH319" s="24" t="s">
        <v>27</v>
      </c>
      <c r="AI319" s="24" t="s">
        <v>5</v>
      </c>
      <c r="AJ319" s="24" t="s">
        <v>97</v>
      </c>
      <c r="AK319" s="24" t="s">
        <v>5</v>
      </c>
      <c r="AL319" s="24" t="s">
        <v>29</v>
      </c>
      <c r="AM319" s="24" t="s">
        <v>5</v>
      </c>
      <c r="AN319" s="24" t="s">
        <v>30</v>
      </c>
      <c r="AO319" s="24" t="s">
        <v>5</v>
      </c>
      <c r="AP319" s="24" t="s">
        <v>400</v>
      </c>
      <c r="AQ319" s="24" t="s">
        <v>5</v>
      </c>
      <c r="AR319" s="24" t="s">
        <v>106</v>
      </c>
      <c r="AS319" s="24" t="s">
        <v>5</v>
      </c>
      <c r="AT319" s="24" t="s">
        <v>401</v>
      </c>
      <c r="AU319" s="24" t="s">
        <v>5</v>
      </c>
      <c r="AV319" s="24" t="s">
        <v>112</v>
      </c>
      <c r="AW319" s="24" t="s">
        <v>5</v>
      </c>
      <c r="AX319" s="24" t="s">
        <v>133</v>
      </c>
      <c r="AY319" s="24" t="s">
        <v>5</v>
      </c>
      <c r="AZ319" s="24" t="s">
        <v>4</v>
      </c>
      <c r="BA319" s="24" t="s">
        <v>5</v>
      </c>
      <c r="BB319" s="24" t="s">
        <v>18</v>
      </c>
      <c r="BC319" s="24" t="s">
        <v>5</v>
      </c>
      <c r="BD319" s="24" t="s">
        <v>50</v>
      </c>
      <c r="BE319" s="24" t="s">
        <v>5</v>
      </c>
      <c r="BF319" s="24"/>
      <c r="BG319" s="24"/>
      <c r="BH319" s="24"/>
      <c r="BI319" s="24"/>
      <c r="BJ319" s="24"/>
      <c r="BK319" s="24"/>
    </row>
    <row r="320" spans="1:63">
      <c r="A320" s="26">
        <v>160</v>
      </c>
      <c r="B320" s="26">
        <v>2019110556</v>
      </c>
      <c r="C320" s="26" t="s">
        <v>402</v>
      </c>
      <c r="D320" s="26" t="s">
        <v>372</v>
      </c>
      <c r="E320" s="27">
        <f>(F320*G320+H320*I320+J320*K320+L320*M320+N320*O320+P320*Q320+R320*S320+T320*U320+V320*W320+X320*Y320+Z320*AA320+AB320*AC320+AD320*AE320+AF320*AG320+AH320*AI320+AJ320*AK320+AL320*AM320+AN320*AO320+AP320*AQ320+AR320*AS320+AT320*AU320+AV320*AW320+AX320*AY320+AZ320*BA320+BB320*BC320+BD320*BE320+BF320*BG320+BH320*BI320+BJ320*BK320+BL320*BM320+BN320*BO320+BP320*BQ320+BR320*BS320+BT320*BU320+BV320*BW320+BX320*BY320)/(G320+I320+K320+M320+O320+Q320+S320+U320+W320+Y320+AA320+AC320+AE320+AG320+AI320+AK320+AM320+AO320+AQ320+AS320+AU320+AW320+AY320+BA320+BC320+BE320+BG320+BI320+BK320+BM320+BO320+BQ320+BS320+BU320+BW320+BY320)</f>
        <v>78.177173913043475</v>
      </c>
      <c r="F320" s="26">
        <v>77</v>
      </c>
      <c r="G320" s="26">
        <v>3</v>
      </c>
      <c r="H320" s="26">
        <v>69</v>
      </c>
      <c r="I320" s="26">
        <v>2</v>
      </c>
      <c r="J320" s="26">
        <v>76</v>
      </c>
      <c r="K320" s="26">
        <v>3</v>
      </c>
      <c r="L320" s="26">
        <v>77</v>
      </c>
      <c r="M320" s="26">
        <v>1</v>
      </c>
      <c r="N320" s="26">
        <v>79</v>
      </c>
      <c r="O320" s="26">
        <v>2</v>
      </c>
      <c r="P320" s="26">
        <v>71</v>
      </c>
      <c r="Q320" s="26">
        <v>1</v>
      </c>
      <c r="R320" s="26">
        <v>73</v>
      </c>
      <c r="S320" s="26">
        <v>3</v>
      </c>
      <c r="T320" s="26">
        <v>83.3</v>
      </c>
      <c r="U320" s="26">
        <v>0.5</v>
      </c>
      <c r="V320" s="26">
        <v>76</v>
      </c>
      <c r="W320" s="26">
        <v>2</v>
      </c>
      <c r="X320" s="26">
        <v>68</v>
      </c>
      <c r="Y320" s="26">
        <v>2</v>
      </c>
      <c r="Z320" s="26">
        <v>75</v>
      </c>
      <c r="AA320" s="26">
        <v>1</v>
      </c>
      <c r="AB320" s="26">
        <v>69</v>
      </c>
      <c r="AC320" s="26">
        <v>4</v>
      </c>
      <c r="AD320" s="26">
        <v>80</v>
      </c>
      <c r="AE320" s="26">
        <v>3</v>
      </c>
      <c r="AF320" s="26">
        <v>79</v>
      </c>
      <c r="AG320" s="26">
        <v>0.5</v>
      </c>
      <c r="AH320" s="26">
        <v>92</v>
      </c>
      <c r="AI320" s="26">
        <v>3</v>
      </c>
      <c r="AJ320" s="26">
        <v>74</v>
      </c>
      <c r="AK320" s="26">
        <v>2</v>
      </c>
      <c r="AL320" s="26">
        <v>85</v>
      </c>
      <c r="AM320" s="26">
        <v>1</v>
      </c>
      <c r="AN320" s="26">
        <v>85</v>
      </c>
      <c r="AO320" s="26">
        <v>1</v>
      </c>
      <c r="AP320" s="26">
        <v>85</v>
      </c>
      <c r="AQ320" s="26">
        <v>2</v>
      </c>
      <c r="AR320" s="26">
        <v>88</v>
      </c>
      <c r="AS320" s="26">
        <v>2</v>
      </c>
      <c r="AT320" s="26">
        <v>87</v>
      </c>
      <c r="AU320" s="26">
        <v>2</v>
      </c>
      <c r="AV320" s="26">
        <v>90.5</v>
      </c>
      <c r="AW320" s="26">
        <v>2</v>
      </c>
      <c r="AX320" s="26">
        <v>74</v>
      </c>
      <c r="AY320" s="26">
        <v>2</v>
      </c>
      <c r="AZ320" s="26">
        <v>88.5</v>
      </c>
      <c r="BA320" s="26">
        <v>0</v>
      </c>
      <c r="BB320" s="26">
        <v>90</v>
      </c>
      <c r="BC320" s="26">
        <v>0</v>
      </c>
      <c r="BD320" s="26">
        <v>71</v>
      </c>
      <c r="BE320" s="26">
        <v>1</v>
      </c>
      <c r="BF320" s="26"/>
      <c r="BG320" s="26"/>
      <c r="BH320" s="26"/>
      <c r="BI320" s="26"/>
      <c r="BJ320" s="26"/>
      <c r="BK320" s="26"/>
    </row>
    <row r="321" spans="1:63">
      <c r="A321" s="24" t="s">
        <v>0</v>
      </c>
      <c r="B321" s="24" t="s">
        <v>1</v>
      </c>
      <c r="C321" s="24" t="s">
        <v>2</v>
      </c>
      <c r="D321" s="24" t="s">
        <v>3</v>
      </c>
      <c r="E321" s="25" t="s">
        <v>835</v>
      </c>
      <c r="F321" s="24" t="s">
        <v>11</v>
      </c>
      <c r="G321" s="24" t="s">
        <v>5</v>
      </c>
      <c r="H321" s="24" t="s">
        <v>21</v>
      </c>
      <c r="I321" s="24" t="s">
        <v>5</v>
      </c>
      <c r="J321" s="24" t="s">
        <v>68</v>
      </c>
      <c r="K321" s="24" t="s">
        <v>5</v>
      </c>
      <c r="L321" s="24" t="s">
        <v>67</v>
      </c>
      <c r="M321" s="24" t="s">
        <v>5</v>
      </c>
      <c r="N321" s="24" t="s">
        <v>69</v>
      </c>
      <c r="O321" s="24" t="s">
        <v>5</v>
      </c>
      <c r="P321" s="24" t="s">
        <v>15</v>
      </c>
      <c r="Q321" s="24" t="s">
        <v>5</v>
      </c>
      <c r="R321" s="24" t="s">
        <v>9</v>
      </c>
      <c r="S321" s="24" t="s">
        <v>5</v>
      </c>
      <c r="T321" s="24" t="s">
        <v>70</v>
      </c>
      <c r="U321" s="24" t="s">
        <v>5</v>
      </c>
      <c r="V321" s="24" t="s">
        <v>6</v>
      </c>
      <c r="W321" s="24" t="s">
        <v>5</v>
      </c>
      <c r="X321" s="24" t="s">
        <v>75</v>
      </c>
      <c r="Y321" s="24" t="s">
        <v>5</v>
      </c>
      <c r="Z321" s="24" t="s">
        <v>28</v>
      </c>
      <c r="AA321" s="24" t="s">
        <v>5</v>
      </c>
      <c r="AB321" s="24" t="s">
        <v>44</v>
      </c>
      <c r="AC321" s="24" t="s">
        <v>5</v>
      </c>
      <c r="AD321" s="24" t="s">
        <v>23</v>
      </c>
      <c r="AE321" s="24" t="s">
        <v>5</v>
      </c>
      <c r="AF321" s="24" t="s">
        <v>79</v>
      </c>
      <c r="AG321" s="24" t="s">
        <v>5</v>
      </c>
      <c r="AH321" s="24" t="s">
        <v>27</v>
      </c>
      <c r="AI321" s="24" t="s">
        <v>5</v>
      </c>
      <c r="AJ321" s="24" t="s">
        <v>145</v>
      </c>
      <c r="AK321" s="24" t="s">
        <v>5</v>
      </c>
      <c r="AL321" s="24" t="s">
        <v>29</v>
      </c>
      <c r="AM321" s="24" t="s">
        <v>5</v>
      </c>
      <c r="AN321" s="24" t="s">
        <v>30</v>
      </c>
      <c r="AO321" s="24" t="s">
        <v>5</v>
      </c>
      <c r="AP321" s="24" t="s">
        <v>17</v>
      </c>
      <c r="AQ321" s="24" t="s">
        <v>5</v>
      </c>
      <c r="AR321" s="24" t="s">
        <v>220</v>
      </c>
      <c r="AS321" s="24" t="s">
        <v>5</v>
      </c>
      <c r="AT321" s="24" t="s">
        <v>202</v>
      </c>
      <c r="AU321" s="24" t="s">
        <v>5</v>
      </c>
      <c r="AV321" s="24" t="s">
        <v>34</v>
      </c>
      <c r="AW321" s="24" t="s">
        <v>5</v>
      </c>
      <c r="AX321" s="24" t="s">
        <v>175</v>
      </c>
      <c r="AY321" s="24" t="s">
        <v>5</v>
      </c>
      <c r="AZ321" s="24" t="s">
        <v>25</v>
      </c>
      <c r="BA321" s="24" t="s">
        <v>5</v>
      </c>
      <c r="BB321" s="24"/>
      <c r="BC321" s="24"/>
      <c r="BD321" s="24"/>
      <c r="BE321" s="24"/>
      <c r="BF321" s="24"/>
      <c r="BG321" s="24"/>
      <c r="BH321" s="24"/>
      <c r="BI321" s="24"/>
      <c r="BJ321" s="24"/>
      <c r="BK321" s="24"/>
    </row>
    <row r="322" spans="1:63">
      <c r="A322" s="26">
        <v>161</v>
      </c>
      <c r="B322" s="26">
        <v>2019110557</v>
      </c>
      <c r="C322" s="26" t="s">
        <v>403</v>
      </c>
      <c r="D322" s="26" t="s">
        <v>372</v>
      </c>
      <c r="E322" s="27">
        <f>(F322*G322+H322*I322+J322*K322+L322*M322+N322*O322+P322*Q322+R322*S322+T322*U322+V322*W322+X322*Y322+Z322*AA322+AB322*AC322+AD322*AE322+AF322*AG322+AH322*AI322+AJ322*AK322+AL322*AM322+AN322*AO322+AP322*AQ322+AR322*AS322+AT322*AU322+AV322*AW322+AX322*AY322+AZ322*BA322+BB322*BC322+BD322*BE322+BF322*BG322+BH322*BI322+BJ322*BK322+BL322*BM322+BN322*BO322+BP322*BQ322+BR322*BS322+BT322*BU322+BV322*BW322+BX322*BY322)/(G322+I322+K322+M322+O322+Q322+S322+U322+W322+Y322+AA322+AC322+AE322+AG322+AI322+AK322+AM322+AO322+AQ322+AS322+AU322+AW322+AY322+BA322+BC322+BE322+BG322+BI322+BK322+BM322+BO322+BQ322+BS322+BU322+BW322+BY322)</f>
        <v>74.740217391304355</v>
      </c>
      <c r="F322" s="26">
        <v>72</v>
      </c>
      <c r="G322" s="26">
        <v>3</v>
      </c>
      <c r="H322" s="26">
        <v>68</v>
      </c>
      <c r="I322" s="26">
        <v>2</v>
      </c>
      <c r="J322" s="26">
        <v>71</v>
      </c>
      <c r="K322" s="26">
        <v>3</v>
      </c>
      <c r="L322" s="26">
        <v>78</v>
      </c>
      <c r="M322" s="26">
        <v>1</v>
      </c>
      <c r="N322" s="26">
        <v>85</v>
      </c>
      <c r="O322" s="26">
        <v>2</v>
      </c>
      <c r="P322" s="26">
        <v>74</v>
      </c>
      <c r="Q322" s="26">
        <v>1</v>
      </c>
      <c r="R322" s="26">
        <v>68</v>
      </c>
      <c r="S322" s="26">
        <v>3</v>
      </c>
      <c r="T322" s="26">
        <v>80.099999999999994</v>
      </c>
      <c r="U322" s="26">
        <v>0.5</v>
      </c>
      <c r="V322" s="26">
        <v>63</v>
      </c>
      <c r="W322" s="26">
        <v>2</v>
      </c>
      <c r="X322" s="26">
        <v>71</v>
      </c>
      <c r="Y322" s="26">
        <v>2</v>
      </c>
      <c r="Z322" s="26">
        <v>60</v>
      </c>
      <c r="AA322" s="26">
        <v>1</v>
      </c>
      <c r="AB322" s="26">
        <v>62</v>
      </c>
      <c r="AC322" s="26">
        <v>4</v>
      </c>
      <c r="AD322" s="26">
        <v>73</v>
      </c>
      <c r="AE322" s="26">
        <v>3</v>
      </c>
      <c r="AF322" s="26">
        <v>64</v>
      </c>
      <c r="AG322" s="26">
        <v>0.5</v>
      </c>
      <c r="AH322" s="26">
        <v>79</v>
      </c>
      <c r="AI322" s="26">
        <v>3</v>
      </c>
      <c r="AJ322" s="26">
        <v>70</v>
      </c>
      <c r="AK322" s="26">
        <v>2</v>
      </c>
      <c r="AL322" s="26">
        <v>89</v>
      </c>
      <c r="AM322" s="26">
        <v>1</v>
      </c>
      <c r="AN322" s="26">
        <v>85</v>
      </c>
      <c r="AO322" s="26">
        <v>1</v>
      </c>
      <c r="AP322" s="26">
        <v>85</v>
      </c>
      <c r="AQ322" s="26">
        <v>2</v>
      </c>
      <c r="AR322" s="26">
        <v>80</v>
      </c>
      <c r="AS322" s="26">
        <v>2</v>
      </c>
      <c r="AT322" s="26">
        <v>87</v>
      </c>
      <c r="AU322" s="26">
        <v>2</v>
      </c>
      <c r="AV322" s="26">
        <v>87</v>
      </c>
      <c r="AW322" s="26">
        <v>2</v>
      </c>
      <c r="AX322" s="26">
        <v>91</v>
      </c>
      <c r="AY322" s="26">
        <v>2</v>
      </c>
      <c r="AZ322" s="26">
        <v>69</v>
      </c>
      <c r="BA322" s="26">
        <v>1</v>
      </c>
      <c r="BB322" s="26"/>
      <c r="BC322" s="26"/>
      <c r="BD322" s="26"/>
      <c r="BE322" s="26"/>
      <c r="BF322" s="26"/>
      <c r="BG322" s="26"/>
      <c r="BH322" s="26"/>
      <c r="BI322" s="26"/>
      <c r="BJ322" s="26"/>
      <c r="BK322" s="26"/>
    </row>
    <row r="323" spans="1:63">
      <c r="A323" s="24" t="s">
        <v>0</v>
      </c>
      <c r="B323" s="24" t="s">
        <v>1</v>
      </c>
      <c r="C323" s="24" t="s">
        <v>2</v>
      </c>
      <c r="D323" s="24" t="s">
        <v>3</v>
      </c>
      <c r="E323" s="25" t="s">
        <v>835</v>
      </c>
      <c r="F323" s="24" t="s">
        <v>11</v>
      </c>
      <c r="G323" s="24" t="s">
        <v>5</v>
      </c>
      <c r="H323" s="24" t="s">
        <v>21</v>
      </c>
      <c r="I323" s="24" t="s">
        <v>5</v>
      </c>
      <c r="J323" s="24" t="s">
        <v>68</v>
      </c>
      <c r="K323" s="24" t="s">
        <v>5</v>
      </c>
      <c r="L323" s="24" t="s">
        <v>67</v>
      </c>
      <c r="M323" s="24" t="s">
        <v>5</v>
      </c>
      <c r="N323" s="24" t="s">
        <v>69</v>
      </c>
      <c r="O323" s="24" t="s">
        <v>5</v>
      </c>
      <c r="P323" s="24" t="s">
        <v>15</v>
      </c>
      <c r="Q323" s="24" t="s">
        <v>5</v>
      </c>
      <c r="R323" s="24" t="s">
        <v>9</v>
      </c>
      <c r="S323" s="24" t="s">
        <v>5</v>
      </c>
      <c r="T323" s="24" t="s">
        <v>70</v>
      </c>
      <c r="U323" s="24" t="s">
        <v>5</v>
      </c>
      <c r="V323" s="24" t="s">
        <v>6</v>
      </c>
      <c r="W323" s="24" t="s">
        <v>5</v>
      </c>
      <c r="X323" s="24" t="s">
        <v>75</v>
      </c>
      <c r="Y323" s="24" t="s">
        <v>5</v>
      </c>
      <c r="Z323" s="24" t="s">
        <v>28</v>
      </c>
      <c r="AA323" s="24" t="s">
        <v>5</v>
      </c>
      <c r="AB323" s="24" t="s">
        <v>44</v>
      </c>
      <c r="AC323" s="24" t="s">
        <v>5</v>
      </c>
      <c r="AD323" s="24" t="s">
        <v>23</v>
      </c>
      <c r="AE323" s="24" t="s">
        <v>5</v>
      </c>
      <c r="AF323" s="24" t="s">
        <v>79</v>
      </c>
      <c r="AG323" s="24" t="s">
        <v>5</v>
      </c>
      <c r="AH323" s="24" t="s">
        <v>27</v>
      </c>
      <c r="AI323" s="24" t="s">
        <v>5</v>
      </c>
      <c r="AJ323" s="24" t="s">
        <v>145</v>
      </c>
      <c r="AK323" s="24" t="s">
        <v>5</v>
      </c>
      <c r="AL323" s="24" t="s">
        <v>29</v>
      </c>
      <c r="AM323" s="24" t="s">
        <v>5</v>
      </c>
      <c r="AN323" s="24" t="s">
        <v>30</v>
      </c>
      <c r="AO323" s="24" t="s">
        <v>5</v>
      </c>
      <c r="AP323" s="24" t="s">
        <v>404</v>
      </c>
      <c r="AQ323" s="24" t="s">
        <v>5</v>
      </c>
      <c r="AR323" s="24" t="s">
        <v>151</v>
      </c>
      <c r="AS323" s="24" t="s">
        <v>5</v>
      </c>
      <c r="AT323" s="24" t="s">
        <v>202</v>
      </c>
      <c r="AU323" s="24" t="s">
        <v>5</v>
      </c>
      <c r="AV323" s="24" t="s">
        <v>405</v>
      </c>
      <c r="AW323" s="24" t="s">
        <v>5</v>
      </c>
      <c r="AX323" s="24" t="s">
        <v>34</v>
      </c>
      <c r="AY323" s="24" t="s">
        <v>5</v>
      </c>
      <c r="AZ323" s="24" t="s">
        <v>67</v>
      </c>
      <c r="BA323" s="24" t="s">
        <v>5</v>
      </c>
      <c r="BB323" s="24"/>
      <c r="BC323" s="24"/>
      <c r="BD323" s="24"/>
      <c r="BE323" s="24"/>
      <c r="BF323" s="24"/>
      <c r="BG323" s="24"/>
      <c r="BH323" s="24"/>
      <c r="BI323" s="24"/>
      <c r="BJ323" s="24"/>
      <c r="BK323" s="24"/>
    </row>
    <row r="324" spans="1:63">
      <c r="A324" s="26">
        <v>162</v>
      </c>
      <c r="B324" s="26">
        <v>2019110558</v>
      </c>
      <c r="C324" s="26" t="s">
        <v>406</v>
      </c>
      <c r="D324" s="26" t="s">
        <v>372</v>
      </c>
      <c r="E324" s="27">
        <f>(F324*G324+H324*I324+J324*K324+L324*M324+N324*O324+P324*Q324+R324*S324+T324*U324+V324*W324+X324*Y324+Z324*AA324+AB324*AC324+AD324*AE324+AF324*AG324+AH324*AI324+AJ324*AK324+AL324*AM324+AN324*AO324+AP324*AQ324+AR324*AS324+AT324*AU324+AV324*AW324+AX324*AY324+AZ324*BA324+BB324*BC324+BD324*BE324+BF324*BG324+BH324*BI324+BJ324*BK324+BL324*BM324+BN324*BO324+BP324*BQ324+BR324*BS324+BT324*BU324+BV324*BW324+BX324*BY324)/(G324+I324+K324+M324+O324+Q324+S324+U324+W324+Y324+AA324+AC324+AE324+AG324+AI324+AK324+AM324+AO324+AQ324+AS324+AU324+AW324+AY324+BA324+BC324+BE324+BG324+BI324+BK324+BM324+BO324+BQ324+BS324+BU324+BW324+BY324)</f>
        <v>72.793478260869563</v>
      </c>
      <c r="F324" s="26">
        <v>63</v>
      </c>
      <c r="G324" s="26">
        <v>3</v>
      </c>
      <c r="H324" s="26">
        <v>62</v>
      </c>
      <c r="I324" s="26">
        <v>2</v>
      </c>
      <c r="J324" s="26">
        <v>80</v>
      </c>
      <c r="K324" s="26">
        <v>3</v>
      </c>
      <c r="L324" s="26">
        <v>72</v>
      </c>
      <c r="M324" s="26">
        <v>1</v>
      </c>
      <c r="N324" s="26">
        <v>61</v>
      </c>
      <c r="O324" s="26">
        <v>2</v>
      </c>
      <c r="P324" s="26">
        <v>67</v>
      </c>
      <c r="Q324" s="26">
        <v>1</v>
      </c>
      <c r="R324" s="26">
        <v>70</v>
      </c>
      <c r="S324" s="26">
        <v>3</v>
      </c>
      <c r="T324" s="26">
        <v>71</v>
      </c>
      <c r="U324" s="26">
        <v>0.5</v>
      </c>
      <c r="V324" s="26">
        <v>73</v>
      </c>
      <c r="W324" s="26">
        <v>2</v>
      </c>
      <c r="X324" s="26">
        <v>54</v>
      </c>
      <c r="Y324" s="26">
        <v>2</v>
      </c>
      <c r="Z324" s="26">
        <v>65</v>
      </c>
      <c r="AA324" s="26">
        <v>1</v>
      </c>
      <c r="AB324" s="26">
        <v>60</v>
      </c>
      <c r="AC324" s="26">
        <v>4</v>
      </c>
      <c r="AD324" s="26">
        <v>64</v>
      </c>
      <c r="AE324" s="26">
        <v>3</v>
      </c>
      <c r="AF324" s="26">
        <v>74</v>
      </c>
      <c r="AG324" s="26">
        <v>0.5</v>
      </c>
      <c r="AH324" s="26">
        <v>77</v>
      </c>
      <c r="AI324" s="26">
        <v>3</v>
      </c>
      <c r="AJ324" s="26">
        <v>77</v>
      </c>
      <c r="AK324" s="26">
        <v>2</v>
      </c>
      <c r="AL324" s="26">
        <v>85</v>
      </c>
      <c r="AM324" s="26">
        <v>1</v>
      </c>
      <c r="AN324" s="26">
        <v>85</v>
      </c>
      <c r="AO324" s="26">
        <v>1</v>
      </c>
      <c r="AP324" s="26">
        <v>85</v>
      </c>
      <c r="AQ324" s="26">
        <v>2</v>
      </c>
      <c r="AR324" s="26">
        <v>86</v>
      </c>
      <c r="AS324" s="26">
        <v>2</v>
      </c>
      <c r="AT324" s="26">
        <v>82</v>
      </c>
      <c r="AU324" s="26">
        <v>2</v>
      </c>
      <c r="AV324" s="26">
        <v>94</v>
      </c>
      <c r="AW324" s="26">
        <v>2</v>
      </c>
      <c r="AX324" s="26">
        <v>90</v>
      </c>
      <c r="AY324" s="26">
        <v>2</v>
      </c>
      <c r="AZ324" s="26">
        <v>72</v>
      </c>
      <c r="BA324" s="26">
        <v>1</v>
      </c>
      <c r="BB324" s="26"/>
      <c r="BC324" s="26"/>
      <c r="BD324" s="26"/>
      <c r="BE324" s="26"/>
      <c r="BF324" s="26"/>
      <c r="BG324" s="26"/>
      <c r="BH324" s="26"/>
      <c r="BI324" s="26"/>
      <c r="BJ324" s="26"/>
      <c r="BK324" s="26"/>
    </row>
    <row r="325" spans="1:63">
      <c r="A325" s="24" t="s">
        <v>0</v>
      </c>
      <c r="B325" s="24" t="s">
        <v>1</v>
      </c>
      <c r="C325" s="24" t="s">
        <v>2</v>
      </c>
      <c r="D325" s="24" t="s">
        <v>3</v>
      </c>
      <c r="E325" s="25" t="s">
        <v>835</v>
      </c>
      <c r="F325" s="24" t="s">
        <v>11</v>
      </c>
      <c r="G325" s="24" t="s">
        <v>5</v>
      </c>
      <c r="H325" s="24" t="s">
        <v>21</v>
      </c>
      <c r="I325" s="24" t="s">
        <v>5</v>
      </c>
      <c r="J325" s="24" t="s">
        <v>68</v>
      </c>
      <c r="K325" s="24" t="s">
        <v>5</v>
      </c>
      <c r="L325" s="24" t="s">
        <v>67</v>
      </c>
      <c r="M325" s="24" t="s">
        <v>5</v>
      </c>
      <c r="N325" s="24" t="s">
        <v>69</v>
      </c>
      <c r="O325" s="24" t="s">
        <v>5</v>
      </c>
      <c r="P325" s="24" t="s">
        <v>15</v>
      </c>
      <c r="Q325" s="24" t="s">
        <v>5</v>
      </c>
      <c r="R325" s="24" t="s">
        <v>9</v>
      </c>
      <c r="S325" s="24" t="s">
        <v>5</v>
      </c>
      <c r="T325" s="24" t="s">
        <v>70</v>
      </c>
      <c r="U325" s="24" t="s">
        <v>5</v>
      </c>
      <c r="V325" s="24" t="s">
        <v>6</v>
      </c>
      <c r="W325" s="24" t="s">
        <v>5</v>
      </c>
      <c r="X325" s="24" t="s">
        <v>75</v>
      </c>
      <c r="Y325" s="24" t="s">
        <v>5</v>
      </c>
      <c r="Z325" s="24" t="s">
        <v>28</v>
      </c>
      <c r="AA325" s="24" t="s">
        <v>5</v>
      </c>
      <c r="AB325" s="24" t="s">
        <v>44</v>
      </c>
      <c r="AC325" s="24" t="s">
        <v>5</v>
      </c>
      <c r="AD325" s="24" t="s">
        <v>23</v>
      </c>
      <c r="AE325" s="24" t="s">
        <v>5</v>
      </c>
      <c r="AF325" s="24" t="s">
        <v>79</v>
      </c>
      <c r="AG325" s="24" t="s">
        <v>5</v>
      </c>
      <c r="AH325" s="24" t="s">
        <v>27</v>
      </c>
      <c r="AI325" s="24" t="s">
        <v>5</v>
      </c>
      <c r="AJ325" s="24" t="s">
        <v>145</v>
      </c>
      <c r="AK325" s="24" t="s">
        <v>5</v>
      </c>
      <c r="AL325" s="24" t="s">
        <v>29</v>
      </c>
      <c r="AM325" s="24" t="s">
        <v>5</v>
      </c>
      <c r="AN325" s="24" t="s">
        <v>30</v>
      </c>
      <c r="AO325" s="24" t="s">
        <v>5</v>
      </c>
      <c r="AP325" s="24" t="s">
        <v>17</v>
      </c>
      <c r="AQ325" s="24" t="s">
        <v>5</v>
      </c>
      <c r="AR325" s="24" t="s">
        <v>202</v>
      </c>
      <c r="AS325" s="24" t="s">
        <v>5</v>
      </c>
      <c r="AT325" s="24" t="s">
        <v>34</v>
      </c>
      <c r="AU325" s="24" t="s">
        <v>5</v>
      </c>
      <c r="AV325" s="24" t="s">
        <v>114</v>
      </c>
      <c r="AW325" s="24" t="s">
        <v>5</v>
      </c>
      <c r="AX325" s="24" t="s">
        <v>60</v>
      </c>
      <c r="AY325" s="24" t="s">
        <v>5</v>
      </c>
      <c r="AZ325" s="24" t="s">
        <v>25</v>
      </c>
      <c r="BA325" s="24" t="s">
        <v>5</v>
      </c>
      <c r="BB325" s="24"/>
      <c r="BC325" s="24"/>
      <c r="BD325" s="24"/>
      <c r="BE325" s="24"/>
      <c r="BF325" s="24"/>
      <c r="BG325" s="24"/>
      <c r="BH325" s="24"/>
      <c r="BI325" s="24"/>
      <c r="BJ325" s="24"/>
      <c r="BK325" s="24"/>
    </row>
    <row r="326" spans="1:63">
      <c r="A326" s="26">
        <v>163</v>
      </c>
      <c r="B326" s="26">
        <v>2019110559</v>
      </c>
      <c r="C326" s="26" t="s">
        <v>407</v>
      </c>
      <c r="D326" s="26" t="s">
        <v>372</v>
      </c>
      <c r="E326" s="27">
        <f>(F326*G326+H326*I326+J326*K326+L326*M326+N326*O326+P326*Q326+R326*S326+T326*U326+V326*W326+X326*Y326+Z326*AA326+AB326*AC326+AD326*AE326+AF326*AG326+AH326*AI326+AJ326*AK326+AL326*AM326+AN326*AO326+AP326*AQ326+AR326*AS326+AT326*AU326+AV326*AW326+AX326*AY326+AZ326*BA326+BB326*BC326+BD326*BE326+BF326*BG326+BH326*BI326+BJ326*BK326+BL326*BM326+BN326*BO326+BP326*BQ326+BR326*BS326+BT326*BU326+BV326*BW326+BX326*BY326)/(G326+I326+K326+M326+O326+Q326+S326+U326+W326+Y326+AA326+AC326+AE326+AG326+AI326+AK326+AM326+AO326+AQ326+AS326+AU326+AW326+AY326+BA326+BC326+BE326+BG326+BI326+BK326+BM326+BO326+BQ326+BS326+BU326+BW326+BY326)</f>
        <v>73.582608695652183</v>
      </c>
      <c r="F326" s="26">
        <v>58</v>
      </c>
      <c r="G326" s="26">
        <v>3</v>
      </c>
      <c r="H326" s="26">
        <v>75</v>
      </c>
      <c r="I326" s="26">
        <v>2</v>
      </c>
      <c r="J326" s="26">
        <v>72</v>
      </c>
      <c r="K326" s="26">
        <v>3</v>
      </c>
      <c r="L326" s="26">
        <v>77</v>
      </c>
      <c r="M326" s="26">
        <v>1</v>
      </c>
      <c r="N326" s="26">
        <v>70</v>
      </c>
      <c r="O326" s="26">
        <v>2</v>
      </c>
      <c r="P326" s="26">
        <v>65</v>
      </c>
      <c r="Q326" s="26">
        <v>1</v>
      </c>
      <c r="R326" s="26">
        <v>74</v>
      </c>
      <c r="S326" s="26">
        <v>3</v>
      </c>
      <c r="T326" s="26">
        <v>66.599999999999994</v>
      </c>
      <c r="U326" s="26">
        <v>0.5</v>
      </c>
      <c r="V326" s="26">
        <v>69</v>
      </c>
      <c r="W326" s="26">
        <v>2</v>
      </c>
      <c r="X326" s="26">
        <v>70</v>
      </c>
      <c r="Y326" s="26">
        <v>2</v>
      </c>
      <c r="Z326" s="26">
        <v>64</v>
      </c>
      <c r="AA326" s="26">
        <v>1</v>
      </c>
      <c r="AB326" s="26">
        <v>52</v>
      </c>
      <c r="AC326" s="26">
        <v>4</v>
      </c>
      <c r="AD326" s="26">
        <v>67</v>
      </c>
      <c r="AE326" s="26">
        <v>3</v>
      </c>
      <c r="AF326" s="26">
        <v>79</v>
      </c>
      <c r="AG326" s="26">
        <v>0.5</v>
      </c>
      <c r="AH326" s="26">
        <v>88</v>
      </c>
      <c r="AI326" s="26">
        <v>3</v>
      </c>
      <c r="AJ326" s="26">
        <v>68</v>
      </c>
      <c r="AK326" s="26">
        <v>2</v>
      </c>
      <c r="AL326" s="26">
        <v>87</v>
      </c>
      <c r="AM326" s="26">
        <v>1</v>
      </c>
      <c r="AN326" s="26">
        <v>85</v>
      </c>
      <c r="AO326" s="26">
        <v>1</v>
      </c>
      <c r="AP326" s="26">
        <v>85</v>
      </c>
      <c r="AQ326" s="26">
        <v>2</v>
      </c>
      <c r="AR326" s="26">
        <v>79</v>
      </c>
      <c r="AS326" s="26">
        <v>2</v>
      </c>
      <c r="AT326" s="26">
        <v>84</v>
      </c>
      <c r="AU326" s="26">
        <v>2</v>
      </c>
      <c r="AV326" s="26">
        <v>97</v>
      </c>
      <c r="AW326" s="26">
        <v>2</v>
      </c>
      <c r="AX326" s="26">
        <v>90</v>
      </c>
      <c r="AY326" s="26">
        <v>2</v>
      </c>
      <c r="AZ326" s="26">
        <v>75</v>
      </c>
      <c r="BA326" s="26">
        <v>1</v>
      </c>
      <c r="BB326" s="26"/>
      <c r="BC326" s="26"/>
      <c r="BD326" s="26"/>
      <c r="BE326" s="26"/>
      <c r="BF326" s="26"/>
      <c r="BG326" s="26"/>
      <c r="BH326" s="26"/>
      <c r="BI326" s="26"/>
      <c r="BJ326" s="26"/>
      <c r="BK326" s="26"/>
    </row>
    <row r="327" spans="1:63">
      <c r="A327" s="24" t="s">
        <v>0</v>
      </c>
      <c r="B327" s="24" t="s">
        <v>1</v>
      </c>
      <c r="C327" s="24" t="s">
        <v>2</v>
      </c>
      <c r="D327" s="24" t="s">
        <v>3</v>
      </c>
      <c r="E327" s="25" t="s">
        <v>835</v>
      </c>
      <c r="F327" s="24" t="s">
        <v>11</v>
      </c>
      <c r="G327" s="24" t="s">
        <v>5</v>
      </c>
      <c r="H327" s="24" t="s">
        <v>21</v>
      </c>
      <c r="I327" s="24" t="s">
        <v>5</v>
      </c>
      <c r="J327" s="24" t="s">
        <v>68</v>
      </c>
      <c r="K327" s="24" t="s">
        <v>5</v>
      </c>
      <c r="L327" s="24" t="s">
        <v>67</v>
      </c>
      <c r="M327" s="24" t="s">
        <v>5</v>
      </c>
      <c r="N327" s="24" t="s">
        <v>69</v>
      </c>
      <c r="O327" s="24" t="s">
        <v>5</v>
      </c>
      <c r="P327" s="24" t="s">
        <v>15</v>
      </c>
      <c r="Q327" s="24" t="s">
        <v>5</v>
      </c>
      <c r="R327" s="24" t="s">
        <v>9</v>
      </c>
      <c r="S327" s="24" t="s">
        <v>5</v>
      </c>
      <c r="T327" s="24" t="s">
        <v>70</v>
      </c>
      <c r="U327" s="24" t="s">
        <v>5</v>
      </c>
      <c r="V327" s="24" t="s">
        <v>6</v>
      </c>
      <c r="W327" s="24" t="s">
        <v>5</v>
      </c>
      <c r="X327" s="24" t="s">
        <v>75</v>
      </c>
      <c r="Y327" s="24" t="s">
        <v>5</v>
      </c>
      <c r="Z327" s="24" t="s">
        <v>28</v>
      </c>
      <c r="AA327" s="24" t="s">
        <v>5</v>
      </c>
      <c r="AB327" s="24" t="s">
        <v>44</v>
      </c>
      <c r="AC327" s="24" t="s">
        <v>5</v>
      </c>
      <c r="AD327" s="24" t="s">
        <v>23</v>
      </c>
      <c r="AE327" s="24" t="s">
        <v>5</v>
      </c>
      <c r="AF327" s="24" t="s">
        <v>79</v>
      </c>
      <c r="AG327" s="24" t="s">
        <v>5</v>
      </c>
      <c r="AH327" s="24" t="s">
        <v>27</v>
      </c>
      <c r="AI327" s="24" t="s">
        <v>5</v>
      </c>
      <c r="AJ327" s="24" t="s">
        <v>145</v>
      </c>
      <c r="AK327" s="24" t="s">
        <v>5</v>
      </c>
      <c r="AL327" s="24" t="s">
        <v>29</v>
      </c>
      <c r="AM327" s="24" t="s">
        <v>5</v>
      </c>
      <c r="AN327" s="24" t="s">
        <v>30</v>
      </c>
      <c r="AO327" s="24" t="s">
        <v>5</v>
      </c>
      <c r="AP327" s="24" t="s">
        <v>25</v>
      </c>
      <c r="AQ327" s="24" t="s">
        <v>5</v>
      </c>
      <c r="AR327" s="24" t="s">
        <v>208</v>
      </c>
      <c r="AS327" s="24" t="s">
        <v>5</v>
      </c>
      <c r="AT327" s="24" t="s">
        <v>202</v>
      </c>
      <c r="AU327" s="24" t="s">
        <v>5</v>
      </c>
      <c r="AV327" s="24" t="s">
        <v>114</v>
      </c>
      <c r="AW327" s="24" t="s">
        <v>5</v>
      </c>
      <c r="AX327" s="24"/>
      <c r="AY327" s="24"/>
      <c r="AZ327" s="24"/>
      <c r="BA327" s="24"/>
      <c r="BB327" s="24"/>
      <c r="BC327" s="24"/>
      <c r="BD327" s="24"/>
      <c r="BE327" s="24"/>
      <c r="BF327" s="24"/>
      <c r="BG327" s="24"/>
      <c r="BH327" s="24"/>
      <c r="BI327" s="24"/>
      <c r="BJ327" s="24"/>
      <c r="BK327" s="24"/>
    </row>
    <row r="328" spans="1:63">
      <c r="A328" s="26">
        <v>164</v>
      </c>
      <c r="B328" s="26">
        <v>2019110560</v>
      </c>
      <c r="C328" s="26" t="s">
        <v>408</v>
      </c>
      <c r="D328" s="26" t="s">
        <v>372</v>
      </c>
      <c r="E328" s="27">
        <f>(F328*G328+H328*I328+J328*K328+L328*M328+N328*O328+P328*Q328+R328*S328+T328*U328+V328*W328+X328*Y328+Z328*AA328+AB328*AC328+AD328*AE328+AF328*AG328+AH328*AI328+AJ328*AK328+AL328*AM328+AN328*AO328+AP328*AQ328+AR328*AS328+AT328*AU328+AV328*AW328+AX328*AY328+AZ328*BA328+BB328*BC328+BD328*BE328+BF328*BG328+BH328*BI328+BJ328*BK328+BL328*BM328+BN328*BO328+BP328*BQ328+BR328*BS328+BT328*BU328+BV328*BW328+BX328*BY328)/(G328+I328+K328+M328+O328+Q328+S328+U328+W328+Y328+AA328+AC328+AE328+AG328+AI328+AK328+AM328+AO328+AQ328+AS328+AU328+AW328+AY328+BA328+BC328+BE328+BG328+BI328+BK328+BM328+BO328+BQ328+BS328+BU328+BW328+BY328)</f>
        <v>63.194186046511625</v>
      </c>
      <c r="F328" s="26">
        <v>57</v>
      </c>
      <c r="G328" s="26">
        <v>3</v>
      </c>
      <c r="H328" s="26">
        <v>7</v>
      </c>
      <c r="I328" s="26">
        <v>2</v>
      </c>
      <c r="J328" s="26">
        <v>48</v>
      </c>
      <c r="K328" s="26">
        <v>3</v>
      </c>
      <c r="L328" s="26">
        <v>55</v>
      </c>
      <c r="M328" s="26">
        <v>1</v>
      </c>
      <c r="N328" s="26">
        <v>67</v>
      </c>
      <c r="O328" s="26">
        <v>2</v>
      </c>
      <c r="P328" s="26">
        <v>80</v>
      </c>
      <c r="Q328" s="26">
        <v>1</v>
      </c>
      <c r="R328" s="26">
        <v>63</v>
      </c>
      <c r="S328" s="26">
        <v>3</v>
      </c>
      <c r="T328" s="26">
        <v>73.7</v>
      </c>
      <c r="U328" s="26">
        <v>0.5</v>
      </c>
      <c r="V328" s="26">
        <v>60</v>
      </c>
      <c r="W328" s="26">
        <v>2</v>
      </c>
      <c r="X328" s="26">
        <v>50</v>
      </c>
      <c r="Y328" s="26">
        <v>2</v>
      </c>
      <c r="Z328" s="26">
        <v>57</v>
      </c>
      <c r="AA328" s="26">
        <v>1</v>
      </c>
      <c r="AB328" s="26">
        <v>52</v>
      </c>
      <c r="AC328" s="26">
        <v>4</v>
      </c>
      <c r="AD328" s="26">
        <v>61</v>
      </c>
      <c r="AE328" s="26">
        <v>3</v>
      </c>
      <c r="AF328" s="26">
        <v>77</v>
      </c>
      <c r="AG328" s="26">
        <v>0.5</v>
      </c>
      <c r="AH328" s="26">
        <v>77</v>
      </c>
      <c r="AI328" s="26">
        <v>3</v>
      </c>
      <c r="AJ328" s="26">
        <v>69</v>
      </c>
      <c r="AK328" s="26">
        <v>2</v>
      </c>
      <c r="AL328" s="26">
        <v>87</v>
      </c>
      <c r="AM328" s="26">
        <v>1</v>
      </c>
      <c r="AN328" s="26">
        <v>85</v>
      </c>
      <c r="AO328" s="26">
        <v>1</v>
      </c>
      <c r="AP328" s="26">
        <v>50</v>
      </c>
      <c r="AQ328" s="26">
        <v>2</v>
      </c>
      <c r="AR328" s="26">
        <v>93</v>
      </c>
      <c r="AS328" s="26">
        <v>2</v>
      </c>
      <c r="AT328" s="26">
        <v>82</v>
      </c>
      <c r="AU328" s="26">
        <v>2</v>
      </c>
      <c r="AV328" s="26">
        <v>98</v>
      </c>
      <c r="AW328" s="26">
        <v>2</v>
      </c>
      <c r="AX328" s="26"/>
      <c r="AY328" s="26"/>
      <c r="AZ328" s="26"/>
      <c r="BA328" s="26"/>
      <c r="BB328" s="26"/>
      <c r="BC328" s="26"/>
      <c r="BD328" s="26"/>
      <c r="BE328" s="26"/>
      <c r="BF328" s="26"/>
      <c r="BG328" s="26"/>
      <c r="BH328" s="26"/>
      <c r="BI328" s="26"/>
      <c r="BJ328" s="26"/>
      <c r="BK328" s="26"/>
    </row>
    <row r="329" spans="1:63">
      <c r="A329" s="24" t="s">
        <v>0</v>
      </c>
      <c r="B329" s="24" t="s">
        <v>1</v>
      </c>
      <c r="C329" s="24" t="s">
        <v>2</v>
      </c>
      <c r="D329" s="24" t="s">
        <v>3</v>
      </c>
      <c r="E329" s="25" t="s">
        <v>835</v>
      </c>
      <c r="F329" s="24" t="s">
        <v>11</v>
      </c>
      <c r="G329" s="24" t="s">
        <v>5</v>
      </c>
      <c r="H329" s="24" t="s">
        <v>21</v>
      </c>
      <c r="I329" s="24" t="s">
        <v>5</v>
      </c>
      <c r="J329" s="24" t="s">
        <v>68</v>
      </c>
      <c r="K329" s="24" t="s">
        <v>5</v>
      </c>
      <c r="L329" s="24" t="s">
        <v>67</v>
      </c>
      <c r="M329" s="24" t="s">
        <v>5</v>
      </c>
      <c r="N329" s="24" t="s">
        <v>69</v>
      </c>
      <c r="O329" s="24" t="s">
        <v>5</v>
      </c>
      <c r="P329" s="24" t="s">
        <v>15</v>
      </c>
      <c r="Q329" s="24" t="s">
        <v>5</v>
      </c>
      <c r="R329" s="24" t="s">
        <v>9</v>
      </c>
      <c r="S329" s="24" t="s">
        <v>5</v>
      </c>
      <c r="T329" s="24" t="s">
        <v>70</v>
      </c>
      <c r="U329" s="24" t="s">
        <v>5</v>
      </c>
      <c r="V329" s="24" t="s">
        <v>6</v>
      </c>
      <c r="W329" s="24" t="s">
        <v>5</v>
      </c>
      <c r="X329" s="24" t="s">
        <v>75</v>
      </c>
      <c r="Y329" s="24" t="s">
        <v>5</v>
      </c>
      <c r="Z329" s="24" t="s">
        <v>28</v>
      </c>
      <c r="AA329" s="24" t="s">
        <v>5</v>
      </c>
      <c r="AB329" s="24" t="s">
        <v>44</v>
      </c>
      <c r="AC329" s="24" t="s">
        <v>5</v>
      </c>
      <c r="AD329" s="24" t="s">
        <v>23</v>
      </c>
      <c r="AE329" s="24" t="s">
        <v>5</v>
      </c>
      <c r="AF329" s="24" t="s">
        <v>79</v>
      </c>
      <c r="AG329" s="24" t="s">
        <v>5</v>
      </c>
      <c r="AH329" s="24" t="s">
        <v>27</v>
      </c>
      <c r="AI329" s="24" t="s">
        <v>5</v>
      </c>
      <c r="AJ329" s="24" t="s">
        <v>97</v>
      </c>
      <c r="AK329" s="24" t="s">
        <v>5</v>
      </c>
      <c r="AL329" s="24" t="s">
        <v>29</v>
      </c>
      <c r="AM329" s="24" t="s">
        <v>5</v>
      </c>
      <c r="AN329" s="24" t="s">
        <v>30</v>
      </c>
      <c r="AO329" s="24" t="s">
        <v>5</v>
      </c>
      <c r="AP329" s="24" t="s">
        <v>50</v>
      </c>
      <c r="AQ329" s="24" t="s">
        <v>5</v>
      </c>
      <c r="AR329" s="24" t="s">
        <v>409</v>
      </c>
      <c r="AS329" s="24" t="s">
        <v>5</v>
      </c>
      <c r="AT329" s="24" t="s">
        <v>133</v>
      </c>
      <c r="AU329" s="24" t="s">
        <v>5</v>
      </c>
      <c r="AV329" s="24" t="s">
        <v>41</v>
      </c>
      <c r="AW329" s="24" t="s">
        <v>5</v>
      </c>
      <c r="AX329" s="24" t="s">
        <v>410</v>
      </c>
      <c r="AY329" s="24" t="s">
        <v>5</v>
      </c>
      <c r="AZ329" s="24" t="s">
        <v>202</v>
      </c>
      <c r="BA329" s="24" t="s">
        <v>5</v>
      </c>
      <c r="BB329" s="24"/>
      <c r="BC329" s="24"/>
      <c r="BD329" s="24"/>
      <c r="BE329" s="24"/>
      <c r="BF329" s="24"/>
      <c r="BG329" s="24"/>
      <c r="BH329" s="24"/>
      <c r="BI329" s="24"/>
      <c r="BJ329" s="24"/>
      <c r="BK329" s="24"/>
    </row>
    <row r="330" spans="1:63" s="28" customFormat="1">
      <c r="A330" s="28">
        <v>165</v>
      </c>
      <c r="B330" s="28">
        <v>2019110562</v>
      </c>
      <c r="C330" s="28" t="s">
        <v>411</v>
      </c>
      <c r="D330" s="28" t="s">
        <v>372</v>
      </c>
      <c r="E330" s="27">
        <f>(F330*G330+H330*I330+J330*K330+L330*M330+N330*O330+P330*Q330+R330*S330+T330*U330+V330*W330+X330*Y330+Z330*AA330+AB330*AC330+AD330*AE330+AF330*AG330+AH330*AI330+AJ330*AK330+AL330*AM330+AN330*AO330+AP330*AQ330+AR330*AS330+AT330*AU330+AV330*AW330+AX330*AY330+AZ330*BA330+BB330*BC330+BD330*BE330+BF330*BG330+BH330*BI330+BJ330*BK330+BL330*BM330+BN330*BO330+BP330*BQ330+BR330*BS330+BT330*BU330+BV330*BW330+BX330*BY330)/(G330+I330+K330+M330+O330+Q330+S330+U330+W330+Y330+AA330+AC330+AE330+AG330+AI330+AK330+AM330+AO330+AQ330+AS330+AU330+AW330+AY330+BA330+BC330+BE330+BG330+BI330+BK330+BM330+BO330+BQ330+BS330+BU330+BW330+BY330)</f>
        <v>84.760869565217391</v>
      </c>
      <c r="F330" s="28">
        <v>90</v>
      </c>
      <c r="G330" s="28">
        <v>3</v>
      </c>
      <c r="H330" s="28">
        <v>87</v>
      </c>
      <c r="I330" s="28">
        <v>2</v>
      </c>
      <c r="J330" s="28">
        <v>93</v>
      </c>
      <c r="K330" s="28">
        <v>3</v>
      </c>
      <c r="L330" s="28">
        <v>86</v>
      </c>
      <c r="M330" s="28">
        <v>1</v>
      </c>
      <c r="N330" s="28">
        <v>88</v>
      </c>
      <c r="O330" s="28">
        <v>2</v>
      </c>
      <c r="P330" s="28">
        <v>73</v>
      </c>
      <c r="Q330" s="28">
        <v>1</v>
      </c>
      <c r="R330" s="28">
        <v>80</v>
      </c>
      <c r="S330" s="28">
        <v>3</v>
      </c>
      <c r="T330" s="28">
        <v>87</v>
      </c>
      <c r="U330" s="28">
        <v>0.5</v>
      </c>
      <c r="V330" s="28">
        <v>75</v>
      </c>
      <c r="W330" s="28">
        <v>2</v>
      </c>
      <c r="X330" s="28">
        <v>82</v>
      </c>
      <c r="Y330" s="28">
        <v>2</v>
      </c>
      <c r="Z330" s="28">
        <v>85</v>
      </c>
      <c r="AA330" s="28">
        <v>1</v>
      </c>
      <c r="AB330" s="28">
        <v>85</v>
      </c>
      <c r="AC330" s="28">
        <v>4</v>
      </c>
      <c r="AD330" s="28">
        <v>73</v>
      </c>
      <c r="AE330" s="28">
        <v>3</v>
      </c>
      <c r="AF330" s="28">
        <v>85</v>
      </c>
      <c r="AG330" s="28">
        <v>0.5</v>
      </c>
      <c r="AH330" s="28">
        <v>90</v>
      </c>
      <c r="AI330" s="28">
        <v>3</v>
      </c>
      <c r="AJ330" s="28">
        <v>76</v>
      </c>
      <c r="AK330" s="28">
        <v>2</v>
      </c>
      <c r="AL330" s="28">
        <v>85</v>
      </c>
      <c r="AM330" s="28">
        <v>1</v>
      </c>
      <c r="AN330" s="28">
        <v>85</v>
      </c>
      <c r="AO330" s="28">
        <v>1</v>
      </c>
      <c r="AP330" s="28">
        <v>79</v>
      </c>
      <c r="AQ330" s="28">
        <v>1</v>
      </c>
      <c r="AR330" s="28">
        <v>85</v>
      </c>
      <c r="AS330" s="28">
        <v>2</v>
      </c>
      <c r="AT330" s="28">
        <v>84</v>
      </c>
      <c r="AU330" s="28">
        <v>2</v>
      </c>
      <c r="AV330" s="28">
        <v>87</v>
      </c>
      <c r="AW330" s="28">
        <v>2</v>
      </c>
      <c r="AX330" s="28">
        <v>90</v>
      </c>
      <c r="AY330" s="28">
        <v>2</v>
      </c>
      <c r="AZ330" s="28">
        <v>97</v>
      </c>
      <c r="BA330" s="28">
        <v>2</v>
      </c>
    </row>
    <row r="331" spans="1:63">
      <c r="A331" s="24" t="s">
        <v>0</v>
      </c>
      <c r="B331" s="24" t="s">
        <v>1</v>
      </c>
      <c r="C331" s="24" t="s">
        <v>2</v>
      </c>
      <c r="D331" s="24" t="s">
        <v>3</v>
      </c>
      <c r="E331" s="25" t="s">
        <v>835</v>
      </c>
      <c r="F331" s="24" t="s">
        <v>11</v>
      </c>
      <c r="G331" s="24" t="s">
        <v>5</v>
      </c>
      <c r="H331" s="24" t="s">
        <v>21</v>
      </c>
      <c r="I331" s="24" t="s">
        <v>5</v>
      </c>
      <c r="J331" s="24" t="s">
        <v>6</v>
      </c>
      <c r="K331" s="24" t="s">
        <v>5</v>
      </c>
      <c r="L331" s="24" t="s">
        <v>220</v>
      </c>
      <c r="M331" s="24" t="s">
        <v>5</v>
      </c>
      <c r="N331" s="24" t="s">
        <v>71</v>
      </c>
      <c r="O331" s="24" t="s">
        <v>5</v>
      </c>
      <c r="P331" s="24" t="s">
        <v>23</v>
      </c>
      <c r="Q331" s="24" t="s">
        <v>5</v>
      </c>
      <c r="R331" s="24" t="s">
        <v>67</v>
      </c>
      <c r="S331" s="24" t="s">
        <v>5</v>
      </c>
      <c r="T331" s="24" t="s">
        <v>68</v>
      </c>
      <c r="U331" s="24" t="s">
        <v>5</v>
      </c>
      <c r="V331" s="24" t="s">
        <v>69</v>
      </c>
      <c r="W331" s="24" t="s">
        <v>5</v>
      </c>
      <c r="X331" s="24" t="s">
        <v>9</v>
      </c>
      <c r="Y331" s="24" t="s">
        <v>5</v>
      </c>
      <c r="Z331" s="24" t="s">
        <v>70</v>
      </c>
      <c r="AA331" s="24" t="s">
        <v>5</v>
      </c>
      <c r="AB331" s="24" t="s">
        <v>15</v>
      </c>
      <c r="AC331" s="24" t="s">
        <v>5</v>
      </c>
      <c r="AD331" s="24" t="s">
        <v>80</v>
      </c>
      <c r="AE331" s="24" t="s">
        <v>5</v>
      </c>
      <c r="AF331" s="24" t="s">
        <v>79</v>
      </c>
      <c r="AG331" s="24" t="s">
        <v>5</v>
      </c>
      <c r="AH331" s="24" t="s">
        <v>75</v>
      </c>
      <c r="AI331" s="24" t="s">
        <v>5</v>
      </c>
      <c r="AJ331" s="24" t="s">
        <v>22</v>
      </c>
      <c r="AK331" s="24" t="s">
        <v>5</v>
      </c>
      <c r="AL331" s="24" t="s">
        <v>44</v>
      </c>
      <c r="AM331" s="24" t="s">
        <v>5</v>
      </c>
      <c r="AN331" s="24" t="s">
        <v>27</v>
      </c>
      <c r="AO331" s="24" t="s">
        <v>5</v>
      </c>
      <c r="AP331" s="24" t="s">
        <v>28</v>
      </c>
      <c r="AQ331" s="24" t="s">
        <v>5</v>
      </c>
      <c r="AR331" s="24" t="s">
        <v>30</v>
      </c>
      <c r="AS331" s="24" t="s">
        <v>5</v>
      </c>
      <c r="AT331" s="24" t="s">
        <v>29</v>
      </c>
      <c r="AU331" s="24" t="s">
        <v>5</v>
      </c>
      <c r="AV331" s="24" t="s">
        <v>25</v>
      </c>
      <c r="AW331" s="24" t="s">
        <v>5</v>
      </c>
      <c r="AX331" s="24"/>
      <c r="AY331" s="24"/>
      <c r="AZ331" s="24"/>
      <c r="BA331" s="24"/>
      <c r="BB331" s="24"/>
      <c r="BC331" s="24"/>
      <c r="BD331" s="24"/>
      <c r="BE331" s="24"/>
      <c r="BF331" s="24"/>
      <c r="BG331" s="24"/>
      <c r="BH331" s="24"/>
      <c r="BI331" s="24"/>
      <c r="BJ331" s="24"/>
      <c r="BK331" s="24"/>
    </row>
    <row r="332" spans="1:63">
      <c r="A332" s="26">
        <v>166</v>
      </c>
      <c r="B332" s="26">
        <v>2019110568</v>
      </c>
      <c r="C332" s="26" t="s">
        <v>412</v>
      </c>
      <c r="D332" s="26" t="s">
        <v>413</v>
      </c>
      <c r="E332" s="27">
        <f>(F332*G332+H332*I332+J332*K332+L332*M332+N332*O332+P332*Q332+R332*S332+T332*U332+V332*W332+X332*Y332+Z332*AA332+AB332*AC332+AD332*AE332+AF332*AG332+AH332*AI332+AJ332*AK332+AL332*AM332+AN332*AO332+AP332*AQ332+AR332*AS332+AT332*AU332+AV332*AW332+AX332*AY332+AZ332*BA332+BB332*BC332+BD332*BE332+BF332*BG332+BH332*BI332+BJ332*BK332+BL332*BM332+BN332*BO332+BP332*BQ332+BR332*BS332+BT332*BU332+BV332*BW332+BX332*BY332)/(G332+I332+K332+M332+O332+Q332+S332+U332+W332+Y332+AA332+AC332+AE332+AG332+AI332+AK332+AM332+AO332+AQ332+AS332+AU332+AW332+AY332+BA332+BC332+BE332+BG332+BI332+BK332+BM332+BO332+BQ332+BS332+BU332+BW332+BY332)</f>
        <v>72.531578947368416</v>
      </c>
      <c r="F332" s="26">
        <v>67</v>
      </c>
      <c r="G332" s="26">
        <v>3</v>
      </c>
      <c r="H332" s="26">
        <v>61</v>
      </c>
      <c r="I332" s="26">
        <v>2</v>
      </c>
      <c r="J332" s="26">
        <v>76</v>
      </c>
      <c r="K332" s="26">
        <v>2</v>
      </c>
      <c r="L332" s="26">
        <v>85</v>
      </c>
      <c r="M332" s="26">
        <v>2</v>
      </c>
      <c r="N332" s="26">
        <v>83.2</v>
      </c>
      <c r="O332" s="26">
        <v>0</v>
      </c>
      <c r="P332" s="26">
        <v>81</v>
      </c>
      <c r="Q332" s="26">
        <v>3</v>
      </c>
      <c r="R332" s="26">
        <v>83</v>
      </c>
      <c r="S332" s="26">
        <v>1</v>
      </c>
      <c r="T332" s="26">
        <v>69</v>
      </c>
      <c r="U332" s="26">
        <v>3</v>
      </c>
      <c r="V332" s="26">
        <v>78</v>
      </c>
      <c r="W332" s="26">
        <v>2</v>
      </c>
      <c r="X332" s="26">
        <v>78</v>
      </c>
      <c r="Y332" s="26">
        <v>3</v>
      </c>
      <c r="Z332" s="26">
        <v>82.4</v>
      </c>
      <c r="AA332" s="26">
        <v>0.5</v>
      </c>
      <c r="AB332" s="26">
        <v>73</v>
      </c>
      <c r="AC332" s="26">
        <v>1</v>
      </c>
      <c r="AD332" s="26">
        <v>81</v>
      </c>
      <c r="AE332" s="26">
        <v>0</v>
      </c>
      <c r="AF332" s="26">
        <v>80</v>
      </c>
      <c r="AG332" s="26">
        <v>0.5</v>
      </c>
      <c r="AH332" s="26">
        <v>66</v>
      </c>
      <c r="AI332" s="26">
        <v>2</v>
      </c>
      <c r="AJ332" s="26">
        <v>70</v>
      </c>
      <c r="AK332" s="26">
        <v>2</v>
      </c>
      <c r="AL332" s="26">
        <v>56</v>
      </c>
      <c r="AM332" s="26">
        <v>4</v>
      </c>
      <c r="AN332" s="26">
        <v>80</v>
      </c>
      <c r="AO332" s="26">
        <v>3</v>
      </c>
      <c r="AP332" s="26">
        <v>53</v>
      </c>
      <c r="AQ332" s="26">
        <v>1</v>
      </c>
      <c r="AR332" s="26">
        <v>85</v>
      </c>
      <c r="AS332" s="26">
        <v>1</v>
      </c>
      <c r="AT332" s="26">
        <v>85</v>
      </c>
      <c r="AU332" s="26">
        <v>1</v>
      </c>
      <c r="AV332" s="26">
        <v>75</v>
      </c>
      <c r="AW332" s="26">
        <v>1</v>
      </c>
      <c r="AX332" s="26"/>
      <c r="AY332" s="26"/>
      <c r="AZ332" s="26"/>
      <c r="BA332" s="26"/>
      <c r="BB332" s="26"/>
      <c r="BC332" s="26"/>
      <c r="BD332" s="26"/>
      <c r="BE332" s="26"/>
      <c r="BF332" s="26"/>
      <c r="BG332" s="26"/>
      <c r="BH332" s="26"/>
      <c r="BI332" s="26"/>
      <c r="BJ332" s="26"/>
      <c r="BK332" s="26"/>
    </row>
    <row r="333" spans="1:63">
      <c r="A333" s="24" t="s">
        <v>0</v>
      </c>
      <c r="B333" s="24" t="s">
        <v>1</v>
      </c>
      <c r="C333" s="24" t="s">
        <v>2</v>
      </c>
      <c r="D333" s="24" t="s">
        <v>3</v>
      </c>
      <c r="E333" s="25" t="s">
        <v>835</v>
      </c>
      <c r="F333" s="24" t="s">
        <v>11</v>
      </c>
      <c r="G333" s="24" t="s">
        <v>5</v>
      </c>
      <c r="H333" s="24" t="s">
        <v>153</v>
      </c>
      <c r="I333" s="24" t="s">
        <v>5</v>
      </c>
      <c r="J333" s="24" t="s">
        <v>10</v>
      </c>
      <c r="K333" s="24" t="s">
        <v>5</v>
      </c>
      <c r="L333" s="24" t="s">
        <v>8</v>
      </c>
      <c r="M333" s="24" t="s">
        <v>5</v>
      </c>
      <c r="N333" s="24" t="s">
        <v>50</v>
      </c>
      <c r="O333" s="24" t="s">
        <v>5</v>
      </c>
      <c r="P333" s="24" t="s">
        <v>13</v>
      </c>
      <c r="Q333" s="24" t="s">
        <v>5</v>
      </c>
      <c r="R333" s="24" t="s">
        <v>20</v>
      </c>
      <c r="S333" s="24" t="s">
        <v>5</v>
      </c>
      <c r="T333" s="24" t="s">
        <v>29</v>
      </c>
      <c r="U333" s="24" t="s">
        <v>5</v>
      </c>
      <c r="V333" s="24" t="s">
        <v>9</v>
      </c>
      <c r="W333" s="24" t="s">
        <v>5</v>
      </c>
      <c r="X333" s="24" t="s">
        <v>24</v>
      </c>
      <c r="Y333" s="24" t="s">
        <v>5</v>
      </c>
      <c r="Z333" s="24" t="s">
        <v>6</v>
      </c>
      <c r="AA333" s="24" t="s">
        <v>5</v>
      </c>
      <c r="AB333" s="24" t="s">
        <v>27</v>
      </c>
      <c r="AC333" s="24" t="s">
        <v>5</v>
      </c>
      <c r="AD333" s="24" t="s">
        <v>30</v>
      </c>
      <c r="AE333" s="24" t="s">
        <v>5</v>
      </c>
      <c r="AF333" s="24" t="s">
        <v>22</v>
      </c>
      <c r="AG333" s="24" t="s">
        <v>5</v>
      </c>
      <c r="AH333" s="24" t="s">
        <v>202</v>
      </c>
      <c r="AI333" s="24" t="s">
        <v>5</v>
      </c>
      <c r="AJ333" s="24" t="s">
        <v>54</v>
      </c>
      <c r="AK333" s="24" t="s">
        <v>5</v>
      </c>
      <c r="AL333" s="24" t="s">
        <v>14</v>
      </c>
      <c r="AM333" s="24" t="s">
        <v>5</v>
      </c>
      <c r="AN333" s="24" t="s">
        <v>19</v>
      </c>
      <c r="AO333" s="24" t="s">
        <v>5</v>
      </c>
      <c r="AP333" s="24" t="s">
        <v>15</v>
      </c>
      <c r="AQ333" s="24" t="s">
        <v>5</v>
      </c>
      <c r="AR333" s="24" t="s">
        <v>23</v>
      </c>
      <c r="AS333" s="24" t="s">
        <v>5</v>
      </c>
      <c r="AT333" s="24" t="s">
        <v>28</v>
      </c>
      <c r="AU333" s="24" t="s">
        <v>5</v>
      </c>
      <c r="AV333" s="24" t="s">
        <v>17</v>
      </c>
      <c r="AW333" s="24" t="s">
        <v>5</v>
      </c>
      <c r="AX333" s="24"/>
      <c r="AY333" s="24"/>
      <c r="AZ333" s="24"/>
      <c r="BA333" s="24"/>
      <c r="BB333" s="24"/>
      <c r="BC333" s="24"/>
      <c r="BD333" s="24"/>
      <c r="BE333" s="24"/>
      <c r="BF333" s="24"/>
      <c r="BG333" s="24"/>
      <c r="BH333" s="24"/>
      <c r="BI333" s="24"/>
      <c r="BJ333" s="24"/>
      <c r="BK333" s="24"/>
    </row>
    <row r="334" spans="1:63">
      <c r="A334" s="26">
        <v>167</v>
      </c>
      <c r="B334" s="26">
        <v>2019110572</v>
      </c>
      <c r="C334" s="26" t="s">
        <v>414</v>
      </c>
      <c r="D334" s="26" t="s">
        <v>413</v>
      </c>
      <c r="E334" s="27">
        <f>(F334*G334+H334*I334+J334*K334+L334*M334+N334*O334+P334*Q334+R334*S334+T334*U334+V334*W334+X334*Y334+Z334*AA334+AB334*AC334+AD334*AE334+AF334*AG334+AH334*AI334+AJ334*AK334+AL334*AM334+AN334*AO334+AP334*AQ334+AR334*AS334+AT334*AU334+AV334*AW334+AX334*AY334+AZ334*BA334+BB334*BC334+BD334*BE334+BF334*BG334+BH334*BI334+BJ334*BK334+BL334*BM334+BN334*BO334+BP334*BQ334+BR334*BS334+BT334*BU334+BV334*BW334+BX334*BY334)/(G334+I334+K334+M334+O334+Q334+S334+U334+W334+Y334+AA334+AC334+AE334+AG334+AI334+AK334+AM334+AO334+AQ334+AS334+AU334+AW334+AY334+BA334+BC334+BE334+BG334+BI334+BK334+BM334+BO334+BQ334+BS334+BU334+BW334+BY334)</f>
        <v>89.515476190476193</v>
      </c>
      <c r="F334" s="26">
        <v>98</v>
      </c>
      <c r="G334" s="26">
        <v>3</v>
      </c>
      <c r="H334" s="26">
        <v>91</v>
      </c>
      <c r="I334" s="26">
        <v>2</v>
      </c>
      <c r="J334" s="26">
        <v>97</v>
      </c>
      <c r="K334" s="26">
        <v>3</v>
      </c>
      <c r="L334" s="26">
        <v>82</v>
      </c>
      <c r="M334" s="26">
        <v>1</v>
      </c>
      <c r="N334" s="26">
        <v>84</v>
      </c>
      <c r="O334" s="26">
        <v>1</v>
      </c>
      <c r="P334" s="26">
        <v>93</v>
      </c>
      <c r="Q334" s="26">
        <v>2</v>
      </c>
      <c r="R334" s="26">
        <v>92</v>
      </c>
      <c r="S334" s="26">
        <v>2</v>
      </c>
      <c r="T334" s="26">
        <v>90</v>
      </c>
      <c r="U334" s="26">
        <v>1</v>
      </c>
      <c r="V334" s="26">
        <v>91</v>
      </c>
      <c r="W334" s="26">
        <v>3</v>
      </c>
      <c r="X334" s="26">
        <v>93</v>
      </c>
      <c r="Y334" s="26">
        <v>4</v>
      </c>
      <c r="Z334" s="26">
        <v>85</v>
      </c>
      <c r="AA334" s="26">
        <v>2</v>
      </c>
      <c r="AB334" s="26">
        <v>94</v>
      </c>
      <c r="AC334" s="26">
        <v>3</v>
      </c>
      <c r="AD334" s="26">
        <v>85</v>
      </c>
      <c r="AE334" s="26">
        <v>1</v>
      </c>
      <c r="AF334" s="26">
        <v>85</v>
      </c>
      <c r="AG334" s="26">
        <v>2</v>
      </c>
      <c r="AH334" s="26">
        <v>97</v>
      </c>
      <c r="AI334" s="26">
        <v>2</v>
      </c>
      <c r="AJ334" s="26">
        <v>92</v>
      </c>
      <c r="AK334" s="26">
        <v>2</v>
      </c>
      <c r="AL334" s="26">
        <v>79.3</v>
      </c>
      <c r="AM334" s="26">
        <v>0.5</v>
      </c>
      <c r="AN334" s="26">
        <v>88</v>
      </c>
      <c r="AO334" s="26">
        <v>0.5</v>
      </c>
      <c r="AP334" s="26">
        <v>80</v>
      </c>
      <c r="AQ334" s="26">
        <v>1</v>
      </c>
      <c r="AR334" s="26">
        <v>78</v>
      </c>
      <c r="AS334" s="26">
        <v>3</v>
      </c>
      <c r="AT334" s="26">
        <v>69</v>
      </c>
      <c r="AU334" s="26">
        <v>1</v>
      </c>
      <c r="AV334" s="26">
        <v>85</v>
      </c>
      <c r="AW334" s="26">
        <v>2</v>
      </c>
      <c r="AX334" s="26"/>
      <c r="AY334" s="26"/>
      <c r="AZ334" s="26"/>
      <c r="BA334" s="26"/>
      <c r="BB334" s="26"/>
      <c r="BC334" s="26"/>
      <c r="BD334" s="26"/>
      <c r="BE334" s="26"/>
      <c r="BF334" s="26"/>
      <c r="BG334" s="26"/>
      <c r="BH334" s="26"/>
      <c r="BI334" s="26"/>
      <c r="BJ334" s="26"/>
      <c r="BK334" s="26"/>
    </row>
    <row r="335" spans="1:63">
      <c r="A335" s="24" t="s">
        <v>0</v>
      </c>
      <c r="B335" s="24" t="s">
        <v>1</v>
      </c>
      <c r="C335" s="24" t="s">
        <v>2</v>
      </c>
      <c r="D335" s="24" t="s">
        <v>3</v>
      </c>
      <c r="E335" s="25" t="s">
        <v>835</v>
      </c>
      <c r="F335" s="24" t="s">
        <v>29</v>
      </c>
      <c r="G335" s="24" t="s">
        <v>5</v>
      </c>
      <c r="H335" s="24" t="s">
        <v>30</v>
      </c>
      <c r="I335" s="24" t="s">
        <v>5</v>
      </c>
      <c r="J335" s="24" t="s">
        <v>415</v>
      </c>
      <c r="K335" s="24" t="s">
        <v>5</v>
      </c>
      <c r="L335" s="24" t="s">
        <v>27</v>
      </c>
      <c r="M335" s="24" t="s">
        <v>5</v>
      </c>
      <c r="N335" s="24" t="s">
        <v>74</v>
      </c>
      <c r="O335" s="24" t="s">
        <v>5</v>
      </c>
      <c r="P335" s="24" t="s">
        <v>23</v>
      </c>
      <c r="Q335" s="24" t="s">
        <v>5</v>
      </c>
      <c r="R335" s="24" t="s">
        <v>44</v>
      </c>
      <c r="S335" s="24" t="s">
        <v>5</v>
      </c>
      <c r="T335" s="24" t="s">
        <v>210</v>
      </c>
      <c r="U335" s="24" t="s">
        <v>5</v>
      </c>
      <c r="V335" s="24" t="s">
        <v>75</v>
      </c>
      <c r="W335" s="24" t="s">
        <v>5</v>
      </c>
      <c r="X335" s="24" t="s">
        <v>79</v>
      </c>
      <c r="Y335" s="24" t="s">
        <v>5</v>
      </c>
      <c r="Z335" s="24" t="s">
        <v>80</v>
      </c>
      <c r="AA335" s="24" t="s">
        <v>5</v>
      </c>
      <c r="AB335" s="24" t="s">
        <v>17</v>
      </c>
      <c r="AC335" s="24" t="s">
        <v>5</v>
      </c>
      <c r="AD335" s="24" t="s">
        <v>54</v>
      </c>
      <c r="AE335" s="24" t="s">
        <v>5</v>
      </c>
      <c r="AF335" s="24" t="s">
        <v>15</v>
      </c>
      <c r="AG335" s="24" t="s">
        <v>5</v>
      </c>
      <c r="AH335" s="24" t="s">
        <v>70</v>
      </c>
      <c r="AI335" s="24" t="s">
        <v>5</v>
      </c>
      <c r="AJ335" s="24" t="s">
        <v>138</v>
      </c>
      <c r="AK335" s="24" t="s">
        <v>5</v>
      </c>
      <c r="AL335" s="24" t="s">
        <v>9</v>
      </c>
      <c r="AM335" s="24" t="s">
        <v>5</v>
      </c>
      <c r="AN335" s="24" t="s">
        <v>69</v>
      </c>
      <c r="AO335" s="24" t="s">
        <v>5</v>
      </c>
      <c r="AP335" s="24" t="s">
        <v>68</v>
      </c>
      <c r="AQ335" s="24" t="s">
        <v>5</v>
      </c>
      <c r="AR335" s="24" t="s">
        <v>67</v>
      </c>
      <c r="AS335" s="24" t="s">
        <v>5</v>
      </c>
      <c r="AT335" s="24" t="s">
        <v>71</v>
      </c>
      <c r="AU335" s="24" t="s">
        <v>5</v>
      </c>
      <c r="AV335" s="24" t="s">
        <v>6</v>
      </c>
      <c r="AW335" s="24" t="s">
        <v>5</v>
      </c>
      <c r="AX335" s="24" t="s">
        <v>47</v>
      </c>
      <c r="AY335" s="24" t="s">
        <v>5</v>
      </c>
      <c r="AZ335" s="24" t="s">
        <v>25</v>
      </c>
      <c r="BA335" s="24" t="s">
        <v>5</v>
      </c>
      <c r="BB335" s="24"/>
      <c r="BC335" s="24"/>
      <c r="BD335" s="24"/>
      <c r="BE335" s="24"/>
      <c r="BF335" s="24"/>
      <c r="BG335" s="24"/>
      <c r="BH335" s="24"/>
      <c r="BI335" s="24"/>
      <c r="BJ335" s="24"/>
      <c r="BK335" s="24"/>
    </row>
    <row r="336" spans="1:63">
      <c r="A336" s="26">
        <v>168</v>
      </c>
      <c r="B336" s="26" t="s">
        <v>416</v>
      </c>
      <c r="C336" s="26" t="s">
        <v>417</v>
      </c>
      <c r="D336" s="26" t="s">
        <v>413</v>
      </c>
      <c r="E336" s="27">
        <f>(F336*G336+H336*I336+J336*K336+L336*M336+N336*O336+P336*Q336+R336*S336+T336*U336+V336*W336+X336*Y336+Z336*AA336+AB336*AC336+AD336*AE336+AF336*AG336+AH336*AI336+AJ336*AK336+AL336*AM336+AN336*AO336+AP336*AQ336+AR336*AS336+AT336*AU336+AV336*AW336+AX336*AY336+AZ336*BA336+BB336*BC336+BD336*BE336+BF336*BG336+BH336*BI336+BJ336*BK336+BL336*BM336+BN336*BO336+BP336*BQ336+BR336*BS336+BT336*BU336+BV336*BW336+BX336*BY336)/(G336+I336+K336+M336+O336+Q336+S336+U336+W336+Y336+AA336+AC336+AE336+AG336+AI336+AK336+AM336+AO336+AQ336+AS336+AU336+AW336+AY336+BA336+BC336+BE336+BG336+BI336+BK336+BM336+BO336+BQ336+BS336+BU336+BW336+BY336)</f>
        <v>83.06511627906977</v>
      </c>
      <c r="F336" s="26">
        <v>87</v>
      </c>
      <c r="G336" s="26">
        <v>1</v>
      </c>
      <c r="H336" s="26">
        <v>85</v>
      </c>
      <c r="I336" s="26">
        <v>1</v>
      </c>
      <c r="J336" s="26">
        <v>74</v>
      </c>
      <c r="K336" s="26">
        <v>1</v>
      </c>
      <c r="L336" s="26">
        <v>89</v>
      </c>
      <c r="M336" s="26">
        <v>3</v>
      </c>
      <c r="N336" s="26">
        <v>82</v>
      </c>
      <c r="O336" s="26">
        <v>2</v>
      </c>
      <c r="P336" s="26">
        <v>81</v>
      </c>
      <c r="Q336" s="26">
        <v>3</v>
      </c>
      <c r="R336" s="26">
        <v>71</v>
      </c>
      <c r="S336" s="26">
        <v>4</v>
      </c>
      <c r="T336" s="26">
        <v>82</v>
      </c>
      <c r="U336" s="26">
        <v>2</v>
      </c>
      <c r="V336" s="26">
        <v>62</v>
      </c>
      <c r="W336" s="26">
        <v>2</v>
      </c>
      <c r="X336" s="26">
        <v>91</v>
      </c>
      <c r="Y336" s="26">
        <v>0.5</v>
      </c>
      <c r="Z336" s="26">
        <v>86</v>
      </c>
      <c r="AA336" s="26">
        <v>0</v>
      </c>
      <c r="AB336" s="26">
        <v>85</v>
      </c>
      <c r="AC336" s="26">
        <v>2</v>
      </c>
      <c r="AD336" s="26">
        <v>95</v>
      </c>
      <c r="AE336" s="26">
        <v>2</v>
      </c>
      <c r="AF336" s="26">
        <v>89</v>
      </c>
      <c r="AG336" s="26">
        <v>1</v>
      </c>
      <c r="AH336" s="26">
        <v>84.6</v>
      </c>
      <c r="AI336" s="26">
        <v>0.5</v>
      </c>
      <c r="AJ336" s="26">
        <v>77</v>
      </c>
      <c r="AK336" s="26">
        <v>3</v>
      </c>
      <c r="AL336" s="26">
        <v>84</v>
      </c>
      <c r="AM336" s="26">
        <v>3</v>
      </c>
      <c r="AN336" s="26">
        <v>86</v>
      </c>
      <c r="AO336" s="26">
        <v>2</v>
      </c>
      <c r="AP336" s="26">
        <v>92</v>
      </c>
      <c r="AQ336" s="26">
        <v>3</v>
      </c>
      <c r="AR336" s="26">
        <v>86</v>
      </c>
      <c r="AS336" s="26">
        <v>1</v>
      </c>
      <c r="AT336" s="26">
        <v>94.5</v>
      </c>
      <c r="AU336" s="26">
        <v>0</v>
      </c>
      <c r="AV336" s="26">
        <v>82</v>
      </c>
      <c r="AW336" s="26">
        <v>2</v>
      </c>
      <c r="AX336" s="26">
        <v>95</v>
      </c>
      <c r="AY336" s="26">
        <v>2</v>
      </c>
      <c r="AZ336" s="26">
        <v>86</v>
      </c>
      <c r="BA336" s="26">
        <v>2</v>
      </c>
      <c r="BB336" s="26"/>
      <c r="BC336" s="26"/>
      <c r="BD336" s="26"/>
      <c r="BE336" s="26"/>
      <c r="BF336" s="26"/>
      <c r="BG336" s="26"/>
      <c r="BH336" s="26"/>
      <c r="BI336" s="26"/>
      <c r="BJ336" s="26"/>
      <c r="BK336" s="26"/>
    </row>
    <row r="337" spans="1:63">
      <c r="A337" s="24" t="s">
        <v>0</v>
      </c>
      <c r="B337" s="24" t="s">
        <v>1</v>
      </c>
      <c r="C337" s="24" t="s">
        <v>2</v>
      </c>
      <c r="D337" s="24" t="s">
        <v>3</v>
      </c>
      <c r="E337" s="25" t="s">
        <v>835</v>
      </c>
      <c r="F337" s="24" t="s">
        <v>11</v>
      </c>
      <c r="G337" s="24" t="s">
        <v>5</v>
      </c>
      <c r="H337" s="24" t="s">
        <v>21</v>
      </c>
      <c r="I337" s="24" t="s">
        <v>5</v>
      </c>
      <c r="J337" s="24" t="s">
        <v>68</v>
      </c>
      <c r="K337" s="24" t="s">
        <v>5</v>
      </c>
      <c r="L337" s="24" t="s">
        <v>67</v>
      </c>
      <c r="M337" s="24" t="s">
        <v>5</v>
      </c>
      <c r="N337" s="24" t="s">
        <v>69</v>
      </c>
      <c r="O337" s="24" t="s">
        <v>5</v>
      </c>
      <c r="P337" s="24" t="s">
        <v>15</v>
      </c>
      <c r="Q337" s="24" t="s">
        <v>5</v>
      </c>
      <c r="R337" s="24" t="s">
        <v>9</v>
      </c>
      <c r="S337" s="24" t="s">
        <v>5</v>
      </c>
      <c r="T337" s="24" t="s">
        <v>70</v>
      </c>
      <c r="U337" s="24" t="s">
        <v>5</v>
      </c>
      <c r="V337" s="24" t="s">
        <v>6</v>
      </c>
      <c r="W337" s="24" t="s">
        <v>5</v>
      </c>
      <c r="X337" s="24" t="s">
        <v>75</v>
      </c>
      <c r="Y337" s="24" t="s">
        <v>5</v>
      </c>
      <c r="Z337" s="24" t="s">
        <v>28</v>
      </c>
      <c r="AA337" s="24" t="s">
        <v>5</v>
      </c>
      <c r="AB337" s="24" t="s">
        <v>44</v>
      </c>
      <c r="AC337" s="24" t="s">
        <v>5</v>
      </c>
      <c r="AD337" s="24" t="s">
        <v>23</v>
      </c>
      <c r="AE337" s="24" t="s">
        <v>5</v>
      </c>
      <c r="AF337" s="24" t="s">
        <v>79</v>
      </c>
      <c r="AG337" s="24" t="s">
        <v>5</v>
      </c>
      <c r="AH337" s="24" t="s">
        <v>27</v>
      </c>
      <c r="AI337" s="24" t="s">
        <v>5</v>
      </c>
      <c r="AJ337" s="24" t="s">
        <v>22</v>
      </c>
      <c r="AK337" s="24" t="s">
        <v>5</v>
      </c>
      <c r="AL337" s="24" t="s">
        <v>29</v>
      </c>
      <c r="AM337" s="24" t="s">
        <v>5</v>
      </c>
      <c r="AN337" s="24" t="s">
        <v>30</v>
      </c>
      <c r="AO337" s="24" t="s">
        <v>5</v>
      </c>
      <c r="AP337" s="24" t="s">
        <v>72</v>
      </c>
      <c r="AQ337" s="24" t="s">
        <v>5</v>
      </c>
      <c r="AR337" s="24" t="s">
        <v>202</v>
      </c>
      <c r="AS337" s="24" t="s">
        <v>5</v>
      </c>
      <c r="AT337" s="24" t="s">
        <v>214</v>
      </c>
      <c r="AU337" s="24" t="s">
        <v>5</v>
      </c>
      <c r="AV337" s="24" t="s">
        <v>208</v>
      </c>
      <c r="AW337" s="24" t="s">
        <v>5</v>
      </c>
      <c r="AX337" s="24" t="s">
        <v>395</v>
      </c>
      <c r="AY337" s="24" t="s">
        <v>5</v>
      </c>
      <c r="AZ337" s="24" t="s">
        <v>25</v>
      </c>
      <c r="BA337" s="24" t="s">
        <v>5</v>
      </c>
      <c r="BB337" s="24"/>
      <c r="BC337" s="24"/>
      <c r="BD337" s="24"/>
      <c r="BE337" s="24"/>
      <c r="BF337" s="24"/>
      <c r="BG337" s="24"/>
      <c r="BH337" s="24"/>
      <c r="BI337" s="24"/>
      <c r="BJ337" s="24"/>
      <c r="BK337" s="24"/>
    </row>
    <row r="338" spans="1:63">
      <c r="A338" s="26">
        <v>169</v>
      </c>
      <c r="B338" s="26">
        <v>2019110584</v>
      </c>
      <c r="C338" s="26" t="s">
        <v>418</v>
      </c>
      <c r="D338" s="26" t="s">
        <v>413</v>
      </c>
      <c r="E338" s="27">
        <f>(F338*G338+H338*I338+J338*K338+L338*M338+N338*O338+P338*Q338+R338*S338+T338*U338+V338*W338+X338*Y338+Z338*AA338+AB338*AC338+AD338*AE338+AF338*AG338+AH338*AI338+AJ338*AK338+AL338*AM338+AN338*AO338+AP338*AQ338+AR338*AS338+AT338*AU338+AV338*AW338+AX338*AY338+AZ338*BA338+BB338*BC338+BD338*BE338+BF338*BG338+BH338*BI338+BJ338*BK338+BL338*BM338+BN338*BO338+BP338*BQ338+BR338*BS338+BT338*BU338+BV338*BW338+BX338*BY338)/(G338+I338+K338+M338+O338+Q338+S338+U338+W338+Y338+AA338+AC338+AE338+AG338+AI338+AK338+AM338+AO338+AQ338+AS338+AU338+AW338+AY338+BA338+BC338+BE338+BG338+BI338+BK338+BM338+BO338+BQ338+BS338+BU338+BW338+BY338)</f>
        <v>87.145555555555561</v>
      </c>
      <c r="F338" s="26">
        <v>94</v>
      </c>
      <c r="G338" s="26">
        <v>3</v>
      </c>
      <c r="H338" s="26">
        <v>91</v>
      </c>
      <c r="I338" s="26">
        <v>2</v>
      </c>
      <c r="J338" s="26">
        <v>90</v>
      </c>
      <c r="K338" s="26">
        <v>3</v>
      </c>
      <c r="L338" s="26">
        <v>88</v>
      </c>
      <c r="M338" s="26">
        <v>1</v>
      </c>
      <c r="N338" s="26">
        <v>90</v>
      </c>
      <c r="O338" s="26">
        <v>2</v>
      </c>
      <c r="P338" s="26">
        <v>80</v>
      </c>
      <c r="Q338" s="26">
        <v>1</v>
      </c>
      <c r="R338" s="26">
        <v>87</v>
      </c>
      <c r="S338" s="26">
        <v>3</v>
      </c>
      <c r="T338" s="26">
        <v>83.1</v>
      </c>
      <c r="U338" s="26">
        <v>0.5</v>
      </c>
      <c r="V338" s="26">
        <v>82</v>
      </c>
      <c r="W338" s="26">
        <v>2</v>
      </c>
      <c r="X338" s="26">
        <v>84</v>
      </c>
      <c r="Y338" s="26">
        <v>2</v>
      </c>
      <c r="Z338" s="26">
        <v>61</v>
      </c>
      <c r="AA338" s="26">
        <v>1</v>
      </c>
      <c r="AB338" s="26">
        <v>91</v>
      </c>
      <c r="AC338" s="26">
        <v>4</v>
      </c>
      <c r="AD338" s="26">
        <v>78</v>
      </c>
      <c r="AE338" s="26">
        <v>3</v>
      </c>
      <c r="AF338" s="26">
        <v>90</v>
      </c>
      <c r="AG338" s="26">
        <v>0.5</v>
      </c>
      <c r="AH338" s="26">
        <v>89</v>
      </c>
      <c r="AI338" s="26">
        <v>3</v>
      </c>
      <c r="AJ338" s="26">
        <v>80</v>
      </c>
      <c r="AK338" s="26">
        <v>2</v>
      </c>
      <c r="AL338" s="26">
        <v>85</v>
      </c>
      <c r="AM338" s="26">
        <v>1</v>
      </c>
      <c r="AN338" s="26">
        <v>84</v>
      </c>
      <c r="AO338" s="26">
        <v>1</v>
      </c>
      <c r="AP338" s="26">
        <v>89</v>
      </c>
      <c r="AQ338" s="26">
        <v>1</v>
      </c>
      <c r="AR338" s="26">
        <v>91</v>
      </c>
      <c r="AS338" s="26">
        <v>2</v>
      </c>
      <c r="AT338" s="26">
        <v>92</v>
      </c>
      <c r="AU338" s="26">
        <v>2</v>
      </c>
      <c r="AV338" s="26">
        <v>90</v>
      </c>
      <c r="AW338" s="26">
        <v>2</v>
      </c>
      <c r="AX338" s="26">
        <v>93</v>
      </c>
      <c r="AY338" s="26">
        <v>2</v>
      </c>
      <c r="AZ338" s="26">
        <v>84</v>
      </c>
      <c r="BA338" s="26">
        <v>1</v>
      </c>
      <c r="BB338" s="26"/>
      <c r="BC338" s="26"/>
      <c r="BD338" s="26"/>
      <c r="BE338" s="26"/>
      <c r="BF338" s="26"/>
      <c r="BG338" s="26"/>
      <c r="BH338" s="26"/>
      <c r="BI338" s="26"/>
      <c r="BJ338" s="26"/>
      <c r="BK338" s="26"/>
    </row>
    <row r="339" spans="1:63">
      <c r="A339" s="24" t="s">
        <v>0</v>
      </c>
      <c r="B339" s="24" t="s">
        <v>1</v>
      </c>
      <c r="C339" s="24" t="s">
        <v>2</v>
      </c>
      <c r="D339" s="24" t="s">
        <v>3</v>
      </c>
      <c r="E339" s="25" t="s">
        <v>835</v>
      </c>
      <c r="F339" s="24" t="s">
        <v>11</v>
      </c>
      <c r="G339" s="24" t="s">
        <v>5</v>
      </c>
      <c r="H339" s="24" t="s">
        <v>21</v>
      </c>
      <c r="I339" s="24" t="s">
        <v>5</v>
      </c>
      <c r="J339" s="24" t="s">
        <v>6</v>
      </c>
      <c r="K339" s="24" t="s">
        <v>5</v>
      </c>
      <c r="L339" s="24" t="s">
        <v>4</v>
      </c>
      <c r="M339" s="24" t="s">
        <v>5</v>
      </c>
      <c r="N339" s="24" t="s">
        <v>8</v>
      </c>
      <c r="O339" s="24" t="s">
        <v>5</v>
      </c>
      <c r="P339" s="24" t="s">
        <v>10</v>
      </c>
      <c r="Q339" s="24" t="s">
        <v>5</v>
      </c>
      <c r="R339" s="24" t="s">
        <v>13</v>
      </c>
      <c r="S339" s="24" t="s">
        <v>5</v>
      </c>
      <c r="T339" s="24" t="s">
        <v>9</v>
      </c>
      <c r="U339" s="24" t="s">
        <v>5</v>
      </c>
      <c r="V339" s="24" t="s">
        <v>14</v>
      </c>
      <c r="W339" s="24" t="s">
        <v>5</v>
      </c>
      <c r="X339" s="24" t="s">
        <v>15</v>
      </c>
      <c r="Y339" s="24" t="s">
        <v>5</v>
      </c>
      <c r="Z339" s="24" t="s">
        <v>17</v>
      </c>
      <c r="AA339" s="24" t="s">
        <v>5</v>
      </c>
      <c r="AB339" s="24" t="s">
        <v>18</v>
      </c>
      <c r="AC339" s="24" t="s">
        <v>5</v>
      </c>
      <c r="AD339" s="24" t="s">
        <v>19</v>
      </c>
      <c r="AE339" s="24" t="s">
        <v>5</v>
      </c>
      <c r="AF339" s="24" t="s">
        <v>20</v>
      </c>
      <c r="AG339" s="24" t="s">
        <v>5</v>
      </c>
      <c r="AH339" s="24" t="s">
        <v>35</v>
      </c>
      <c r="AI339" s="24" t="s">
        <v>5</v>
      </c>
      <c r="AJ339" s="24" t="s">
        <v>89</v>
      </c>
      <c r="AK339" s="24" t="s">
        <v>5</v>
      </c>
      <c r="AL339" s="24" t="s">
        <v>24</v>
      </c>
      <c r="AM339" s="24" t="s">
        <v>5</v>
      </c>
      <c r="AN339" s="24" t="s">
        <v>27</v>
      </c>
      <c r="AO339" s="24" t="s">
        <v>5</v>
      </c>
      <c r="AP339" s="24" t="s">
        <v>28</v>
      </c>
      <c r="AQ339" s="24" t="s">
        <v>5</v>
      </c>
      <c r="AR339" s="24" t="s">
        <v>30</v>
      </c>
      <c r="AS339" s="24" t="s">
        <v>5</v>
      </c>
      <c r="AT339" s="24" t="s">
        <v>29</v>
      </c>
      <c r="AU339" s="24" t="s">
        <v>5</v>
      </c>
      <c r="AV339" s="24" t="s">
        <v>202</v>
      </c>
      <c r="AW339" s="24" t="s">
        <v>5</v>
      </c>
      <c r="AX339" s="24" t="s">
        <v>50</v>
      </c>
      <c r="AY339" s="24" t="s">
        <v>5</v>
      </c>
      <c r="AZ339" s="24"/>
      <c r="BA339" s="24"/>
      <c r="BB339" s="24"/>
      <c r="BC339" s="24"/>
      <c r="BD339" s="24"/>
      <c r="BE339" s="24"/>
      <c r="BF339" s="24"/>
      <c r="BG339" s="24"/>
      <c r="BH339" s="24"/>
      <c r="BI339" s="24"/>
      <c r="BJ339" s="24"/>
      <c r="BK339" s="24"/>
    </row>
    <row r="340" spans="1:63">
      <c r="A340" s="26">
        <v>170</v>
      </c>
      <c r="B340" s="26">
        <v>2019110583</v>
      </c>
      <c r="C340" s="26" t="s">
        <v>419</v>
      </c>
      <c r="D340" s="26" t="s">
        <v>413</v>
      </c>
      <c r="E340" s="27">
        <f>(F340*G340+H340*I340+J340*K340+L340*M340+N340*O340+P340*Q340+R340*S340+T340*U340+V340*W340+X340*Y340+Z340*AA340+AB340*AC340+AD340*AE340+AF340*AG340+AH340*AI340+AJ340*AK340+AL340*AM340+AN340*AO340+AP340*AQ340+AR340*AS340+AT340*AU340+AV340*AW340+AX340*AY340+AZ340*BA340+BB340*BC340+BD340*BE340+BF340*BG340+BH340*BI340+BJ340*BK340+BL340*BM340+BN340*BO340+BP340*BQ340+BR340*BS340+BT340*BU340+BV340*BW340+BX340*BY340)/(G340+I340+K340+M340+O340+Q340+S340+U340+W340+Y340+AA340+AC340+AE340+AG340+AI340+AK340+AM340+AO340+AQ340+AS340+AU340+AW340+AY340+BA340+BC340+BE340+BG340+BI340+BK340+BM340+BO340+BQ340+BS340+BU340+BW340+BY340)</f>
        <v>89.772500000000008</v>
      </c>
      <c r="F340" s="26">
        <v>80</v>
      </c>
      <c r="G340" s="26">
        <v>3</v>
      </c>
      <c r="H340" s="26">
        <v>93</v>
      </c>
      <c r="I340" s="26">
        <v>2</v>
      </c>
      <c r="J340" s="26">
        <v>89</v>
      </c>
      <c r="K340" s="26">
        <v>2</v>
      </c>
      <c r="L340" s="26">
        <v>92.4</v>
      </c>
      <c r="M340" s="26">
        <v>0</v>
      </c>
      <c r="N340" s="26">
        <v>88</v>
      </c>
      <c r="O340" s="26">
        <v>1</v>
      </c>
      <c r="P340" s="26">
        <v>97</v>
      </c>
      <c r="Q340" s="26">
        <v>3</v>
      </c>
      <c r="R340" s="26">
        <v>91</v>
      </c>
      <c r="S340" s="26">
        <v>2</v>
      </c>
      <c r="T340" s="26">
        <v>88</v>
      </c>
      <c r="U340" s="26">
        <v>3</v>
      </c>
      <c r="V340" s="26">
        <v>87.8</v>
      </c>
      <c r="W340" s="26">
        <v>0.5</v>
      </c>
      <c r="X340" s="26">
        <v>82</v>
      </c>
      <c r="Y340" s="26">
        <v>1</v>
      </c>
      <c r="Z340" s="26">
        <v>85</v>
      </c>
      <c r="AA340" s="26">
        <v>2</v>
      </c>
      <c r="AB340" s="26">
        <v>83</v>
      </c>
      <c r="AC340" s="26">
        <v>0</v>
      </c>
      <c r="AD340" s="26">
        <v>92</v>
      </c>
      <c r="AE340" s="26">
        <v>0.5</v>
      </c>
      <c r="AF340" s="26">
        <v>97</v>
      </c>
      <c r="AG340" s="26">
        <v>2</v>
      </c>
      <c r="AH340" s="26">
        <v>90</v>
      </c>
      <c r="AI340" s="26">
        <v>2</v>
      </c>
      <c r="AJ340" s="26">
        <v>86</v>
      </c>
      <c r="AK340" s="26">
        <v>3</v>
      </c>
      <c r="AL340" s="26">
        <v>96</v>
      </c>
      <c r="AM340" s="26">
        <v>4</v>
      </c>
      <c r="AN340" s="26">
        <v>95</v>
      </c>
      <c r="AO340" s="26">
        <v>3</v>
      </c>
      <c r="AP340" s="26">
        <v>76</v>
      </c>
      <c r="AQ340" s="26">
        <v>1</v>
      </c>
      <c r="AR340" s="26">
        <v>85</v>
      </c>
      <c r="AS340" s="26">
        <v>1</v>
      </c>
      <c r="AT340" s="26">
        <v>88</v>
      </c>
      <c r="AU340" s="26">
        <v>1</v>
      </c>
      <c r="AV340" s="26">
        <v>92</v>
      </c>
      <c r="AW340" s="26">
        <v>2</v>
      </c>
      <c r="AX340" s="26">
        <v>86</v>
      </c>
      <c r="AY340" s="26">
        <v>1</v>
      </c>
      <c r="AZ340" s="26"/>
      <c r="BA340" s="26"/>
      <c r="BB340" s="26"/>
      <c r="BC340" s="26"/>
      <c r="BD340" s="26"/>
      <c r="BE340" s="26"/>
      <c r="BF340" s="26"/>
      <c r="BG340" s="26"/>
      <c r="BH340" s="26"/>
      <c r="BI340" s="26"/>
      <c r="BJ340" s="26"/>
      <c r="BK340" s="26"/>
    </row>
    <row r="341" spans="1:63">
      <c r="A341" s="24" t="s">
        <v>0</v>
      </c>
      <c r="B341" s="24" t="s">
        <v>1</v>
      </c>
      <c r="C341" s="24" t="s">
        <v>2</v>
      </c>
      <c r="D341" s="24" t="s">
        <v>3</v>
      </c>
      <c r="E341" s="25" t="s">
        <v>835</v>
      </c>
      <c r="F341" s="24" t="s">
        <v>29</v>
      </c>
      <c r="G341" s="24" t="s">
        <v>5</v>
      </c>
      <c r="H341" s="24" t="s">
        <v>30</v>
      </c>
      <c r="I341" s="24" t="s">
        <v>5</v>
      </c>
      <c r="J341" s="24" t="s">
        <v>133</v>
      </c>
      <c r="K341" s="24" t="s">
        <v>5</v>
      </c>
      <c r="L341" s="24" t="s">
        <v>420</v>
      </c>
      <c r="M341" s="24" t="s">
        <v>5</v>
      </c>
      <c r="N341" s="24" t="s">
        <v>27</v>
      </c>
      <c r="O341" s="24" t="s">
        <v>5</v>
      </c>
      <c r="P341" s="24" t="s">
        <v>74</v>
      </c>
      <c r="Q341" s="24" t="s">
        <v>5</v>
      </c>
      <c r="R341" s="24" t="s">
        <v>23</v>
      </c>
      <c r="S341" s="24" t="s">
        <v>5</v>
      </c>
      <c r="T341" s="24" t="s">
        <v>44</v>
      </c>
      <c r="U341" s="24" t="s">
        <v>5</v>
      </c>
      <c r="V341" s="24" t="s">
        <v>148</v>
      </c>
      <c r="W341" s="24" t="s">
        <v>5</v>
      </c>
      <c r="X341" s="24" t="s">
        <v>22</v>
      </c>
      <c r="Y341" s="24" t="s">
        <v>5</v>
      </c>
      <c r="Z341" s="24" t="s">
        <v>75</v>
      </c>
      <c r="AA341" s="24" t="s">
        <v>5</v>
      </c>
      <c r="AB341" s="24" t="s">
        <v>79</v>
      </c>
      <c r="AC341" s="24" t="s">
        <v>5</v>
      </c>
      <c r="AD341" s="24" t="s">
        <v>80</v>
      </c>
      <c r="AE341" s="24" t="s">
        <v>5</v>
      </c>
      <c r="AF341" s="24" t="s">
        <v>17</v>
      </c>
      <c r="AG341" s="24" t="s">
        <v>5</v>
      </c>
      <c r="AH341" s="24" t="s">
        <v>15</v>
      </c>
      <c r="AI341" s="24" t="s">
        <v>5</v>
      </c>
      <c r="AJ341" s="24" t="s">
        <v>70</v>
      </c>
      <c r="AK341" s="24" t="s">
        <v>5</v>
      </c>
      <c r="AL341" s="24" t="s">
        <v>138</v>
      </c>
      <c r="AM341" s="24" t="s">
        <v>5</v>
      </c>
      <c r="AN341" s="24" t="s">
        <v>9</v>
      </c>
      <c r="AO341" s="24" t="s">
        <v>5</v>
      </c>
      <c r="AP341" s="24" t="s">
        <v>69</v>
      </c>
      <c r="AQ341" s="24" t="s">
        <v>5</v>
      </c>
      <c r="AR341" s="24" t="s">
        <v>68</v>
      </c>
      <c r="AS341" s="24" t="s">
        <v>5</v>
      </c>
      <c r="AT341" s="24" t="s">
        <v>67</v>
      </c>
      <c r="AU341" s="24" t="s">
        <v>5</v>
      </c>
      <c r="AV341" s="24" t="s">
        <v>71</v>
      </c>
      <c r="AW341" s="24" t="s">
        <v>5</v>
      </c>
      <c r="AX341" s="24" t="s">
        <v>6</v>
      </c>
      <c r="AY341" s="24" t="s">
        <v>5</v>
      </c>
      <c r="AZ341" s="24" t="s">
        <v>127</v>
      </c>
      <c r="BA341" s="24" t="s">
        <v>5</v>
      </c>
      <c r="BB341" s="24" t="s">
        <v>202</v>
      </c>
      <c r="BC341" s="24"/>
      <c r="BD341" s="24" t="s">
        <v>25</v>
      </c>
      <c r="BE341" s="24"/>
      <c r="BF341" s="24"/>
      <c r="BG341" s="24"/>
      <c r="BH341" s="24"/>
      <c r="BI341" s="24"/>
      <c r="BJ341" s="24"/>
      <c r="BK341" s="24"/>
    </row>
    <row r="342" spans="1:63">
      <c r="A342" s="26">
        <v>171</v>
      </c>
      <c r="B342" s="26">
        <v>2019110576</v>
      </c>
      <c r="C342" s="26" t="s">
        <v>421</v>
      </c>
      <c r="D342" s="26" t="s">
        <v>413</v>
      </c>
      <c r="E342" s="27">
        <f>(F342*G342+H342*I342+J342*K342+L342*M342+N342*O342+P342*Q342+R342*S342+T342*U342+V342*W342+X342*Y342+Z342*AA342+AB342*AC342+AD342*AE342+AF342*AG342+AH342*AI342+AJ342*AK342+AL342*AM342+AN342*AO342+AP342*AQ342+AR342*AS342+AT342*AU342+AV342*AW342+AX342*AY342+AZ342*BA342+BB342*BC342+BD342*BE342+BF342*BG342+BH342*BI342+BJ342*BK342+BL342*BM342+BN342*BO342+BP342*BQ342+BR342*BS342+BT342*BU342+BV342*BW342+BX342*BY342)/(G342+I342+K342+M342+O342+Q342+S342+U342+W342+Y342+AA342+AC342+AE342+AG342+AI342+AK342+AM342+AO342+AQ342+AS342+AU342+AW342+AY342+BA342+BC342+BE342+BG342+BI342+BK342+BM342+BO342+BQ342+BS342+BU342+BW342+BY342)</f>
        <v>89.568478260869554</v>
      </c>
      <c r="F342" s="26">
        <v>86</v>
      </c>
      <c r="G342" s="26">
        <v>1</v>
      </c>
      <c r="H342" s="26">
        <v>85</v>
      </c>
      <c r="I342" s="26">
        <v>1</v>
      </c>
      <c r="J342" s="26">
        <v>91</v>
      </c>
      <c r="K342" s="26">
        <v>2</v>
      </c>
      <c r="L342" s="26">
        <v>82</v>
      </c>
      <c r="M342" s="26">
        <v>1</v>
      </c>
      <c r="N342" s="26">
        <v>96</v>
      </c>
      <c r="O342" s="26">
        <v>3</v>
      </c>
      <c r="P342" s="26">
        <v>98</v>
      </c>
      <c r="Q342" s="26">
        <v>2</v>
      </c>
      <c r="R342" s="26">
        <v>77</v>
      </c>
      <c r="S342" s="26">
        <v>3</v>
      </c>
      <c r="T342" s="26">
        <v>96</v>
      </c>
      <c r="U342" s="26">
        <v>4</v>
      </c>
      <c r="V342" s="26">
        <v>93</v>
      </c>
      <c r="W342" s="26">
        <v>2</v>
      </c>
      <c r="X342" s="26">
        <v>75</v>
      </c>
      <c r="Y342" s="26">
        <v>2</v>
      </c>
      <c r="Z342" s="26">
        <v>84</v>
      </c>
      <c r="AA342" s="26">
        <v>2</v>
      </c>
      <c r="AB342" s="26">
        <v>93</v>
      </c>
      <c r="AC342" s="26">
        <v>0.5</v>
      </c>
      <c r="AD342" s="26">
        <v>92</v>
      </c>
      <c r="AE342" s="26">
        <v>0</v>
      </c>
      <c r="AF342" s="26">
        <v>85</v>
      </c>
      <c r="AG342" s="26">
        <v>2</v>
      </c>
      <c r="AH342" s="26">
        <v>80</v>
      </c>
      <c r="AI342" s="26">
        <v>1</v>
      </c>
      <c r="AJ342" s="26">
        <v>91.3</v>
      </c>
      <c r="AK342" s="26">
        <v>0.5</v>
      </c>
      <c r="AL342" s="26">
        <v>90</v>
      </c>
      <c r="AM342" s="26">
        <v>3</v>
      </c>
      <c r="AN342" s="26">
        <v>96</v>
      </c>
      <c r="AO342" s="26">
        <v>3</v>
      </c>
      <c r="AP342" s="26">
        <v>92</v>
      </c>
      <c r="AQ342" s="26">
        <v>2</v>
      </c>
      <c r="AR342" s="26">
        <v>97</v>
      </c>
      <c r="AS342" s="26">
        <v>3</v>
      </c>
      <c r="AT342" s="26">
        <v>85</v>
      </c>
      <c r="AU342" s="26">
        <v>1</v>
      </c>
      <c r="AV342" s="26">
        <v>92</v>
      </c>
      <c r="AW342" s="26">
        <v>0</v>
      </c>
      <c r="AX342" s="26">
        <v>77</v>
      </c>
      <c r="AY342" s="26">
        <v>2</v>
      </c>
      <c r="AZ342" s="26">
        <v>99</v>
      </c>
      <c r="BA342" s="26">
        <v>2</v>
      </c>
      <c r="BB342" s="26">
        <v>93</v>
      </c>
      <c r="BC342" s="26">
        <v>2</v>
      </c>
      <c r="BD342" s="26">
        <v>84</v>
      </c>
      <c r="BE342" s="26">
        <v>1</v>
      </c>
      <c r="BF342" s="26"/>
      <c r="BG342" s="26"/>
      <c r="BH342" s="26"/>
      <c r="BI342" s="26"/>
      <c r="BJ342" s="26"/>
      <c r="BK342" s="26"/>
    </row>
    <row r="343" spans="1:63">
      <c r="A343" s="24" t="s">
        <v>0</v>
      </c>
      <c r="B343" s="24" t="s">
        <v>1</v>
      </c>
      <c r="C343" s="24" t="s">
        <v>2</v>
      </c>
      <c r="D343" s="24" t="s">
        <v>3</v>
      </c>
      <c r="E343" s="25" t="s">
        <v>835</v>
      </c>
      <c r="F343" s="24" t="s">
        <v>25</v>
      </c>
      <c r="G343" s="24" t="s">
        <v>5</v>
      </c>
      <c r="H343" s="24" t="s">
        <v>138</v>
      </c>
      <c r="I343" s="24" t="s">
        <v>5</v>
      </c>
      <c r="J343" s="24" t="s">
        <v>68</v>
      </c>
      <c r="K343" s="24" t="s">
        <v>5</v>
      </c>
      <c r="L343" s="24" t="s">
        <v>67</v>
      </c>
      <c r="M343" s="24" t="s">
        <v>5</v>
      </c>
      <c r="N343" s="24" t="s">
        <v>69</v>
      </c>
      <c r="O343" s="24" t="s">
        <v>5</v>
      </c>
      <c r="P343" s="24" t="s">
        <v>15</v>
      </c>
      <c r="Q343" s="24" t="s">
        <v>5</v>
      </c>
      <c r="R343" s="24" t="s">
        <v>9</v>
      </c>
      <c r="S343" s="24" t="s">
        <v>5</v>
      </c>
      <c r="T343" s="24" t="s">
        <v>70</v>
      </c>
      <c r="U343" s="24" t="s">
        <v>5</v>
      </c>
      <c r="V343" s="24" t="s">
        <v>6</v>
      </c>
      <c r="W343" s="24" t="s">
        <v>5</v>
      </c>
      <c r="X343" s="24" t="s">
        <v>71</v>
      </c>
      <c r="Y343" s="24" t="s">
        <v>5</v>
      </c>
      <c r="Z343" s="24" t="s">
        <v>74</v>
      </c>
      <c r="AA343" s="24" t="s">
        <v>5</v>
      </c>
      <c r="AB343" s="24" t="s">
        <v>75</v>
      </c>
      <c r="AC343" s="24" t="s">
        <v>5</v>
      </c>
      <c r="AD343" s="24" t="s">
        <v>28</v>
      </c>
      <c r="AE343" s="24" t="s">
        <v>5</v>
      </c>
      <c r="AF343" s="24" t="s">
        <v>9</v>
      </c>
      <c r="AG343" s="24" t="s">
        <v>5</v>
      </c>
      <c r="AH343" s="24" t="s">
        <v>44</v>
      </c>
      <c r="AI343" s="24" t="s">
        <v>5</v>
      </c>
      <c r="AJ343" s="24" t="s">
        <v>23</v>
      </c>
      <c r="AK343" s="24" t="s">
        <v>5</v>
      </c>
      <c r="AL343" s="24" t="s">
        <v>79</v>
      </c>
      <c r="AM343" s="24" t="s">
        <v>5</v>
      </c>
      <c r="AN343" s="24" t="s">
        <v>27</v>
      </c>
      <c r="AO343" s="24" t="s">
        <v>5</v>
      </c>
      <c r="AP343" s="24" t="s">
        <v>80</v>
      </c>
      <c r="AQ343" s="24" t="s">
        <v>5</v>
      </c>
      <c r="AR343" s="24" t="s">
        <v>210</v>
      </c>
      <c r="AS343" s="24" t="s">
        <v>5</v>
      </c>
      <c r="AT343" s="24" t="s">
        <v>29</v>
      </c>
      <c r="AU343" s="24" t="s">
        <v>5</v>
      </c>
      <c r="AV343" s="24" t="s">
        <v>422</v>
      </c>
      <c r="AW343" s="24" t="s">
        <v>5</v>
      </c>
      <c r="AX343" s="24" t="s">
        <v>227</v>
      </c>
      <c r="AY343" s="24" t="s">
        <v>5</v>
      </c>
      <c r="AZ343" s="24" t="s">
        <v>423</v>
      </c>
      <c r="BA343" s="24" t="s">
        <v>5</v>
      </c>
      <c r="BB343" s="24" t="s">
        <v>202</v>
      </c>
      <c r="BC343" s="24" t="s">
        <v>5</v>
      </c>
      <c r="BD343" s="24" t="s">
        <v>101</v>
      </c>
      <c r="BE343" s="24" t="s">
        <v>5</v>
      </c>
      <c r="BF343" s="24"/>
      <c r="BG343" s="24"/>
      <c r="BH343" s="24"/>
      <c r="BI343" s="24"/>
      <c r="BJ343" s="24"/>
      <c r="BK343" s="24"/>
    </row>
    <row r="344" spans="1:63">
      <c r="A344" s="26">
        <v>172</v>
      </c>
      <c r="B344" s="26">
        <v>2019110580</v>
      </c>
      <c r="C344" s="26" t="s">
        <v>424</v>
      </c>
      <c r="D344" s="26" t="s">
        <v>413</v>
      </c>
      <c r="E344" s="27">
        <f>(F344*G344+H344*I344+J344*K344+L344*M344+N344*O344+P344*Q344+R344*S344+T344*U344+V344*W344+X344*Y344+Z344*AA344+AB344*AC344+AD344*AE344+AF344*AG344+AH344*AI344+AJ344*AK344+AL344*AM344+AN344*AO344+AP344*AQ344+AR344*AS344+AT344*AU344+AV344*AW344+AX344*AY344+AZ344*BA344+BB344*BC344+BD344*BE344+BF344*BG344+BH344*BI344+BJ344*BK344+BL344*BM344+BN344*BO344+BP344*BQ344+BR344*BS344+BT344*BU344+BV344*BW344+BX344*BY344)/(G344+I344+K344+M344+O344+Q344+S344+U344+W344+Y344+AA344+AC344+AE344+AG344+AI344+AK344+AM344+AO344+AQ344+AS344+AU344+AW344+AY344+BA344+BC344+BE344+BG344+BI344+BK344+BM344+BO344+BQ344+BS344+BU344+BW344+BY344)</f>
        <v>75.666666666666671</v>
      </c>
      <c r="F344" s="26">
        <v>81</v>
      </c>
      <c r="G344" s="26">
        <v>1</v>
      </c>
      <c r="H344" s="26">
        <v>67</v>
      </c>
      <c r="I344" s="26">
        <v>3</v>
      </c>
      <c r="J344" s="26">
        <v>72</v>
      </c>
      <c r="K344" s="26">
        <v>3</v>
      </c>
      <c r="L344" s="26">
        <v>78</v>
      </c>
      <c r="M344" s="26">
        <v>1</v>
      </c>
      <c r="N344" s="26">
        <v>79</v>
      </c>
      <c r="O344" s="26">
        <v>2</v>
      </c>
      <c r="P344" s="26">
        <v>80</v>
      </c>
      <c r="Q344" s="26">
        <v>1</v>
      </c>
      <c r="R344" s="26">
        <v>79</v>
      </c>
      <c r="S344" s="26">
        <v>3</v>
      </c>
      <c r="T344" s="26">
        <v>72</v>
      </c>
      <c r="U344" s="26">
        <v>0.5</v>
      </c>
      <c r="V344" s="26">
        <v>69</v>
      </c>
      <c r="W344" s="26">
        <v>2</v>
      </c>
      <c r="X344" s="26">
        <v>93.6</v>
      </c>
      <c r="Y344" s="26">
        <v>0</v>
      </c>
      <c r="Z344" s="26">
        <v>71</v>
      </c>
      <c r="AA344" s="26">
        <v>2</v>
      </c>
      <c r="AB344" s="26">
        <v>64</v>
      </c>
      <c r="AC344" s="26">
        <v>2</v>
      </c>
      <c r="AD344" s="26">
        <v>65</v>
      </c>
      <c r="AE344" s="26">
        <v>1</v>
      </c>
      <c r="AF344" s="26">
        <v>79</v>
      </c>
      <c r="AG344" s="26">
        <v>3</v>
      </c>
      <c r="AH344" s="26">
        <v>63</v>
      </c>
      <c r="AI344" s="26">
        <v>4</v>
      </c>
      <c r="AJ344" s="26">
        <v>76</v>
      </c>
      <c r="AK344" s="26">
        <v>3</v>
      </c>
      <c r="AL344" s="26">
        <v>70</v>
      </c>
      <c r="AM344" s="26">
        <v>0.5</v>
      </c>
      <c r="AN344" s="26">
        <v>80</v>
      </c>
      <c r="AO344" s="26">
        <v>3</v>
      </c>
      <c r="AP344" s="26">
        <v>83</v>
      </c>
      <c r="AQ344" s="26">
        <v>0</v>
      </c>
      <c r="AR344" s="26">
        <v>78</v>
      </c>
      <c r="AS344" s="26">
        <v>2</v>
      </c>
      <c r="AT344" s="26">
        <v>90</v>
      </c>
      <c r="AU344" s="26">
        <v>1</v>
      </c>
      <c r="AV344" s="26">
        <v>85</v>
      </c>
      <c r="AW344" s="26">
        <v>1</v>
      </c>
      <c r="AX344" s="26">
        <v>89</v>
      </c>
      <c r="AY344" s="26">
        <v>2</v>
      </c>
      <c r="AZ344" s="26">
        <v>79</v>
      </c>
      <c r="BA344" s="26">
        <v>3</v>
      </c>
      <c r="BB344" s="26">
        <v>97</v>
      </c>
      <c r="BC344" s="26">
        <v>2</v>
      </c>
      <c r="BD344" s="26">
        <v>70</v>
      </c>
      <c r="BE344" s="26">
        <v>2</v>
      </c>
      <c r="BF344" s="26"/>
      <c r="BG344" s="26"/>
      <c r="BH344" s="26"/>
      <c r="BI344" s="26"/>
      <c r="BJ344" s="26"/>
      <c r="BK344" s="26"/>
    </row>
    <row r="345" spans="1:63">
      <c r="A345" s="24" t="s">
        <v>0</v>
      </c>
      <c r="B345" s="24" t="s">
        <v>1</v>
      </c>
      <c r="C345" s="24" t="s">
        <v>2</v>
      </c>
      <c r="D345" s="24" t="s">
        <v>3</v>
      </c>
      <c r="E345" s="25" t="s">
        <v>835</v>
      </c>
      <c r="F345" s="24" t="s">
        <v>138</v>
      </c>
      <c r="G345" s="24" t="s">
        <v>5</v>
      </c>
      <c r="H345" s="24" t="s">
        <v>68</v>
      </c>
      <c r="I345" s="24" t="s">
        <v>5</v>
      </c>
      <c r="J345" s="24" t="s">
        <v>67</v>
      </c>
      <c r="K345" s="24" t="s">
        <v>5</v>
      </c>
      <c r="L345" s="24" t="s">
        <v>202</v>
      </c>
      <c r="M345" s="24" t="s">
        <v>5</v>
      </c>
      <c r="N345" s="24" t="s">
        <v>69</v>
      </c>
      <c r="O345" s="24" t="s">
        <v>5</v>
      </c>
      <c r="P345" s="24" t="s">
        <v>15</v>
      </c>
      <c r="Q345" s="24" t="s">
        <v>5</v>
      </c>
      <c r="R345" s="24" t="s">
        <v>9</v>
      </c>
      <c r="S345" s="24" t="s">
        <v>5</v>
      </c>
      <c r="T345" s="24" t="s">
        <v>70</v>
      </c>
      <c r="U345" s="24" t="s">
        <v>5</v>
      </c>
      <c r="V345" s="24" t="s">
        <v>6</v>
      </c>
      <c r="W345" s="24" t="s">
        <v>5</v>
      </c>
      <c r="X345" s="24" t="s">
        <v>54</v>
      </c>
      <c r="Y345" s="24" t="s">
        <v>5</v>
      </c>
      <c r="Z345" s="24" t="s">
        <v>71</v>
      </c>
      <c r="AA345" s="24" t="s">
        <v>5</v>
      </c>
      <c r="AB345" s="24" t="s">
        <v>74</v>
      </c>
      <c r="AC345" s="24" t="s">
        <v>5</v>
      </c>
      <c r="AD345" s="24" t="s">
        <v>75</v>
      </c>
      <c r="AE345" s="24" t="s">
        <v>5</v>
      </c>
      <c r="AF345" s="24" t="s">
        <v>29</v>
      </c>
      <c r="AG345" s="24" t="s">
        <v>5</v>
      </c>
      <c r="AH345" s="24" t="s">
        <v>425</v>
      </c>
      <c r="AI345" s="24" t="s">
        <v>5</v>
      </c>
      <c r="AJ345" s="24" t="s">
        <v>124</v>
      </c>
      <c r="AK345" s="24" t="s">
        <v>5</v>
      </c>
      <c r="AL345" s="24" t="s">
        <v>97</v>
      </c>
      <c r="AM345" s="24" t="s">
        <v>5</v>
      </c>
      <c r="AN345" s="24" t="s">
        <v>44</v>
      </c>
      <c r="AO345" s="24" t="s">
        <v>5</v>
      </c>
      <c r="AP345" s="24" t="s">
        <v>17</v>
      </c>
      <c r="AQ345" s="24" t="s">
        <v>5</v>
      </c>
      <c r="AR345" s="24" t="s">
        <v>23</v>
      </c>
      <c r="AS345" s="24" t="s">
        <v>5</v>
      </c>
      <c r="AT345" s="24" t="s">
        <v>79</v>
      </c>
      <c r="AU345" s="24" t="s">
        <v>5</v>
      </c>
      <c r="AV345" s="24" t="s">
        <v>27</v>
      </c>
      <c r="AW345" s="24" t="s">
        <v>5</v>
      </c>
      <c r="AX345" s="24" t="s">
        <v>30</v>
      </c>
      <c r="AY345" s="24" t="s">
        <v>5</v>
      </c>
      <c r="AZ345" s="24" t="s">
        <v>80</v>
      </c>
      <c r="BA345" s="24" t="s">
        <v>5</v>
      </c>
      <c r="BB345" s="24" t="s">
        <v>339</v>
      </c>
      <c r="BC345" s="24" t="s">
        <v>5</v>
      </c>
      <c r="BD345" s="24" t="s">
        <v>25</v>
      </c>
      <c r="BE345" s="24" t="s">
        <v>5</v>
      </c>
      <c r="BF345" s="24"/>
      <c r="BG345" s="24"/>
      <c r="BH345" s="24"/>
      <c r="BI345" s="24"/>
      <c r="BJ345" s="24"/>
      <c r="BK345" s="24"/>
    </row>
    <row r="346" spans="1:63">
      <c r="A346" s="26">
        <v>173</v>
      </c>
      <c r="B346" s="26">
        <v>2019110578</v>
      </c>
      <c r="C346" s="26" t="s">
        <v>426</v>
      </c>
      <c r="D346" s="26" t="s">
        <v>413</v>
      </c>
      <c r="E346" s="27">
        <f>(F346*G346+H346*I346+J346*K346+L346*M346+N346*O346+P346*Q346+R346*S346+T346*U346+V346*W346+X346*Y346+Z346*AA346+AB346*AC346+AD346*AE346+AF346*AG346+AH346*AI346+AJ346*AK346+AL346*AM346+AN346*AO346+AP346*AQ346+AR346*AS346+AT346*AU346+AV346*AW346+AX346*AY346+AZ346*BA346+BB346*BC346+BD346*BE346+BF346*BG346+BH346*BI346+BJ346*BK346+BL346*BM346+BN346*BO346+BP346*BQ346+BR346*BS346+BT346*BU346+BV346*BW346+BX346*BY346)/(G346+I346+K346+M346+O346+Q346+S346+U346+W346+Y346+AA346+AC346+AE346+AG346+AI346+AK346+AM346+AO346+AQ346+AS346+AU346+AW346+AY346+BA346+BC346+BE346+BG346+BI346+BK346+BM346+BO346+BQ346+BS346+BU346+BW346+BY346)</f>
        <v>80.626666666666665</v>
      </c>
      <c r="F346" s="26">
        <v>65</v>
      </c>
      <c r="G346" s="26">
        <v>3</v>
      </c>
      <c r="H346" s="26">
        <v>78</v>
      </c>
      <c r="I346" s="26">
        <v>3</v>
      </c>
      <c r="J346" s="26">
        <v>88</v>
      </c>
      <c r="K346" s="26">
        <v>1</v>
      </c>
      <c r="L346" s="26">
        <v>89</v>
      </c>
      <c r="M346" s="26">
        <v>2</v>
      </c>
      <c r="N346" s="26">
        <v>81</v>
      </c>
      <c r="O346" s="26">
        <v>2</v>
      </c>
      <c r="P346" s="26">
        <v>76</v>
      </c>
      <c r="Q346" s="26">
        <v>1</v>
      </c>
      <c r="R346" s="26">
        <v>87</v>
      </c>
      <c r="S346" s="26">
        <v>3</v>
      </c>
      <c r="T346" s="26">
        <v>80.400000000000006</v>
      </c>
      <c r="U346" s="26">
        <v>0.5</v>
      </c>
      <c r="V346" s="26">
        <v>75</v>
      </c>
      <c r="W346" s="26">
        <v>2</v>
      </c>
      <c r="X346" s="26">
        <v>95</v>
      </c>
      <c r="Y346" s="26">
        <v>2</v>
      </c>
      <c r="Z346" s="26">
        <v>99.2</v>
      </c>
      <c r="AA346" s="26">
        <v>0</v>
      </c>
      <c r="AB346" s="26">
        <v>79</v>
      </c>
      <c r="AC346" s="26">
        <v>2</v>
      </c>
      <c r="AD346" s="26">
        <v>71</v>
      </c>
      <c r="AE346" s="26">
        <v>2</v>
      </c>
      <c r="AF346" s="26">
        <v>87</v>
      </c>
      <c r="AG346" s="26">
        <v>1</v>
      </c>
      <c r="AH346" s="26">
        <v>61</v>
      </c>
      <c r="AI346" s="26">
        <v>1</v>
      </c>
      <c r="AJ346" s="26">
        <v>89</v>
      </c>
      <c r="AK346" s="26">
        <v>2</v>
      </c>
      <c r="AL346" s="26">
        <v>71</v>
      </c>
      <c r="AM346" s="26">
        <v>2</v>
      </c>
      <c r="AN346" s="26">
        <v>76</v>
      </c>
      <c r="AO346" s="26">
        <v>4</v>
      </c>
      <c r="AP346" s="26">
        <v>85</v>
      </c>
      <c r="AQ346" s="26">
        <v>2</v>
      </c>
      <c r="AR346" s="26">
        <v>81</v>
      </c>
      <c r="AS346" s="26">
        <v>3</v>
      </c>
      <c r="AT346" s="26">
        <v>90</v>
      </c>
      <c r="AU346" s="26">
        <v>0.5</v>
      </c>
      <c r="AV346" s="26">
        <v>93</v>
      </c>
      <c r="AW346" s="26">
        <v>3</v>
      </c>
      <c r="AX346" s="26">
        <v>85</v>
      </c>
      <c r="AY346" s="26">
        <v>1</v>
      </c>
      <c r="AZ346" s="26">
        <v>91</v>
      </c>
      <c r="BA346" s="26">
        <v>0</v>
      </c>
      <c r="BB346" s="26">
        <v>84</v>
      </c>
      <c r="BC346" s="26">
        <v>1</v>
      </c>
      <c r="BD346" s="26">
        <v>76</v>
      </c>
      <c r="BE346" s="26">
        <v>1</v>
      </c>
      <c r="BF346" s="26"/>
      <c r="BG346" s="26"/>
      <c r="BH346" s="26"/>
      <c r="BI346" s="26"/>
      <c r="BJ346" s="26"/>
      <c r="BK346" s="26"/>
    </row>
    <row r="347" spans="1:63">
      <c r="A347" s="24" t="s">
        <v>0</v>
      </c>
      <c r="B347" s="24" t="s">
        <v>1</v>
      </c>
      <c r="C347" s="24" t="s">
        <v>2</v>
      </c>
      <c r="D347" s="24" t="s">
        <v>3</v>
      </c>
      <c r="E347" s="25" t="s">
        <v>835</v>
      </c>
      <c r="F347" s="24" t="s">
        <v>11</v>
      </c>
      <c r="G347" s="24" t="s">
        <v>5</v>
      </c>
      <c r="H347" s="24" t="s">
        <v>153</v>
      </c>
      <c r="I347" s="24" t="s">
        <v>5</v>
      </c>
      <c r="J347" s="24" t="s">
        <v>29</v>
      </c>
      <c r="K347" s="24" t="s">
        <v>5</v>
      </c>
      <c r="L347" s="24" t="s">
        <v>30</v>
      </c>
      <c r="M347" s="24" t="s">
        <v>5</v>
      </c>
      <c r="N347" s="24" t="s">
        <v>28</v>
      </c>
      <c r="O347" s="24" t="s">
        <v>5</v>
      </c>
      <c r="P347" s="24" t="s">
        <v>27</v>
      </c>
      <c r="Q347" s="24" t="s">
        <v>5</v>
      </c>
      <c r="R347" s="24" t="s">
        <v>23</v>
      </c>
      <c r="S347" s="24" t="s">
        <v>5</v>
      </c>
      <c r="T347" s="24" t="s">
        <v>24</v>
      </c>
      <c r="U347" s="24" t="s">
        <v>5</v>
      </c>
      <c r="V347" s="24" t="s">
        <v>22</v>
      </c>
      <c r="W347" s="24" t="s">
        <v>5</v>
      </c>
      <c r="X347" s="24" t="s">
        <v>113</v>
      </c>
      <c r="Y347" s="24" t="s">
        <v>5</v>
      </c>
      <c r="Z347" s="24" t="s">
        <v>19</v>
      </c>
      <c r="AA347" s="24" t="s">
        <v>5</v>
      </c>
      <c r="AB347" s="24" t="s">
        <v>18</v>
      </c>
      <c r="AC347" s="24" t="s">
        <v>5</v>
      </c>
      <c r="AD347" s="24" t="s">
        <v>15</v>
      </c>
      <c r="AE347" s="24" t="s">
        <v>5</v>
      </c>
      <c r="AF347" s="24" t="s">
        <v>14</v>
      </c>
      <c r="AG347" s="24" t="s">
        <v>5</v>
      </c>
      <c r="AH347" s="24" t="s">
        <v>112</v>
      </c>
      <c r="AI347" s="24" t="s">
        <v>5</v>
      </c>
      <c r="AJ347" s="24" t="s">
        <v>9</v>
      </c>
      <c r="AK347" s="24" t="s">
        <v>5</v>
      </c>
      <c r="AL347" s="24" t="s">
        <v>13</v>
      </c>
      <c r="AM347" s="24" t="s">
        <v>5</v>
      </c>
      <c r="AN347" s="24" t="s">
        <v>10</v>
      </c>
      <c r="AO347" s="24" t="s">
        <v>5</v>
      </c>
      <c r="AP347" s="24" t="s">
        <v>8</v>
      </c>
      <c r="AQ347" s="24" t="s">
        <v>5</v>
      </c>
      <c r="AR347" s="24" t="s">
        <v>4</v>
      </c>
      <c r="AS347" s="24" t="s">
        <v>5</v>
      </c>
      <c r="AT347" s="24" t="s">
        <v>6</v>
      </c>
      <c r="AU347" s="24" t="s">
        <v>5</v>
      </c>
      <c r="AV347" s="24" t="s">
        <v>47</v>
      </c>
      <c r="AW347" s="24" t="s">
        <v>5</v>
      </c>
      <c r="AX347" s="24" t="s">
        <v>25</v>
      </c>
      <c r="AY347" s="24" t="s">
        <v>5</v>
      </c>
      <c r="AZ347" s="24"/>
      <c r="BA347" s="24"/>
      <c r="BB347" s="24"/>
      <c r="BC347" s="24"/>
      <c r="BD347" s="24"/>
      <c r="BE347" s="24"/>
      <c r="BF347" s="24"/>
      <c r="BG347" s="24"/>
      <c r="BH347" s="24"/>
      <c r="BI347" s="24"/>
      <c r="BJ347" s="24"/>
      <c r="BK347" s="24"/>
    </row>
    <row r="348" spans="1:63">
      <c r="A348" s="26">
        <v>174</v>
      </c>
      <c r="B348" s="26">
        <v>2019110589</v>
      </c>
      <c r="C348" s="26" t="s">
        <v>427</v>
      </c>
      <c r="D348" s="26" t="s">
        <v>413</v>
      </c>
      <c r="E348" s="27">
        <f>(F348*G348+H348*I348+J348*K348+L348*M348+N348*O348+P348*Q348+R348*S348+T348*U348+V348*W348+X348*Y348+Z348*AA348+AB348*AC348+AD348*AE348+AF348*AG348+AH348*AI348+AJ348*AK348+AL348*AM348+AN348*AO348+AP348*AQ348+AR348*AS348+AT348*AU348+AV348*AW348+AX348*AY348+AZ348*BA348+BB348*BC348+BD348*BE348+BF348*BG348+BH348*BI348+BJ348*BK348+BL348*BM348+BN348*BO348+BP348*BQ348+BR348*BS348+BT348*BU348+BV348*BW348+BX348*BY348)/(G348+I348+K348+M348+O348+Q348+S348+U348+W348+Y348+AA348+AC348+AE348+AG348+AI348+AK348+AM348+AO348+AQ348+AS348+AU348+AW348+AY348+BA348+BC348+BE348+BG348+BI348+BK348+BM348+BO348+BQ348+BS348+BU348+BW348+BY348)</f>
        <v>80.978750000000005</v>
      </c>
      <c r="F348" s="26">
        <v>67</v>
      </c>
      <c r="G348" s="26">
        <v>3</v>
      </c>
      <c r="H348" s="26">
        <v>84</v>
      </c>
      <c r="I348" s="26">
        <v>2</v>
      </c>
      <c r="J348" s="26">
        <v>87</v>
      </c>
      <c r="K348" s="26">
        <v>1</v>
      </c>
      <c r="L348" s="26">
        <v>85</v>
      </c>
      <c r="M348" s="26">
        <v>1</v>
      </c>
      <c r="N348" s="26">
        <v>72</v>
      </c>
      <c r="O348" s="26">
        <v>1</v>
      </c>
      <c r="P348" s="26">
        <v>91</v>
      </c>
      <c r="Q348" s="26">
        <v>3</v>
      </c>
      <c r="R348" s="26">
        <v>76</v>
      </c>
      <c r="S348" s="26">
        <v>3</v>
      </c>
      <c r="T348" s="26">
        <v>68</v>
      </c>
      <c r="U348" s="26">
        <v>4</v>
      </c>
      <c r="V348" s="26">
        <v>79</v>
      </c>
      <c r="W348" s="26">
        <v>2</v>
      </c>
      <c r="X348" s="26">
        <v>76</v>
      </c>
      <c r="Y348" s="26">
        <v>2</v>
      </c>
      <c r="Z348" s="26">
        <v>90</v>
      </c>
      <c r="AA348" s="26">
        <v>0.5</v>
      </c>
      <c r="AB348" s="26">
        <v>88</v>
      </c>
      <c r="AC348" s="26">
        <v>0</v>
      </c>
      <c r="AD348" s="26">
        <v>82</v>
      </c>
      <c r="AE348" s="26">
        <v>1</v>
      </c>
      <c r="AF348" s="26">
        <v>82.3</v>
      </c>
      <c r="AG348" s="26">
        <v>0.5</v>
      </c>
      <c r="AH348" s="26">
        <v>94.5</v>
      </c>
      <c r="AI348" s="26">
        <v>2</v>
      </c>
      <c r="AJ348" s="26">
        <v>83</v>
      </c>
      <c r="AK348" s="26">
        <v>3</v>
      </c>
      <c r="AL348" s="26">
        <v>88</v>
      </c>
      <c r="AM348" s="26">
        <v>2</v>
      </c>
      <c r="AN348" s="26">
        <v>79</v>
      </c>
      <c r="AO348" s="26">
        <v>3</v>
      </c>
      <c r="AP348" s="26">
        <v>83</v>
      </c>
      <c r="AQ348" s="26">
        <v>1</v>
      </c>
      <c r="AR348" s="26">
        <v>96</v>
      </c>
      <c r="AS348" s="26">
        <v>0</v>
      </c>
      <c r="AT348" s="26">
        <v>85</v>
      </c>
      <c r="AU348" s="26">
        <v>2</v>
      </c>
      <c r="AV348" s="26">
        <v>92</v>
      </c>
      <c r="AW348" s="26">
        <v>2</v>
      </c>
      <c r="AX348" s="26">
        <v>87</v>
      </c>
      <c r="AY348" s="26">
        <v>1</v>
      </c>
      <c r="AZ348" s="26"/>
      <c r="BA348" s="26"/>
      <c r="BB348" s="26"/>
      <c r="BC348" s="26"/>
      <c r="BD348" s="26"/>
      <c r="BE348" s="26"/>
      <c r="BF348" s="26"/>
      <c r="BG348" s="26"/>
      <c r="BH348" s="26"/>
      <c r="BI348" s="26"/>
      <c r="BJ348" s="26"/>
      <c r="BK348" s="26"/>
    </row>
    <row r="349" spans="1:63">
      <c r="A349" s="24" t="s">
        <v>0</v>
      </c>
      <c r="B349" s="24" t="s">
        <v>1</v>
      </c>
      <c r="C349" s="24" t="s">
        <v>2</v>
      </c>
      <c r="D349" s="24" t="s">
        <v>3</v>
      </c>
      <c r="E349" s="25" t="s">
        <v>835</v>
      </c>
      <c r="F349" s="24" t="s">
        <v>11</v>
      </c>
      <c r="G349" s="24" t="s">
        <v>5</v>
      </c>
      <c r="H349" s="24" t="s">
        <v>10</v>
      </c>
      <c r="I349" s="24" t="s">
        <v>5</v>
      </c>
      <c r="J349" s="24" t="s">
        <v>8</v>
      </c>
      <c r="K349" s="24" t="s">
        <v>5</v>
      </c>
      <c r="L349" s="24" t="s">
        <v>13</v>
      </c>
      <c r="M349" s="24" t="s">
        <v>5</v>
      </c>
      <c r="N349" s="24" t="s">
        <v>15</v>
      </c>
      <c r="O349" s="24" t="s">
        <v>5</v>
      </c>
      <c r="P349" s="24" t="s">
        <v>9</v>
      </c>
      <c r="Q349" s="24" t="s">
        <v>5</v>
      </c>
      <c r="R349" s="24" t="s">
        <v>14</v>
      </c>
      <c r="S349" s="24" t="s">
        <v>5</v>
      </c>
      <c r="T349" s="24" t="s">
        <v>6</v>
      </c>
      <c r="U349" s="24" t="s">
        <v>5</v>
      </c>
      <c r="V349" s="24" t="s">
        <v>21</v>
      </c>
      <c r="W349" s="24" t="s">
        <v>5</v>
      </c>
      <c r="X349" s="24" t="s">
        <v>20</v>
      </c>
      <c r="Y349" s="24" t="s">
        <v>5</v>
      </c>
      <c r="Z349" s="24" t="s">
        <v>28</v>
      </c>
      <c r="AA349" s="24" t="s">
        <v>5</v>
      </c>
      <c r="AB349" s="24" t="s">
        <v>24</v>
      </c>
      <c r="AC349" s="24" t="s">
        <v>5</v>
      </c>
      <c r="AD349" s="24" t="s">
        <v>23</v>
      </c>
      <c r="AE349" s="24" t="s">
        <v>5</v>
      </c>
      <c r="AF349" s="24" t="s">
        <v>19</v>
      </c>
      <c r="AG349" s="24" t="s">
        <v>5</v>
      </c>
      <c r="AH349" s="24" t="s">
        <v>27</v>
      </c>
      <c r="AI349" s="24" t="s">
        <v>5</v>
      </c>
      <c r="AJ349" s="24" t="s">
        <v>22</v>
      </c>
      <c r="AK349" s="24" t="s">
        <v>5</v>
      </c>
      <c r="AL349" s="24" t="s">
        <v>29</v>
      </c>
      <c r="AM349" s="24" t="s">
        <v>5</v>
      </c>
      <c r="AN349" s="24" t="s">
        <v>30</v>
      </c>
      <c r="AO349" s="24" t="s">
        <v>5</v>
      </c>
      <c r="AP349" s="24" t="s">
        <v>325</v>
      </c>
      <c r="AQ349" s="24" t="s">
        <v>5</v>
      </c>
      <c r="AR349" s="24" t="s">
        <v>410</v>
      </c>
      <c r="AS349" s="24" t="s">
        <v>5</v>
      </c>
      <c r="AT349" s="24" t="s">
        <v>428</v>
      </c>
      <c r="AU349" s="24" t="s">
        <v>5</v>
      </c>
      <c r="AV349" s="24" t="s">
        <v>49</v>
      </c>
      <c r="AW349" s="24" t="s">
        <v>5</v>
      </c>
      <c r="AX349" s="24" t="s">
        <v>217</v>
      </c>
      <c r="AY349" s="24" t="s">
        <v>5</v>
      </c>
      <c r="AZ349" s="24" t="s">
        <v>25</v>
      </c>
      <c r="BA349" s="24" t="s">
        <v>5</v>
      </c>
      <c r="BB349" s="24"/>
      <c r="BC349" s="24"/>
      <c r="BD349" s="24"/>
      <c r="BE349" s="24"/>
      <c r="BF349" s="24"/>
      <c r="BG349" s="24"/>
      <c r="BH349" s="24"/>
      <c r="BI349" s="24"/>
      <c r="BJ349" s="24"/>
      <c r="BK349" s="24"/>
    </row>
    <row r="350" spans="1:63">
      <c r="A350" s="26">
        <v>175</v>
      </c>
      <c r="B350" s="26">
        <v>2019110581</v>
      </c>
      <c r="C350" s="26" t="s">
        <v>429</v>
      </c>
      <c r="D350" s="26" t="s">
        <v>413</v>
      </c>
      <c r="E350" s="27">
        <f>(F350*G350+H350*I350+J350*K350+L350*M350+N350*O350+P350*Q350+R350*S350+T350*U350+V350*W350+X350*Y350+Z350*AA350+AB350*AC350+AD350*AE350+AF350*AG350+AH350*AI350+AJ350*AK350+AL350*AM350+AN350*AO350+AP350*AQ350+AR350*AS350+AT350*AU350+AV350*AW350+AX350*AY350+AZ350*BA350+BB350*BC350+BD350*BE350+BF350*BG350+BH350*BI350+BJ350*BK350+BL350*BM350+BN350*BO350+BP350*BQ350+BR350*BS350+BT350*BU350+BV350*BW350+BX350*BY350)/(G350+I350+K350+M350+O350+Q350+S350+U350+W350+Y350+AA350+AC350+AE350+AG350+AI350+AK350+AM350+AO350+AQ350+AS350+AU350+AW350+AY350+BA350+BC350+BE350+BG350+BI350+BK350+BM350+BO350+BQ350+BS350+BU350+BW350+BY350)</f>
        <v>83.92</v>
      </c>
      <c r="F350" s="26">
        <v>93</v>
      </c>
      <c r="G350" s="26">
        <v>3</v>
      </c>
      <c r="H350" s="26">
        <v>93</v>
      </c>
      <c r="I350" s="26">
        <v>2</v>
      </c>
      <c r="J350" s="26">
        <v>83</v>
      </c>
      <c r="K350" s="26">
        <v>1</v>
      </c>
      <c r="L350" s="26">
        <v>89</v>
      </c>
      <c r="M350" s="26">
        <v>2</v>
      </c>
      <c r="N350" s="26">
        <v>73</v>
      </c>
      <c r="O350" s="26">
        <v>1</v>
      </c>
      <c r="P350" s="26">
        <v>81</v>
      </c>
      <c r="Q350" s="26">
        <v>3</v>
      </c>
      <c r="R350" s="26">
        <v>90.8</v>
      </c>
      <c r="S350" s="26">
        <v>0.5</v>
      </c>
      <c r="T350" s="26">
        <v>77</v>
      </c>
      <c r="U350" s="26">
        <v>2</v>
      </c>
      <c r="V350" s="26">
        <v>91</v>
      </c>
      <c r="W350" s="26">
        <v>2</v>
      </c>
      <c r="X350" s="26">
        <v>82</v>
      </c>
      <c r="Y350" s="26">
        <v>2</v>
      </c>
      <c r="Z350" s="26">
        <v>72</v>
      </c>
      <c r="AA350" s="26">
        <v>1</v>
      </c>
      <c r="AB350" s="26">
        <v>80</v>
      </c>
      <c r="AC350" s="26">
        <v>4</v>
      </c>
      <c r="AD350" s="26">
        <v>72</v>
      </c>
      <c r="AE350" s="26">
        <v>3</v>
      </c>
      <c r="AF350" s="26">
        <v>90</v>
      </c>
      <c r="AG350" s="26">
        <v>0.5</v>
      </c>
      <c r="AH350" s="26">
        <v>86</v>
      </c>
      <c r="AI350" s="26">
        <v>3</v>
      </c>
      <c r="AJ350" s="26">
        <v>75</v>
      </c>
      <c r="AK350" s="26">
        <v>2</v>
      </c>
      <c r="AL350" s="26">
        <v>87</v>
      </c>
      <c r="AM350" s="26">
        <v>1</v>
      </c>
      <c r="AN350" s="26">
        <v>85</v>
      </c>
      <c r="AO350" s="26">
        <v>1</v>
      </c>
      <c r="AP350" s="26">
        <v>91</v>
      </c>
      <c r="AQ350" s="26">
        <v>2</v>
      </c>
      <c r="AR350" s="26">
        <v>93</v>
      </c>
      <c r="AS350" s="26">
        <v>2</v>
      </c>
      <c r="AT350" s="26">
        <v>88</v>
      </c>
      <c r="AU350" s="26">
        <v>2</v>
      </c>
      <c r="AV350" s="26">
        <v>76</v>
      </c>
      <c r="AW350" s="26">
        <v>2</v>
      </c>
      <c r="AX350" s="26">
        <v>89</v>
      </c>
      <c r="AY350" s="26">
        <v>2</v>
      </c>
      <c r="AZ350" s="26">
        <v>82</v>
      </c>
      <c r="BA350" s="26">
        <v>1</v>
      </c>
      <c r="BB350" s="26"/>
      <c r="BC350" s="26"/>
      <c r="BD350" s="26"/>
      <c r="BE350" s="26"/>
      <c r="BF350" s="26"/>
      <c r="BG350" s="26"/>
      <c r="BH350" s="26"/>
      <c r="BI350" s="26"/>
      <c r="BJ350" s="26"/>
      <c r="BK350" s="26"/>
    </row>
    <row r="351" spans="1:63">
      <c r="A351" s="24" t="s">
        <v>0</v>
      </c>
      <c r="B351" s="24" t="s">
        <v>1</v>
      </c>
      <c r="C351" s="24" t="s">
        <v>2</v>
      </c>
      <c r="D351" s="24" t="s">
        <v>3</v>
      </c>
      <c r="E351" s="25" t="s">
        <v>835</v>
      </c>
      <c r="F351" s="24" t="s">
        <v>11</v>
      </c>
      <c r="G351" s="24" t="s">
        <v>5</v>
      </c>
      <c r="H351" s="24" t="s">
        <v>8</v>
      </c>
      <c r="I351" s="24" t="s">
        <v>5</v>
      </c>
      <c r="J351" s="24" t="s">
        <v>430</v>
      </c>
      <c r="K351" s="24" t="s">
        <v>5</v>
      </c>
      <c r="L351" s="24" t="s">
        <v>6</v>
      </c>
      <c r="M351" s="24" t="s">
        <v>5</v>
      </c>
      <c r="N351" s="24" t="s">
        <v>410</v>
      </c>
      <c r="O351" s="24" t="s">
        <v>5</v>
      </c>
      <c r="P351" s="24" t="s">
        <v>325</v>
      </c>
      <c r="Q351" s="24" t="s">
        <v>5</v>
      </c>
      <c r="R351" s="24" t="s">
        <v>29</v>
      </c>
      <c r="S351" s="24" t="s">
        <v>5</v>
      </c>
      <c r="T351" s="24" t="s">
        <v>97</v>
      </c>
      <c r="U351" s="24" t="s">
        <v>5</v>
      </c>
      <c r="V351" s="24" t="s">
        <v>17</v>
      </c>
      <c r="W351" s="24" t="s">
        <v>5</v>
      </c>
      <c r="X351" s="24" t="s">
        <v>19</v>
      </c>
      <c r="Y351" s="24" t="s">
        <v>5</v>
      </c>
      <c r="Z351" s="24" t="s">
        <v>10</v>
      </c>
      <c r="AA351" s="24" t="s">
        <v>5</v>
      </c>
      <c r="AB351" s="24" t="s">
        <v>13</v>
      </c>
      <c r="AC351" s="24" t="s">
        <v>5</v>
      </c>
      <c r="AD351" s="24" t="s">
        <v>9</v>
      </c>
      <c r="AE351" s="24" t="s">
        <v>5</v>
      </c>
      <c r="AF351" s="24" t="s">
        <v>14</v>
      </c>
      <c r="AG351" s="24" t="s">
        <v>5</v>
      </c>
      <c r="AH351" s="24" t="s">
        <v>21</v>
      </c>
      <c r="AI351" s="24" t="s">
        <v>5</v>
      </c>
      <c r="AJ351" s="24" t="s">
        <v>20</v>
      </c>
      <c r="AK351" s="24" t="s">
        <v>5</v>
      </c>
      <c r="AL351" s="24" t="s">
        <v>28</v>
      </c>
      <c r="AM351" s="24" t="s">
        <v>5</v>
      </c>
      <c r="AN351" s="24" t="s">
        <v>24</v>
      </c>
      <c r="AO351" s="24" t="s">
        <v>5</v>
      </c>
      <c r="AP351" s="24" t="s">
        <v>89</v>
      </c>
      <c r="AQ351" s="24" t="s">
        <v>5</v>
      </c>
      <c r="AR351" s="24" t="s">
        <v>27</v>
      </c>
      <c r="AS351" s="24" t="s">
        <v>5</v>
      </c>
      <c r="AT351" s="24" t="s">
        <v>39</v>
      </c>
      <c r="AU351" s="24" t="s">
        <v>5</v>
      </c>
      <c r="AV351" s="24" t="s">
        <v>15</v>
      </c>
      <c r="AW351" s="24" t="s">
        <v>5</v>
      </c>
      <c r="AX351" s="24" t="s">
        <v>30</v>
      </c>
      <c r="AY351" s="24" t="s">
        <v>5</v>
      </c>
      <c r="AZ351" s="24"/>
      <c r="BA351" s="24"/>
      <c r="BB351" s="24"/>
      <c r="BC351" s="24"/>
      <c r="BD351" s="24"/>
      <c r="BE351" s="24"/>
      <c r="BF351" s="24"/>
      <c r="BG351" s="24"/>
      <c r="BH351" s="24"/>
      <c r="BI351" s="24"/>
      <c r="BJ351" s="24"/>
      <c r="BK351" s="24"/>
    </row>
    <row r="352" spans="1:63">
      <c r="A352" s="26">
        <v>176</v>
      </c>
      <c r="B352" s="26">
        <v>2019110587</v>
      </c>
      <c r="C352" s="26" t="s">
        <v>431</v>
      </c>
      <c r="D352" s="26" t="s">
        <v>413</v>
      </c>
      <c r="E352" s="27">
        <f>(F352*G352+H352*I352+J352*K352+L352*M352+N352*O352+P352*Q352+R352*S352+T352*U352+V352*W352+X352*Y352+Z352*AA352+AB352*AC352+AD352*AE352+AF352*AG352+AH352*AI352+AJ352*AK352+AL352*AM352+AN352*AO352+AP352*AQ352+AR352*AS352+AT352*AU352+AV352*AW352+AX352*AY352+AZ352*BA352+BB352*BC352+BD352*BE352+BF352*BG352+BH352*BI352+BJ352*BK352+BL352*BM352+BN352*BO352+BP352*BQ352+BR352*BS352+BT352*BU352+BV352*BW352+BX352*BY352)/(G352+I352+K352+M352+O352+Q352+S352+U352+W352+Y352+AA352+AC352+AE352+AG352+AI352+AK352+AM352+AO352+AQ352+AS352+AU352+AW352+AY352+BA352+BC352+BE352+BG352+BI352+BK352+BM352+BO352+BQ352+BS352+BU352+BW352+BY352)</f>
        <v>86.49111111111111</v>
      </c>
      <c r="F352" s="26">
        <v>85</v>
      </c>
      <c r="G352" s="26">
        <v>3</v>
      </c>
      <c r="H352" s="26">
        <v>87</v>
      </c>
      <c r="I352" s="26">
        <v>1</v>
      </c>
      <c r="J352" s="26">
        <v>94</v>
      </c>
      <c r="K352" s="26">
        <v>3</v>
      </c>
      <c r="L352" s="26">
        <v>84</v>
      </c>
      <c r="M352" s="26">
        <v>2</v>
      </c>
      <c r="N352" s="26">
        <v>93</v>
      </c>
      <c r="O352" s="26">
        <v>2</v>
      </c>
      <c r="P352" s="26">
        <v>93</v>
      </c>
      <c r="Q352" s="26">
        <v>2</v>
      </c>
      <c r="R352" s="26">
        <v>86</v>
      </c>
      <c r="S352" s="26">
        <v>1</v>
      </c>
      <c r="T352" s="26">
        <v>82</v>
      </c>
      <c r="U352" s="26">
        <v>2</v>
      </c>
      <c r="V352" s="26">
        <v>85</v>
      </c>
      <c r="W352" s="26">
        <v>2</v>
      </c>
      <c r="X352" s="26">
        <v>83</v>
      </c>
      <c r="Y352" s="26">
        <v>0.5</v>
      </c>
      <c r="Z352" s="26">
        <v>94</v>
      </c>
      <c r="AA352" s="26">
        <v>3</v>
      </c>
      <c r="AB352" s="26">
        <v>96</v>
      </c>
      <c r="AC352" s="26">
        <v>2</v>
      </c>
      <c r="AD352" s="26">
        <v>88</v>
      </c>
      <c r="AE352" s="26">
        <v>3</v>
      </c>
      <c r="AF352" s="26">
        <v>95.2</v>
      </c>
      <c r="AG352" s="26">
        <v>0.5</v>
      </c>
      <c r="AH352" s="26">
        <v>96</v>
      </c>
      <c r="AI352" s="26">
        <v>2</v>
      </c>
      <c r="AJ352" s="26">
        <v>81</v>
      </c>
      <c r="AK352" s="26">
        <v>2</v>
      </c>
      <c r="AL352" s="26">
        <v>61</v>
      </c>
      <c r="AM352" s="26">
        <v>1</v>
      </c>
      <c r="AN352" s="26">
        <v>81</v>
      </c>
      <c r="AO352" s="26">
        <v>4</v>
      </c>
      <c r="AP352" s="26">
        <v>76</v>
      </c>
      <c r="AQ352" s="26">
        <v>3</v>
      </c>
      <c r="AR352" s="26">
        <v>90</v>
      </c>
      <c r="AS352" s="26">
        <v>3</v>
      </c>
      <c r="AT352" s="26">
        <v>85</v>
      </c>
      <c r="AU352" s="26">
        <v>1</v>
      </c>
      <c r="AV352" s="26">
        <v>74</v>
      </c>
      <c r="AW352" s="26">
        <v>1</v>
      </c>
      <c r="AX352" s="26">
        <v>85</v>
      </c>
      <c r="AY352" s="26">
        <v>1</v>
      </c>
      <c r="AZ352" s="26"/>
      <c r="BA352" s="26"/>
      <c r="BB352" s="26"/>
      <c r="BC352" s="26"/>
      <c r="BD352" s="26"/>
      <c r="BE352" s="26"/>
      <c r="BF352" s="26"/>
      <c r="BG352" s="26"/>
      <c r="BH352" s="26"/>
      <c r="BI352" s="26"/>
      <c r="BJ352" s="26"/>
      <c r="BK352" s="26"/>
    </row>
    <row r="353" spans="1:63">
      <c r="A353" s="24" t="s">
        <v>0</v>
      </c>
      <c r="B353" s="24" t="s">
        <v>1</v>
      </c>
      <c r="C353" s="24" t="s">
        <v>2</v>
      </c>
      <c r="D353" s="24" t="s">
        <v>3</v>
      </c>
      <c r="E353" s="25" t="s">
        <v>835</v>
      </c>
      <c r="F353" s="24" t="s">
        <v>138</v>
      </c>
      <c r="G353" s="24" t="s">
        <v>5</v>
      </c>
      <c r="H353" s="24" t="s">
        <v>432</v>
      </c>
      <c r="I353" s="24" t="s">
        <v>5</v>
      </c>
      <c r="J353" s="24" t="s">
        <v>433</v>
      </c>
      <c r="K353" s="24" t="s">
        <v>5</v>
      </c>
      <c r="L353" s="24" t="s">
        <v>271</v>
      </c>
      <c r="M353" s="24" t="s">
        <v>5</v>
      </c>
      <c r="N353" s="24" t="s">
        <v>15</v>
      </c>
      <c r="O353" s="24" t="s">
        <v>5</v>
      </c>
      <c r="P353" s="24" t="s">
        <v>9</v>
      </c>
      <c r="Q353" s="24" t="s">
        <v>5</v>
      </c>
      <c r="R353" s="24" t="s">
        <v>70</v>
      </c>
      <c r="S353" s="24" t="s">
        <v>5</v>
      </c>
      <c r="T353" s="24" t="s">
        <v>6</v>
      </c>
      <c r="U353" s="24" t="s">
        <v>5</v>
      </c>
      <c r="V353" s="24" t="s">
        <v>71</v>
      </c>
      <c r="W353" s="24" t="s">
        <v>5</v>
      </c>
      <c r="X353" s="24" t="s">
        <v>74</v>
      </c>
      <c r="Y353" s="24" t="s">
        <v>5</v>
      </c>
      <c r="Z353" s="24" t="s">
        <v>75</v>
      </c>
      <c r="AA353" s="24" t="s">
        <v>5</v>
      </c>
      <c r="AB353" s="24" t="s">
        <v>28</v>
      </c>
      <c r="AC353" s="24" t="s">
        <v>5</v>
      </c>
      <c r="AD353" s="24" t="s">
        <v>97</v>
      </c>
      <c r="AE353" s="24" t="s">
        <v>5</v>
      </c>
      <c r="AF353" s="24" t="s">
        <v>44</v>
      </c>
      <c r="AG353" s="24" t="s">
        <v>5</v>
      </c>
      <c r="AH353" s="24" t="s">
        <v>23</v>
      </c>
      <c r="AI353" s="24" t="s">
        <v>5</v>
      </c>
      <c r="AJ353" s="24" t="s">
        <v>79</v>
      </c>
      <c r="AK353" s="24" t="s">
        <v>5</v>
      </c>
      <c r="AL353" s="24" t="s">
        <v>27</v>
      </c>
      <c r="AM353" s="24" t="s">
        <v>5</v>
      </c>
      <c r="AN353" s="24" t="s">
        <v>434</v>
      </c>
      <c r="AO353" s="24" t="s">
        <v>5</v>
      </c>
      <c r="AP353" s="24" t="s">
        <v>29</v>
      </c>
      <c r="AQ353" s="24" t="s">
        <v>5</v>
      </c>
      <c r="AR353" s="24" t="s">
        <v>30</v>
      </c>
      <c r="AS353" s="24" t="s">
        <v>5</v>
      </c>
      <c r="AT353" s="24" t="s">
        <v>217</v>
      </c>
      <c r="AU353" s="24" t="s">
        <v>5</v>
      </c>
      <c r="AV353" s="24" t="s">
        <v>435</v>
      </c>
      <c r="AW353" s="24" t="s">
        <v>5</v>
      </c>
      <c r="AX353" s="24" t="s">
        <v>202</v>
      </c>
      <c r="AY353" s="24" t="s">
        <v>5</v>
      </c>
      <c r="AZ353" s="24" t="s">
        <v>45</v>
      </c>
      <c r="BA353" s="24" t="s">
        <v>5</v>
      </c>
      <c r="BB353" s="24" t="s">
        <v>17</v>
      </c>
      <c r="BC353" s="24" t="s">
        <v>5</v>
      </c>
      <c r="BD353" s="24"/>
      <c r="BE353" s="24"/>
      <c r="BF353" s="24"/>
      <c r="BG353" s="24"/>
      <c r="BH353" s="24"/>
      <c r="BI353" s="24"/>
      <c r="BJ353" s="24"/>
      <c r="BK353" s="24"/>
    </row>
    <row r="354" spans="1:63">
      <c r="A354" s="26">
        <v>177</v>
      </c>
      <c r="B354" s="26">
        <v>2019110577</v>
      </c>
      <c r="C354" s="26" t="s">
        <v>436</v>
      </c>
      <c r="D354" s="26" t="s">
        <v>413</v>
      </c>
      <c r="E354" s="27">
        <f>(F354*G354+H354*I354+J354*K354+L354*M354+N354*O354+P354*Q354+R354*S354+T354*U354+V354*W354+X354*Y354+Z354*AA354+AB354*AC354+AD354*AE354+AF354*AG354+AH354*AI354+AJ354*AK354+AL354*AM354+AN354*AO354+AP354*AQ354+AR354*AS354+AT354*AU354+AV354*AW354+AX354*AY354+AZ354*BA354+BB354*BC354+BD354*BE354+BF354*BG354+BH354*BI354+BJ354*BK354+BL354*BM354+BN354*BO354+BP354*BQ354+BR354*BS354+BT354*BU354+BV354*BW354+BX354*BY354)/(G354+I354+K354+M354+O354+Q354+S354+U354+W354+Y354+AA354+AC354+AE354+AG354+AI354+AK354+AM354+AO354+AQ354+AS354+AU354+AW354+AY354+BA354+BC354+BE354+BG354+BI354+BK354+BM354+BO354+BQ354+BS354+BU354+BW354+BY354)</f>
        <v>85.29069767441861</v>
      </c>
      <c r="F354" s="26">
        <v>86</v>
      </c>
      <c r="G354" s="26">
        <v>2</v>
      </c>
      <c r="H354" s="26">
        <v>88</v>
      </c>
      <c r="I354" s="26">
        <v>3</v>
      </c>
      <c r="J354" s="26">
        <v>79</v>
      </c>
      <c r="K354" s="26">
        <v>1</v>
      </c>
      <c r="L354" s="26">
        <v>91</v>
      </c>
      <c r="M354" s="26">
        <v>2</v>
      </c>
      <c r="N354" s="26">
        <v>82</v>
      </c>
      <c r="O354" s="26">
        <v>1</v>
      </c>
      <c r="P354" s="26">
        <v>87</v>
      </c>
      <c r="Q354" s="26">
        <v>3</v>
      </c>
      <c r="R354" s="26">
        <v>93</v>
      </c>
      <c r="S354" s="26">
        <v>0.5</v>
      </c>
      <c r="T354" s="26">
        <v>76</v>
      </c>
      <c r="U354" s="26">
        <v>2</v>
      </c>
      <c r="V354" s="26">
        <v>84</v>
      </c>
      <c r="W354" s="26">
        <v>0</v>
      </c>
      <c r="X354" s="26">
        <v>90</v>
      </c>
      <c r="Y354" s="26">
        <v>2</v>
      </c>
      <c r="Z354" s="26">
        <v>78</v>
      </c>
      <c r="AA354" s="26">
        <v>2</v>
      </c>
      <c r="AB354" s="26">
        <v>78</v>
      </c>
      <c r="AC354" s="26">
        <v>1</v>
      </c>
      <c r="AD354" s="26">
        <v>74</v>
      </c>
      <c r="AE354" s="26">
        <v>2</v>
      </c>
      <c r="AF354" s="26">
        <v>85</v>
      </c>
      <c r="AG354" s="26">
        <v>4</v>
      </c>
      <c r="AH354" s="26">
        <v>74</v>
      </c>
      <c r="AI354" s="26">
        <v>3</v>
      </c>
      <c r="AJ354" s="26">
        <v>100</v>
      </c>
      <c r="AK354" s="26">
        <v>0.5</v>
      </c>
      <c r="AL354" s="26">
        <v>94</v>
      </c>
      <c r="AM354" s="26">
        <v>3</v>
      </c>
      <c r="AN354" s="26">
        <v>88</v>
      </c>
      <c r="AO354" s="26">
        <v>0</v>
      </c>
      <c r="AP354" s="26">
        <v>90</v>
      </c>
      <c r="AQ354" s="26">
        <v>1</v>
      </c>
      <c r="AR354" s="26">
        <v>85</v>
      </c>
      <c r="AS354" s="26">
        <v>1</v>
      </c>
      <c r="AT354" s="26">
        <v>93</v>
      </c>
      <c r="AU354" s="26">
        <v>2</v>
      </c>
      <c r="AV354" s="26">
        <v>89</v>
      </c>
      <c r="AW354" s="26">
        <v>2</v>
      </c>
      <c r="AX354" s="26">
        <v>95</v>
      </c>
      <c r="AY354" s="26">
        <v>2</v>
      </c>
      <c r="AZ354" s="26">
        <v>74</v>
      </c>
      <c r="BA354" s="26">
        <v>1</v>
      </c>
      <c r="BB354" s="26">
        <v>85</v>
      </c>
      <c r="BC354" s="26">
        <v>2</v>
      </c>
      <c r="BD354" s="26"/>
      <c r="BE354" s="26"/>
      <c r="BF354" s="26"/>
      <c r="BG354" s="26"/>
      <c r="BH354" s="26"/>
      <c r="BI354" s="26"/>
      <c r="BJ354" s="26"/>
      <c r="BK354" s="26"/>
    </row>
    <row r="355" spans="1:63">
      <c r="A355" s="24" t="s">
        <v>0</v>
      </c>
      <c r="B355" s="24" t="s">
        <v>1</v>
      </c>
      <c r="C355" s="24" t="s">
        <v>2</v>
      </c>
      <c r="D355" s="24" t="s">
        <v>3</v>
      </c>
      <c r="E355" s="25" t="s">
        <v>835</v>
      </c>
      <c r="F355" s="24" t="s">
        <v>11</v>
      </c>
      <c r="G355" s="24" t="s">
        <v>5</v>
      </c>
      <c r="H355" s="24" t="s">
        <v>21</v>
      </c>
      <c r="I355" s="24" t="s">
        <v>5</v>
      </c>
      <c r="J355" s="24" t="s">
        <v>68</v>
      </c>
      <c r="K355" s="24" t="s">
        <v>5</v>
      </c>
      <c r="L355" s="24" t="s">
        <v>67</v>
      </c>
      <c r="M355" s="24" t="s">
        <v>5</v>
      </c>
      <c r="N355" s="24" t="s">
        <v>69</v>
      </c>
      <c r="O355" s="24" t="s">
        <v>5</v>
      </c>
      <c r="P355" s="24" t="s">
        <v>15</v>
      </c>
      <c r="Q355" s="24" t="s">
        <v>5</v>
      </c>
      <c r="R355" s="24" t="s">
        <v>9</v>
      </c>
      <c r="S355" s="24" t="s">
        <v>5</v>
      </c>
      <c r="T355" s="24" t="s">
        <v>70</v>
      </c>
      <c r="U355" s="24" t="s">
        <v>5</v>
      </c>
      <c r="V355" s="24" t="s">
        <v>6</v>
      </c>
      <c r="W355" s="24" t="s">
        <v>5</v>
      </c>
      <c r="X355" s="24" t="s">
        <v>75</v>
      </c>
      <c r="Y355" s="24" t="s">
        <v>5</v>
      </c>
      <c r="Z355" s="24" t="s">
        <v>28</v>
      </c>
      <c r="AA355" s="24" t="s">
        <v>5</v>
      </c>
      <c r="AB355" s="24" t="s">
        <v>44</v>
      </c>
      <c r="AC355" s="24" t="s">
        <v>5</v>
      </c>
      <c r="AD355" s="24" t="s">
        <v>23</v>
      </c>
      <c r="AE355" s="24" t="s">
        <v>5</v>
      </c>
      <c r="AF355" s="24" t="s">
        <v>79</v>
      </c>
      <c r="AG355" s="24" t="s">
        <v>5</v>
      </c>
      <c r="AH355" s="24" t="s">
        <v>27</v>
      </c>
      <c r="AI355" s="24" t="s">
        <v>5</v>
      </c>
      <c r="AJ355" s="24" t="s">
        <v>22</v>
      </c>
      <c r="AK355" s="24" t="s">
        <v>5</v>
      </c>
      <c r="AL355" s="24" t="s">
        <v>29</v>
      </c>
      <c r="AM355" s="24" t="s">
        <v>5</v>
      </c>
      <c r="AN355" s="24" t="s">
        <v>30</v>
      </c>
      <c r="AO355" s="24" t="s">
        <v>5</v>
      </c>
      <c r="AP355" s="24" t="s">
        <v>202</v>
      </c>
      <c r="AQ355" s="24" t="s">
        <v>5</v>
      </c>
      <c r="AR355" s="24" t="s">
        <v>435</v>
      </c>
      <c r="AS355" s="24" t="s">
        <v>5</v>
      </c>
      <c r="AT355" s="24" t="s">
        <v>410</v>
      </c>
      <c r="AU355" s="24" t="s">
        <v>5</v>
      </c>
      <c r="AV355" s="24" t="s">
        <v>25</v>
      </c>
      <c r="AW355" s="24" t="s">
        <v>5</v>
      </c>
      <c r="AX355" s="24" t="s">
        <v>17</v>
      </c>
      <c r="AY355" s="24" t="s">
        <v>5</v>
      </c>
      <c r="AZ355" s="24"/>
      <c r="BA355" s="24"/>
      <c r="BB355" s="24"/>
      <c r="BC355" s="24"/>
      <c r="BD355" s="24"/>
      <c r="BE355" s="24"/>
      <c r="BF355" s="24"/>
      <c r="BG355" s="24"/>
      <c r="BH355" s="24"/>
      <c r="BI355" s="24"/>
      <c r="BJ355" s="24"/>
      <c r="BK355" s="24"/>
    </row>
    <row r="356" spans="1:63">
      <c r="A356" s="26">
        <v>178</v>
      </c>
      <c r="B356" s="26">
        <v>2019110575</v>
      </c>
      <c r="C356" s="26" t="s">
        <v>437</v>
      </c>
      <c r="D356" s="26" t="s">
        <v>413</v>
      </c>
      <c r="E356" s="27">
        <f>(F356*G356+H356*I356+J356*K356+L356*M356+N356*O356+P356*Q356+R356*S356+T356*U356+V356*W356+X356*Y356+Z356*AA356+AB356*AC356+AD356*AE356+AF356*AG356+AH356*AI356+AJ356*AK356+AL356*AM356+AN356*AO356+AP356*AQ356+AR356*AS356+AT356*AU356+AV356*AW356+AX356*AY356+AZ356*BA356+BB356*BC356+BD356*BE356+BF356*BG356+BH356*BI356+BJ356*BK356+BL356*BM356+BN356*BO356+BP356*BQ356+BR356*BS356+BT356*BU356+BV356*BW356+BX356*BY356)/(G356+I356+K356+M356+O356+Q356+S356+U356+W356+Y356+AA356+AC356+AE356+AG356+AI356+AK356+AM356+AO356+AQ356+AS356+AU356+AW356+AY356+BA356+BC356+BE356+BG356+BI356+BK356+BM356+BO356+BQ356+BS356+BU356+BW356+BY356)</f>
        <v>74.217045454545456</v>
      </c>
      <c r="F356" s="26">
        <v>69</v>
      </c>
      <c r="G356" s="26">
        <v>3</v>
      </c>
      <c r="H356" s="26">
        <v>47</v>
      </c>
      <c r="I356" s="26">
        <v>2</v>
      </c>
      <c r="J356" s="26">
        <v>77</v>
      </c>
      <c r="K356" s="26">
        <v>3</v>
      </c>
      <c r="L356" s="26">
        <v>79</v>
      </c>
      <c r="M356" s="26">
        <v>1</v>
      </c>
      <c r="N356" s="26">
        <v>85</v>
      </c>
      <c r="O356" s="26">
        <v>2</v>
      </c>
      <c r="P356" s="26">
        <v>73</v>
      </c>
      <c r="Q356" s="26">
        <v>1</v>
      </c>
      <c r="R356" s="26">
        <v>74</v>
      </c>
      <c r="S356" s="26">
        <v>3</v>
      </c>
      <c r="T356" s="26">
        <v>84.1</v>
      </c>
      <c r="U356" s="26">
        <v>0.5</v>
      </c>
      <c r="V356" s="26">
        <v>73</v>
      </c>
      <c r="W356" s="26">
        <v>2</v>
      </c>
      <c r="X356" s="26">
        <v>69</v>
      </c>
      <c r="Y356" s="26">
        <v>2</v>
      </c>
      <c r="Z356" s="26">
        <v>58</v>
      </c>
      <c r="AA356" s="26">
        <v>1</v>
      </c>
      <c r="AB356" s="26">
        <v>62</v>
      </c>
      <c r="AC356" s="26">
        <v>4</v>
      </c>
      <c r="AD356" s="26">
        <v>72</v>
      </c>
      <c r="AE356" s="26">
        <v>3</v>
      </c>
      <c r="AF356" s="26">
        <v>83</v>
      </c>
      <c r="AG356" s="26">
        <v>0.5</v>
      </c>
      <c r="AH356" s="26">
        <v>77</v>
      </c>
      <c r="AI356" s="26">
        <v>3</v>
      </c>
      <c r="AJ356" s="26">
        <v>69</v>
      </c>
      <c r="AK356" s="26">
        <v>2</v>
      </c>
      <c r="AL356" s="26">
        <v>85</v>
      </c>
      <c r="AM356" s="26">
        <v>1</v>
      </c>
      <c r="AN356" s="26">
        <v>85</v>
      </c>
      <c r="AO356" s="26">
        <v>1</v>
      </c>
      <c r="AP356" s="26">
        <v>84</v>
      </c>
      <c r="AQ356" s="26">
        <v>2</v>
      </c>
      <c r="AR356" s="26">
        <v>83</v>
      </c>
      <c r="AS356" s="26">
        <v>2</v>
      </c>
      <c r="AT356" s="26">
        <v>90</v>
      </c>
      <c r="AU356" s="26">
        <v>2</v>
      </c>
      <c r="AV356" s="26">
        <v>77</v>
      </c>
      <c r="AW356" s="26">
        <v>1</v>
      </c>
      <c r="AX356" s="26">
        <v>85</v>
      </c>
      <c r="AY356" s="26">
        <v>2</v>
      </c>
      <c r="AZ356" s="26"/>
      <c r="BA356" s="26"/>
      <c r="BB356" s="26"/>
      <c r="BC356" s="26"/>
      <c r="BD356" s="26"/>
      <c r="BE356" s="26"/>
      <c r="BF356" s="26"/>
      <c r="BG356" s="26"/>
      <c r="BH356" s="26"/>
      <c r="BI356" s="26"/>
      <c r="BJ356" s="26"/>
      <c r="BK356" s="26"/>
    </row>
    <row r="357" spans="1:63">
      <c r="A357" s="24" t="s">
        <v>0</v>
      </c>
      <c r="B357" s="24" t="s">
        <v>1</v>
      </c>
      <c r="C357" s="24" t="s">
        <v>2</v>
      </c>
      <c r="D357" s="24" t="s">
        <v>3</v>
      </c>
      <c r="E357" s="25" t="s">
        <v>835</v>
      </c>
      <c r="F357" s="24" t="s">
        <v>138</v>
      </c>
      <c r="G357" s="24" t="s">
        <v>5</v>
      </c>
      <c r="H357" s="24" t="s">
        <v>68</v>
      </c>
      <c r="I357" s="24" t="s">
        <v>5</v>
      </c>
      <c r="J357" s="24" t="s">
        <v>67</v>
      </c>
      <c r="K357" s="24" t="s">
        <v>5</v>
      </c>
      <c r="L357" s="24" t="s">
        <v>69</v>
      </c>
      <c r="M357" s="24" t="s">
        <v>5</v>
      </c>
      <c r="N357" s="24" t="s">
        <v>15</v>
      </c>
      <c r="O357" s="24" t="s">
        <v>5</v>
      </c>
      <c r="P357" s="24" t="s">
        <v>9</v>
      </c>
      <c r="Q357" s="24" t="s">
        <v>5</v>
      </c>
      <c r="R357" s="24" t="s">
        <v>14</v>
      </c>
      <c r="S357" s="24" t="s">
        <v>5</v>
      </c>
      <c r="T357" s="24" t="s">
        <v>6</v>
      </c>
      <c r="U357" s="24" t="s">
        <v>5</v>
      </c>
      <c r="V357" s="24" t="s">
        <v>71</v>
      </c>
      <c r="W357" s="24" t="s">
        <v>5</v>
      </c>
      <c r="X357" s="24" t="s">
        <v>74</v>
      </c>
      <c r="Y357" s="24" t="s">
        <v>5</v>
      </c>
      <c r="Z357" s="24" t="s">
        <v>75</v>
      </c>
      <c r="AA357" s="24" t="s">
        <v>5</v>
      </c>
      <c r="AB357" s="24" t="s">
        <v>28</v>
      </c>
      <c r="AC357" s="24" t="s">
        <v>5</v>
      </c>
      <c r="AD357" s="24" t="s">
        <v>97</v>
      </c>
      <c r="AE357" s="24" t="s">
        <v>5</v>
      </c>
      <c r="AF357" s="24" t="s">
        <v>44</v>
      </c>
      <c r="AG357" s="24" t="s">
        <v>5</v>
      </c>
      <c r="AH357" s="24" t="s">
        <v>23</v>
      </c>
      <c r="AI357" s="24" t="s">
        <v>5</v>
      </c>
      <c r="AJ357" s="24" t="s">
        <v>79</v>
      </c>
      <c r="AK357" s="24" t="s">
        <v>5</v>
      </c>
      <c r="AL357" s="24" t="s">
        <v>27</v>
      </c>
      <c r="AM357" s="24" t="s">
        <v>5</v>
      </c>
      <c r="AN357" s="24" t="s">
        <v>80</v>
      </c>
      <c r="AO357" s="24" t="s">
        <v>5</v>
      </c>
      <c r="AP357" s="24" t="s">
        <v>17</v>
      </c>
      <c r="AQ357" s="24" t="s">
        <v>5</v>
      </c>
      <c r="AR357" s="24" t="s">
        <v>29</v>
      </c>
      <c r="AS357" s="24" t="s">
        <v>5</v>
      </c>
      <c r="AT357" s="24" t="s">
        <v>30</v>
      </c>
      <c r="AU357" s="24" t="s">
        <v>5</v>
      </c>
      <c r="AV357" s="24" t="s">
        <v>202</v>
      </c>
      <c r="AW357" s="24" t="s">
        <v>5</v>
      </c>
      <c r="AX357" s="24" t="s">
        <v>124</v>
      </c>
      <c r="AY357" s="24" t="s">
        <v>5</v>
      </c>
      <c r="AZ357" s="24" t="s">
        <v>54</v>
      </c>
      <c r="BA357" s="24" t="s">
        <v>5</v>
      </c>
      <c r="BB357" s="24" t="s">
        <v>290</v>
      </c>
      <c r="BC357" s="24" t="s">
        <v>5</v>
      </c>
      <c r="BD357" s="24" t="s">
        <v>339</v>
      </c>
      <c r="BE357" s="24" t="s">
        <v>5</v>
      </c>
      <c r="BF357" s="24" t="s">
        <v>397</v>
      </c>
      <c r="BG357" s="24" t="s">
        <v>5</v>
      </c>
      <c r="BH357" s="24"/>
      <c r="BI357" s="24"/>
      <c r="BJ357" s="24"/>
      <c r="BK357" s="24"/>
    </row>
    <row r="358" spans="1:63">
      <c r="A358" s="26">
        <v>179</v>
      </c>
      <c r="B358" s="26">
        <v>2019110585</v>
      </c>
      <c r="C358" s="26" t="s">
        <v>438</v>
      </c>
      <c r="D358" s="26" t="s">
        <v>413</v>
      </c>
      <c r="E358" s="27">
        <f>(F358*G358+H358*I358+J358*K358+L358*M358+N358*O358+P358*Q358+R358*S358+T358*U358+V358*W358+X358*Y358+Z358*AA358+AB358*AC358+AD358*AE358+AF358*AG358+AH358*AI358+AJ358*AK358+AL358*AM358+AN358*AO358+AP358*AQ358+AR358*AS358+AT358*AU358+AV358*AW358+AX358*AY358+AZ358*BA358+BB358*BC358+BD358*BE358+BF358*BG358+BH358*BI358+BJ358*BK358+BL358*BM358+BN358*BO358+BP358*BQ358+BR358*BS358+BT358*BU358+BV358*BW358+BX358*BY358)/(G358+I358+K358+M358+O358+Q358+S358+U358+W358+Y358+AA358+AC358+AE358+AG358+AI358+AK358+AM358+AO358+AQ358+AS358+AU358+AW358+AY358+BA358+BC358+BE358+BG358+BI358+BK358+BM358+BO358+BQ358+BS358+BU358+BW358+BY358)</f>
        <v>78.551041666666663</v>
      </c>
      <c r="F358" s="26">
        <v>77</v>
      </c>
      <c r="G358" s="26">
        <v>3</v>
      </c>
      <c r="H358" s="26">
        <v>79</v>
      </c>
      <c r="I358" s="26">
        <v>3</v>
      </c>
      <c r="J358" s="26">
        <v>78</v>
      </c>
      <c r="K358" s="26">
        <v>1</v>
      </c>
      <c r="L358" s="26">
        <v>68</v>
      </c>
      <c r="M358" s="26">
        <v>2</v>
      </c>
      <c r="N358" s="26">
        <v>71</v>
      </c>
      <c r="O358" s="26">
        <v>1</v>
      </c>
      <c r="P358" s="26">
        <v>78</v>
      </c>
      <c r="Q358" s="26">
        <v>3</v>
      </c>
      <c r="R358" s="26">
        <v>72.900000000000006</v>
      </c>
      <c r="S358" s="26">
        <v>0.5</v>
      </c>
      <c r="T358" s="26">
        <v>77</v>
      </c>
      <c r="U358" s="26">
        <v>2</v>
      </c>
      <c r="V358" s="26">
        <v>94</v>
      </c>
      <c r="W358" s="26">
        <v>0</v>
      </c>
      <c r="X358" s="26">
        <v>75</v>
      </c>
      <c r="Y358" s="26">
        <v>2</v>
      </c>
      <c r="Z358" s="26">
        <v>61</v>
      </c>
      <c r="AA358" s="26">
        <v>2</v>
      </c>
      <c r="AB358" s="26">
        <v>70</v>
      </c>
      <c r="AC358" s="26">
        <v>1</v>
      </c>
      <c r="AD358" s="26">
        <v>77</v>
      </c>
      <c r="AE358" s="26">
        <v>2</v>
      </c>
      <c r="AF358" s="26">
        <v>73</v>
      </c>
      <c r="AG358" s="26">
        <v>4</v>
      </c>
      <c r="AH358" s="26">
        <v>64</v>
      </c>
      <c r="AI358" s="26">
        <v>3</v>
      </c>
      <c r="AJ358" s="26">
        <v>80</v>
      </c>
      <c r="AK358" s="26">
        <v>0.5</v>
      </c>
      <c r="AL358" s="26">
        <v>89</v>
      </c>
      <c r="AM358" s="26">
        <v>3</v>
      </c>
      <c r="AN358" s="26">
        <v>85</v>
      </c>
      <c r="AO358" s="26">
        <v>0</v>
      </c>
      <c r="AP358" s="26">
        <v>85</v>
      </c>
      <c r="AQ358" s="26">
        <v>2</v>
      </c>
      <c r="AR358" s="26">
        <v>83</v>
      </c>
      <c r="AS358" s="26">
        <v>1</v>
      </c>
      <c r="AT358" s="26">
        <v>84</v>
      </c>
      <c r="AU358" s="26">
        <v>1</v>
      </c>
      <c r="AV358" s="26">
        <v>87</v>
      </c>
      <c r="AW358" s="26">
        <v>2</v>
      </c>
      <c r="AX358" s="26">
        <v>89</v>
      </c>
      <c r="AY358" s="26">
        <v>2</v>
      </c>
      <c r="AZ358" s="26">
        <v>95</v>
      </c>
      <c r="BA358" s="26">
        <v>2</v>
      </c>
      <c r="BB358" s="26">
        <v>94</v>
      </c>
      <c r="BC358" s="26">
        <v>2</v>
      </c>
      <c r="BD358" s="26">
        <v>83</v>
      </c>
      <c r="BE358" s="26">
        <v>2</v>
      </c>
      <c r="BF358" s="26">
        <v>73</v>
      </c>
      <c r="BG358" s="26">
        <v>1</v>
      </c>
      <c r="BH358" s="26"/>
      <c r="BI358" s="26"/>
      <c r="BJ358" s="26"/>
      <c r="BK358" s="26"/>
    </row>
    <row r="359" spans="1:63">
      <c r="A359" s="24" t="s">
        <v>0</v>
      </c>
      <c r="B359" s="24" t="s">
        <v>1</v>
      </c>
      <c r="C359" s="24" t="s">
        <v>2</v>
      </c>
      <c r="D359" s="24" t="s">
        <v>3</v>
      </c>
      <c r="E359" s="25" t="s">
        <v>835</v>
      </c>
      <c r="F359" s="24" t="s">
        <v>11</v>
      </c>
      <c r="G359" s="24" t="s">
        <v>5</v>
      </c>
      <c r="H359" s="24" t="s">
        <v>50</v>
      </c>
      <c r="I359" s="24" t="s">
        <v>5</v>
      </c>
      <c r="J359" s="24" t="s">
        <v>8</v>
      </c>
      <c r="K359" s="24" t="s">
        <v>5</v>
      </c>
      <c r="L359" s="24" t="s">
        <v>15</v>
      </c>
      <c r="M359" s="24" t="s">
        <v>5</v>
      </c>
      <c r="N359" s="24" t="s">
        <v>14</v>
      </c>
      <c r="O359" s="24" t="s">
        <v>5</v>
      </c>
      <c r="P359" s="24" t="s">
        <v>6</v>
      </c>
      <c r="Q359" s="24" t="s">
        <v>5</v>
      </c>
      <c r="R359" s="24" t="s">
        <v>72</v>
      </c>
      <c r="S359" s="24" t="s">
        <v>5</v>
      </c>
      <c r="T359" s="24" t="s">
        <v>21</v>
      </c>
      <c r="U359" s="24" t="s">
        <v>5</v>
      </c>
      <c r="V359" s="24" t="s">
        <v>29</v>
      </c>
      <c r="W359" s="24" t="s">
        <v>5</v>
      </c>
      <c r="X359" s="24" t="s">
        <v>24</v>
      </c>
      <c r="Y359" s="24" t="s">
        <v>5</v>
      </c>
      <c r="Z359" s="24" t="s">
        <v>38</v>
      </c>
      <c r="AA359" s="24" t="s">
        <v>5</v>
      </c>
      <c r="AB359" s="24" t="s">
        <v>19</v>
      </c>
      <c r="AC359" s="24" t="s">
        <v>5</v>
      </c>
      <c r="AD359" s="24" t="s">
        <v>30</v>
      </c>
      <c r="AE359" s="24" t="s">
        <v>5</v>
      </c>
      <c r="AF359" s="24" t="s">
        <v>35</v>
      </c>
      <c r="AG359" s="24" t="s">
        <v>5</v>
      </c>
      <c r="AH359" s="24" t="s">
        <v>10</v>
      </c>
      <c r="AI359" s="24" t="s">
        <v>5</v>
      </c>
      <c r="AJ359" s="24" t="s">
        <v>13</v>
      </c>
      <c r="AK359" s="24" t="s">
        <v>5</v>
      </c>
      <c r="AL359" s="24" t="s">
        <v>9</v>
      </c>
      <c r="AM359" s="24" t="s">
        <v>5</v>
      </c>
      <c r="AN359" s="24" t="s">
        <v>439</v>
      </c>
      <c r="AO359" s="24" t="s">
        <v>5</v>
      </c>
      <c r="AP359" s="24" t="s">
        <v>410</v>
      </c>
      <c r="AQ359" s="24" t="s">
        <v>5</v>
      </c>
      <c r="AR359" s="24" t="s">
        <v>20</v>
      </c>
      <c r="AS359" s="24" t="s">
        <v>5</v>
      </c>
      <c r="AT359" s="24" t="s">
        <v>28</v>
      </c>
      <c r="AU359" s="24" t="s">
        <v>5</v>
      </c>
      <c r="AV359" s="24" t="s">
        <v>344</v>
      </c>
      <c r="AW359" s="24" t="s">
        <v>5</v>
      </c>
      <c r="AX359" s="24" t="s">
        <v>23</v>
      </c>
      <c r="AY359" s="24" t="s">
        <v>5</v>
      </c>
      <c r="AZ359" s="24" t="s">
        <v>27</v>
      </c>
      <c r="BA359" s="24" t="s">
        <v>5</v>
      </c>
      <c r="BB359" s="24"/>
      <c r="BC359" s="24"/>
      <c r="BD359" s="24"/>
      <c r="BE359" s="24"/>
      <c r="BF359" s="24"/>
      <c r="BG359" s="24"/>
      <c r="BH359" s="24"/>
      <c r="BI359" s="24"/>
      <c r="BJ359" s="24"/>
      <c r="BK359" s="24"/>
    </row>
    <row r="360" spans="1:63">
      <c r="A360" s="26">
        <v>180</v>
      </c>
      <c r="B360" s="26">
        <v>2019110591</v>
      </c>
      <c r="C360" s="26" t="s">
        <v>440</v>
      </c>
      <c r="D360" s="26" t="s">
        <v>413</v>
      </c>
      <c r="E360" s="27">
        <f>(F360*G360+H360*I360+J360*K360+L360*M360+N360*O360+P360*Q360+R360*S360+T360*U360+V360*W360+X360*Y360+Z360*AA360+AB360*AC360+AD360*AE360+AF360*AG360+AH360*AI360+AJ360*AK360+AL360*AM360+AN360*AO360+AP360*AQ360+AR360*AS360+AT360*AU360+AV360*AW360+AX360*AY360+AZ360*BA360+BB360*BC360+BD360*BE360+BF360*BG360+BH360*BI360+BJ360*BK360+BL360*BM360+BN360*BO360+BP360*BQ360+BR360*BS360+BT360*BU360+BV360*BW360+BX360*BY360)/(G360+I360+K360+M360+O360+Q360+S360+U360+W360+Y360+AA360+AC360+AE360+AG360+AI360+AK360+AM360+AO360+AQ360+AS360+AU360+AW360+AY360+BA360+BC360+BE360+BG360+BI360+BK360+BM360+BO360+BQ360+BS360+BU360+BW360+BY360)</f>
        <v>85.791111111111107</v>
      </c>
      <c r="F360" s="26">
        <v>88</v>
      </c>
      <c r="G360" s="26">
        <v>3</v>
      </c>
      <c r="H360" s="26">
        <v>84</v>
      </c>
      <c r="I360" s="26">
        <v>1</v>
      </c>
      <c r="J360" s="26">
        <v>80</v>
      </c>
      <c r="K360" s="26">
        <v>1</v>
      </c>
      <c r="L360" s="26">
        <v>73</v>
      </c>
      <c r="M360" s="26">
        <v>1</v>
      </c>
      <c r="N360" s="26">
        <v>61.2</v>
      </c>
      <c r="O360" s="26">
        <v>0.5</v>
      </c>
      <c r="P360" s="26">
        <v>73</v>
      </c>
      <c r="Q360" s="26">
        <v>2</v>
      </c>
      <c r="R360" s="26">
        <v>89</v>
      </c>
      <c r="S360" s="26">
        <v>1</v>
      </c>
      <c r="T360" s="26">
        <v>89</v>
      </c>
      <c r="U360" s="26">
        <v>2</v>
      </c>
      <c r="V360" s="26">
        <v>88</v>
      </c>
      <c r="W360" s="26">
        <v>1</v>
      </c>
      <c r="X360" s="26">
        <v>90</v>
      </c>
      <c r="Y360" s="26">
        <v>4</v>
      </c>
      <c r="Z360" s="26">
        <v>89</v>
      </c>
      <c r="AA360" s="26">
        <v>2</v>
      </c>
      <c r="AB360" s="26">
        <v>70</v>
      </c>
      <c r="AC360" s="26">
        <v>0.5</v>
      </c>
      <c r="AD360" s="26">
        <v>85</v>
      </c>
      <c r="AE360" s="26">
        <v>1</v>
      </c>
      <c r="AF360" s="26">
        <v>70</v>
      </c>
      <c r="AG360" s="26">
        <v>2</v>
      </c>
      <c r="AH360" s="26">
        <v>96</v>
      </c>
      <c r="AI360" s="26">
        <v>3</v>
      </c>
      <c r="AJ360" s="26">
        <v>97</v>
      </c>
      <c r="AK360" s="26">
        <v>2</v>
      </c>
      <c r="AL360" s="26">
        <v>93</v>
      </c>
      <c r="AM360" s="26">
        <v>3</v>
      </c>
      <c r="AN360" s="26">
        <v>95</v>
      </c>
      <c r="AO360" s="26">
        <v>2</v>
      </c>
      <c r="AP360" s="26">
        <v>91</v>
      </c>
      <c r="AQ360" s="26">
        <v>2</v>
      </c>
      <c r="AR360" s="26">
        <v>95</v>
      </c>
      <c r="AS360" s="26">
        <v>2</v>
      </c>
      <c r="AT360" s="26">
        <v>60</v>
      </c>
      <c r="AU360" s="26">
        <v>1</v>
      </c>
      <c r="AV360" s="26" t="s">
        <v>854</v>
      </c>
      <c r="AW360" s="26">
        <v>2</v>
      </c>
      <c r="AX360" s="26">
        <v>70</v>
      </c>
      <c r="AY360" s="26">
        <v>3</v>
      </c>
      <c r="AZ360" s="26">
        <v>89</v>
      </c>
      <c r="BA360" s="26">
        <v>3</v>
      </c>
      <c r="BB360" s="26"/>
      <c r="BC360" s="26"/>
      <c r="BD360" s="26"/>
      <c r="BE360" s="26"/>
      <c r="BF360" s="26"/>
      <c r="BG360" s="26"/>
      <c r="BH360" s="26"/>
      <c r="BI360" s="26"/>
      <c r="BJ360" s="26"/>
      <c r="BK360" s="26"/>
    </row>
    <row r="361" spans="1:63">
      <c r="A361" s="24" t="s">
        <v>0</v>
      </c>
      <c r="B361" s="24" t="s">
        <v>1</v>
      </c>
      <c r="C361" s="24" t="s">
        <v>2</v>
      </c>
      <c r="D361" s="24" t="s">
        <v>3</v>
      </c>
      <c r="E361" s="25" t="s">
        <v>835</v>
      </c>
      <c r="F361" s="24" t="s">
        <v>165</v>
      </c>
      <c r="G361" s="24" t="s">
        <v>5</v>
      </c>
      <c r="H361" s="24" t="s">
        <v>6</v>
      </c>
      <c r="I361" s="24" t="s">
        <v>5</v>
      </c>
      <c r="J361" s="24" t="s">
        <v>71</v>
      </c>
      <c r="K361" s="24" t="s">
        <v>5</v>
      </c>
      <c r="L361" s="24" t="s">
        <v>67</v>
      </c>
      <c r="M361" s="24" t="s">
        <v>5</v>
      </c>
      <c r="N361" s="24" t="s">
        <v>68</v>
      </c>
      <c r="O361" s="24" t="s">
        <v>5</v>
      </c>
      <c r="P361" s="24" t="s">
        <v>69</v>
      </c>
      <c r="Q361" s="24" t="s">
        <v>5</v>
      </c>
      <c r="R361" s="24" t="s">
        <v>9</v>
      </c>
      <c r="S361" s="24" t="s">
        <v>5</v>
      </c>
      <c r="T361" s="24" t="s">
        <v>85</v>
      </c>
      <c r="U361" s="24" t="s">
        <v>5</v>
      </c>
      <c r="V361" s="24" t="s">
        <v>138</v>
      </c>
      <c r="W361" s="24" t="s">
        <v>5</v>
      </c>
      <c r="X361" s="24" t="s">
        <v>70</v>
      </c>
      <c r="Y361" s="24" t="s">
        <v>5</v>
      </c>
      <c r="Z361" s="24" t="s">
        <v>15</v>
      </c>
      <c r="AA361" s="24" t="s">
        <v>5</v>
      </c>
      <c r="AB361" s="24" t="s">
        <v>17</v>
      </c>
      <c r="AC361" s="24" t="s">
        <v>5</v>
      </c>
      <c r="AD361" s="24" t="s">
        <v>80</v>
      </c>
      <c r="AE361" s="24" t="s">
        <v>5</v>
      </c>
      <c r="AF361" s="24" t="s">
        <v>19</v>
      </c>
      <c r="AG361" s="24" t="s">
        <v>5</v>
      </c>
      <c r="AH361" s="24" t="s">
        <v>75</v>
      </c>
      <c r="AI361" s="24" t="s">
        <v>5</v>
      </c>
      <c r="AJ361" s="24" t="s">
        <v>210</v>
      </c>
      <c r="AK361" s="24" t="s">
        <v>5</v>
      </c>
      <c r="AL361" s="24" t="s">
        <v>44</v>
      </c>
      <c r="AM361" s="24" t="s">
        <v>5</v>
      </c>
      <c r="AN361" s="24" t="s">
        <v>23</v>
      </c>
      <c r="AO361" s="24" t="s">
        <v>5</v>
      </c>
      <c r="AP361" s="24" t="s">
        <v>74</v>
      </c>
      <c r="AQ361" s="24" t="s">
        <v>5</v>
      </c>
      <c r="AR361" s="24" t="s">
        <v>27</v>
      </c>
      <c r="AS361" s="24" t="s">
        <v>5</v>
      </c>
      <c r="AT361" s="24" t="s">
        <v>28</v>
      </c>
      <c r="AU361" s="24" t="s">
        <v>5</v>
      </c>
      <c r="AV361" s="24" t="s">
        <v>30</v>
      </c>
      <c r="AW361" s="24" t="s">
        <v>5</v>
      </c>
      <c r="AX361" s="24" t="s">
        <v>29</v>
      </c>
      <c r="AY361" s="24" t="s">
        <v>5</v>
      </c>
      <c r="AZ361" s="24" t="s">
        <v>25</v>
      </c>
      <c r="BA361" s="24" t="s">
        <v>5</v>
      </c>
      <c r="BB361" s="24"/>
      <c r="BC361" s="24"/>
      <c r="BD361" s="24"/>
      <c r="BE361" s="24"/>
      <c r="BF361" s="24"/>
      <c r="BG361" s="24"/>
      <c r="BH361" s="24"/>
      <c r="BI361" s="24"/>
      <c r="BJ361" s="24"/>
      <c r="BK361" s="24"/>
    </row>
    <row r="362" spans="1:63">
      <c r="A362" s="26">
        <v>181</v>
      </c>
      <c r="B362" s="26">
        <v>2019110579</v>
      </c>
      <c r="C362" s="26" t="s">
        <v>441</v>
      </c>
      <c r="D362" s="26" t="s">
        <v>413</v>
      </c>
      <c r="E362" s="27">
        <f>(F362*G362+H362*I362+J362*K362+L362*M362+N362*O362+P362*Q362+R362*S362+T362*U362+V362*W362+X362*Y362+Z362*AA362+AB362*AC362+AD362*AE362+AF362*AG362+AH362*AI362+AJ362*AK362+AL362*AM362+AN362*AO362+AP362*AQ362+AR362*AS362+AT362*AU362+AV362*AW362+AX362*AY362+AZ362*BA362+BB362*BC362+BD362*BE362+BF362*BG362+BH362*BI362+BJ362*BK362+BL362*BM362+BN362*BO362+BP362*BQ362+BR362*BS362+BT362*BU362+BV362*BW362+BX362*BY362)/(G362+I362+K362+M362+O362+Q362+S362+U362+W362+Y362+AA362+AC362+AE362+AG362+AI362+AK362+AM362+AO362+AQ362+AS362+AU362+AW362+AY362+BA362+BC362+BE362+BG362+BI362+BK362+BM362+BO362+BQ362+BS362+BU362+BW362+BY362)</f>
        <v>69.034523809523805</v>
      </c>
      <c r="F362" s="26">
        <v>84</v>
      </c>
      <c r="G362" s="26">
        <v>2</v>
      </c>
      <c r="H362" s="26">
        <v>63</v>
      </c>
      <c r="I362" s="26">
        <v>2</v>
      </c>
      <c r="J362" s="26">
        <v>90</v>
      </c>
      <c r="K362" s="26">
        <v>0</v>
      </c>
      <c r="L362" s="26">
        <v>75</v>
      </c>
      <c r="M362" s="26">
        <v>1</v>
      </c>
      <c r="N362" s="26">
        <v>65</v>
      </c>
      <c r="O362" s="26">
        <v>3</v>
      </c>
      <c r="P362" s="26">
        <v>72</v>
      </c>
      <c r="Q362" s="26">
        <v>2</v>
      </c>
      <c r="R362" s="26">
        <v>70</v>
      </c>
      <c r="S362" s="26">
        <v>3</v>
      </c>
      <c r="T362" s="26">
        <v>82</v>
      </c>
      <c r="U362" s="26">
        <v>2</v>
      </c>
      <c r="V362" s="26">
        <v>52</v>
      </c>
      <c r="W362" s="26">
        <v>3</v>
      </c>
      <c r="X362" s="26">
        <v>74.900000000000006</v>
      </c>
      <c r="Y362" s="26">
        <v>0.5</v>
      </c>
      <c r="Z362" s="26">
        <v>76</v>
      </c>
      <c r="AA362" s="26">
        <v>1</v>
      </c>
      <c r="AB362" s="26">
        <v>85</v>
      </c>
      <c r="AC362" s="26">
        <v>2</v>
      </c>
      <c r="AD362" s="26">
        <v>90</v>
      </c>
      <c r="AE362" s="26">
        <v>0</v>
      </c>
      <c r="AF362" s="26">
        <v>78</v>
      </c>
      <c r="AG362" s="26">
        <v>0.5</v>
      </c>
      <c r="AH362" s="26">
        <v>51</v>
      </c>
      <c r="AI362" s="26">
        <v>2</v>
      </c>
      <c r="AJ362" s="26">
        <v>66</v>
      </c>
      <c r="AK362" s="26">
        <v>2</v>
      </c>
      <c r="AL362" s="26">
        <v>60</v>
      </c>
      <c r="AM362" s="26">
        <v>4</v>
      </c>
      <c r="AN362" s="26">
        <v>71</v>
      </c>
      <c r="AO362" s="26">
        <v>3</v>
      </c>
      <c r="AP362" s="26">
        <v>57</v>
      </c>
      <c r="AQ362" s="26">
        <v>2</v>
      </c>
      <c r="AR362" s="26">
        <v>81</v>
      </c>
      <c r="AS362" s="26">
        <v>3</v>
      </c>
      <c r="AT362" s="26">
        <v>52</v>
      </c>
      <c r="AU362" s="26">
        <v>1</v>
      </c>
      <c r="AV362" s="26">
        <v>85</v>
      </c>
      <c r="AW362" s="26">
        <v>1</v>
      </c>
      <c r="AX362" s="26">
        <v>84</v>
      </c>
      <c r="AY362" s="26">
        <v>1</v>
      </c>
      <c r="AZ362" s="26">
        <v>74</v>
      </c>
      <c r="BA362" s="26">
        <v>1</v>
      </c>
      <c r="BB362" s="26"/>
      <c r="BC362" s="26"/>
      <c r="BD362" s="26"/>
      <c r="BE362" s="26"/>
      <c r="BF362" s="26"/>
      <c r="BG362" s="26"/>
      <c r="BH362" s="26"/>
      <c r="BI362" s="26"/>
      <c r="BJ362" s="26"/>
      <c r="BK362" s="26"/>
    </row>
    <row r="363" spans="1:63">
      <c r="A363" s="24" t="s">
        <v>0</v>
      </c>
      <c r="B363" s="24" t="s">
        <v>1</v>
      </c>
      <c r="C363" s="24" t="s">
        <v>2</v>
      </c>
      <c r="D363" s="24" t="s">
        <v>3</v>
      </c>
      <c r="E363" s="25" t="s">
        <v>835</v>
      </c>
      <c r="F363" s="24" t="s">
        <v>25</v>
      </c>
      <c r="G363" s="24" t="s">
        <v>5</v>
      </c>
      <c r="H363" s="24" t="s">
        <v>202</v>
      </c>
      <c r="I363" s="24" t="s">
        <v>5</v>
      </c>
      <c r="J363" s="24" t="s">
        <v>214</v>
      </c>
      <c r="K363" s="24" t="s">
        <v>5</v>
      </c>
      <c r="L363" s="24" t="s">
        <v>395</v>
      </c>
      <c r="M363" s="24" t="s">
        <v>5</v>
      </c>
      <c r="N363" s="24" t="s">
        <v>54</v>
      </c>
      <c r="O363" s="24" t="s">
        <v>5</v>
      </c>
      <c r="P363" s="24" t="s">
        <v>17</v>
      </c>
      <c r="Q363" s="24" t="s">
        <v>5</v>
      </c>
      <c r="R363" s="24" t="s">
        <v>138</v>
      </c>
      <c r="S363" s="24" t="s">
        <v>5</v>
      </c>
      <c r="T363" s="24" t="s">
        <v>68</v>
      </c>
      <c r="U363" s="24" t="s">
        <v>5</v>
      </c>
      <c r="V363" s="24" t="s">
        <v>67</v>
      </c>
      <c r="W363" s="24" t="s">
        <v>5</v>
      </c>
      <c r="X363" s="24" t="s">
        <v>69</v>
      </c>
      <c r="Y363" s="24" t="s">
        <v>5</v>
      </c>
      <c r="Z363" s="24" t="s">
        <v>15</v>
      </c>
      <c r="AA363" s="24" t="s">
        <v>5</v>
      </c>
      <c r="AB363" s="24" t="s">
        <v>9</v>
      </c>
      <c r="AC363" s="24" t="s">
        <v>5</v>
      </c>
      <c r="AD363" s="24" t="s">
        <v>70</v>
      </c>
      <c r="AE363" s="24" t="s">
        <v>5</v>
      </c>
      <c r="AF363" s="24" t="s">
        <v>6</v>
      </c>
      <c r="AG363" s="24" t="s">
        <v>5</v>
      </c>
      <c r="AH363" s="24" t="s">
        <v>71</v>
      </c>
      <c r="AI363" s="24" t="s">
        <v>5</v>
      </c>
      <c r="AJ363" s="24" t="s">
        <v>74</v>
      </c>
      <c r="AK363" s="24" t="s">
        <v>5</v>
      </c>
      <c r="AL363" s="24" t="s">
        <v>75</v>
      </c>
      <c r="AM363" s="24" t="s">
        <v>5</v>
      </c>
      <c r="AN363" s="24" t="s">
        <v>28</v>
      </c>
      <c r="AO363" s="24" t="s">
        <v>5</v>
      </c>
      <c r="AP363" s="24" t="s">
        <v>9</v>
      </c>
      <c r="AQ363" s="24" t="s">
        <v>5</v>
      </c>
      <c r="AR363" s="24" t="s">
        <v>44</v>
      </c>
      <c r="AS363" s="24" t="s">
        <v>5</v>
      </c>
      <c r="AT363" s="24" t="s">
        <v>23</v>
      </c>
      <c r="AU363" s="24" t="s">
        <v>5</v>
      </c>
      <c r="AV363" s="24" t="s">
        <v>79</v>
      </c>
      <c r="AW363" s="24" t="s">
        <v>5</v>
      </c>
      <c r="AX363" s="24" t="s">
        <v>30</v>
      </c>
      <c r="AY363" s="24" t="s">
        <v>5</v>
      </c>
      <c r="AZ363" s="24" t="s">
        <v>80</v>
      </c>
      <c r="BA363" s="24" t="s">
        <v>5</v>
      </c>
      <c r="BB363" s="24" t="s">
        <v>22</v>
      </c>
      <c r="BC363" s="24" t="s">
        <v>5</v>
      </c>
      <c r="BD363" s="24" t="s">
        <v>29</v>
      </c>
      <c r="BE363" s="24" t="s">
        <v>5</v>
      </c>
      <c r="BF363" s="24" t="s">
        <v>30</v>
      </c>
      <c r="BG363" s="24" t="s">
        <v>5</v>
      </c>
      <c r="BH363" s="24"/>
      <c r="BI363" s="24"/>
      <c r="BJ363" s="24"/>
      <c r="BK363" s="24"/>
    </row>
    <row r="364" spans="1:63">
      <c r="A364" s="26">
        <v>182</v>
      </c>
      <c r="B364" s="26">
        <v>2019110582</v>
      </c>
      <c r="C364" s="26" t="s">
        <v>442</v>
      </c>
      <c r="D364" s="26" t="s">
        <v>413</v>
      </c>
      <c r="E364" s="27">
        <f>(F364*G364+H364*I364+J364*K364+L364*M364+N364*O364+P364*Q364+R364*S364+T364*U364+V364*W364+X364*Y364+Z364*AA364+AB364*AC364+AD364*AE364+AF364*AG364+AH364*AI364+AJ364*AK364+AL364*AM364+AN364*AO364+AP364*AQ364+AR364*AS364+AT364*AU364+AV364*AW364+AX364*AY364+AZ364*BA364+BB364*BC364+BD364*BE364+BF364*BG364+BH364*BI364+BJ364*BK364+BL364*BM364+BN364*BO364+BP364*BQ364+BR364*BS364+BT364*BU364+BV364*BW364+BX364*BY364)/(G364+I364+K364+M364+O364+Q364+S364+U364+W364+Y364+AA364+AC364+AE364+AG364+AI364+AK364+AM364+AO364+AQ364+AS364+AU364+AW364+AY364+BA364+BC364+BE364+BG364+BI364+BK364+BM364+BO364+BQ364+BS364+BU364+BW364+BY364)</f>
        <v>83.864285714285728</v>
      </c>
      <c r="F364" s="26">
        <v>83</v>
      </c>
      <c r="G364" s="26">
        <v>1</v>
      </c>
      <c r="H364" s="26">
        <v>95</v>
      </c>
      <c r="I364" s="26">
        <v>2</v>
      </c>
      <c r="J364" s="26">
        <v>92</v>
      </c>
      <c r="K364" s="26">
        <v>2</v>
      </c>
      <c r="L364" s="26">
        <v>92</v>
      </c>
      <c r="M364" s="26">
        <v>2</v>
      </c>
      <c r="N364" s="26">
        <v>95</v>
      </c>
      <c r="O364" s="26">
        <v>2</v>
      </c>
      <c r="P364" s="26">
        <v>85</v>
      </c>
      <c r="Q364" s="26">
        <v>2</v>
      </c>
      <c r="R364" s="26">
        <v>84</v>
      </c>
      <c r="S364" s="26">
        <v>3</v>
      </c>
      <c r="T364" s="26">
        <v>85</v>
      </c>
      <c r="U364" s="26">
        <v>3</v>
      </c>
      <c r="V364" s="26">
        <v>78</v>
      </c>
      <c r="W364" s="26">
        <v>1</v>
      </c>
      <c r="X364" s="26">
        <v>87</v>
      </c>
      <c r="Y364" s="26">
        <v>2</v>
      </c>
      <c r="Z364" s="26">
        <v>89</v>
      </c>
      <c r="AA364" s="26">
        <v>1</v>
      </c>
      <c r="AB364" s="26">
        <v>86</v>
      </c>
      <c r="AC364" s="26">
        <v>3</v>
      </c>
      <c r="AD364" s="26">
        <v>90.7</v>
      </c>
      <c r="AE364" s="26">
        <v>0.5</v>
      </c>
      <c r="AF364" s="26">
        <v>75</v>
      </c>
      <c r="AG364" s="26">
        <v>2</v>
      </c>
      <c r="AH364" s="26">
        <v>88</v>
      </c>
      <c r="AI364" s="26">
        <v>0</v>
      </c>
      <c r="AJ364" s="26">
        <v>81</v>
      </c>
      <c r="AK364" s="26">
        <v>2</v>
      </c>
      <c r="AL364" s="26">
        <v>76</v>
      </c>
      <c r="AM364" s="26">
        <v>2</v>
      </c>
      <c r="AN364" s="26">
        <v>68</v>
      </c>
      <c r="AO364" s="26">
        <v>1</v>
      </c>
      <c r="AP364" s="26">
        <v>86</v>
      </c>
      <c r="AQ364" s="26">
        <v>3</v>
      </c>
      <c r="AR364" s="26">
        <v>71</v>
      </c>
      <c r="AS364" s="26">
        <v>4</v>
      </c>
      <c r="AT364" s="26">
        <v>78</v>
      </c>
      <c r="AU364" s="26">
        <v>3</v>
      </c>
      <c r="AV364" s="26">
        <v>86</v>
      </c>
      <c r="AW364" s="26">
        <v>0.5</v>
      </c>
      <c r="AX364" s="26">
        <v>93</v>
      </c>
      <c r="AY364" s="26">
        <v>3</v>
      </c>
      <c r="AZ364" s="26">
        <v>89</v>
      </c>
      <c r="BA364" s="26">
        <v>0</v>
      </c>
      <c r="BB364" s="26">
        <v>75</v>
      </c>
      <c r="BC364" s="26">
        <v>2</v>
      </c>
      <c r="BD364" s="26">
        <v>92</v>
      </c>
      <c r="BE364" s="26">
        <v>1</v>
      </c>
      <c r="BF364" s="26">
        <v>85</v>
      </c>
      <c r="BG364" s="26">
        <v>1</v>
      </c>
      <c r="BH364" s="26"/>
      <c r="BI364" s="26"/>
      <c r="BJ364" s="26"/>
      <c r="BK364" s="26"/>
    </row>
    <row r="365" spans="1:63">
      <c r="A365" s="24" t="s">
        <v>0</v>
      </c>
      <c r="B365" s="24" t="s">
        <v>1</v>
      </c>
      <c r="C365" s="24" t="s">
        <v>2</v>
      </c>
      <c r="D365" s="24" t="s">
        <v>3</v>
      </c>
      <c r="E365" s="25" t="s">
        <v>835</v>
      </c>
      <c r="F365" s="24" t="s">
        <v>138</v>
      </c>
      <c r="G365" s="24" t="s">
        <v>5</v>
      </c>
      <c r="H365" s="24" t="s">
        <v>68</v>
      </c>
      <c r="I365" s="24" t="s">
        <v>5</v>
      </c>
      <c r="J365" s="24" t="s">
        <v>67</v>
      </c>
      <c r="K365" s="24" t="s">
        <v>5</v>
      </c>
      <c r="L365" s="24" t="s">
        <v>69</v>
      </c>
      <c r="M365" s="24" t="s">
        <v>5</v>
      </c>
      <c r="N365" s="24" t="s">
        <v>15</v>
      </c>
      <c r="O365" s="24" t="s">
        <v>5</v>
      </c>
      <c r="P365" s="24" t="s">
        <v>9</v>
      </c>
      <c r="Q365" s="24" t="s">
        <v>5</v>
      </c>
      <c r="R365" s="24" t="s">
        <v>14</v>
      </c>
      <c r="S365" s="24" t="s">
        <v>5</v>
      </c>
      <c r="T365" s="24" t="s">
        <v>6</v>
      </c>
      <c r="U365" s="24" t="s">
        <v>5</v>
      </c>
      <c r="V365" s="24" t="s">
        <v>71</v>
      </c>
      <c r="W365" s="24" t="s">
        <v>5</v>
      </c>
      <c r="X365" s="24" t="s">
        <v>74</v>
      </c>
      <c r="Y365" s="24" t="s">
        <v>5</v>
      </c>
      <c r="Z365" s="24" t="s">
        <v>75</v>
      </c>
      <c r="AA365" s="24" t="s">
        <v>5</v>
      </c>
      <c r="AB365" s="24" t="s">
        <v>28</v>
      </c>
      <c r="AC365" s="24" t="s">
        <v>5</v>
      </c>
      <c r="AD365" s="24" t="s">
        <v>97</v>
      </c>
      <c r="AE365" s="24" t="s">
        <v>5</v>
      </c>
      <c r="AF365" s="24" t="s">
        <v>44</v>
      </c>
      <c r="AG365" s="24" t="s">
        <v>5</v>
      </c>
      <c r="AH365" s="24" t="s">
        <v>23</v>
      </c>
      <c r="AI365" s="24" t="s">
        <v>5</v>
      </c>
      <c r="AJ365" s="24" t="s">
        <v>79</v>
      </c>
      <c r="AK365" s="24" t="s">
        <v>5</v>
      </c>
      <c r="AL365" s="24" t="s">
        <v>27</v>
      </c>
      <c r="AM365" s="24" t="s">
        <v>5</v>
      </c>
      <c r="AN365" s="24" t="s">
        <v>80</v>
      </c>
      <c r="AO365" s="24" t="s">
        <v>5</v>
      </c>
      <c r="AP365" s="24" t="s">
        <v>17</v>
      </c>
      <c r="AQ365" s="24" t="s">
        <v>5</v>
      </c>
      <c r="AR365" s="24" t="s">
        <v>29</v>
      </c>
      <c r="AS365" s="24" t="s">
        <v>5</v>
      </c>
      <c r="AT365" s="24" t="s">
        <v>30</v>
      </c>
      <c r="AU365" s="24" t="s">
        <v>5</v>
      </c>
      <c r="AV365" s="24" t="s">
        <v>54</v>
      </c>
      <c r="AW365" s="24" t="s">
        <v>5</v>
      </c>
      <c r="AX365" s="24" t="s">
        <v>202</v>
      </c>
      <c r="AY365" s="24" t="s">
        <v>5</v>
      </c>
      <c r="AZ365" s="24" t="s">
        <v>175</v>
      </c>
      <c r="BA365" s="24" t="s">
        <v>5</v>
      </c>
      <c r="BB365" s="24" t="s">
        <v>25</v>
      </c>
      <c r="BC365" s="24" t="s">
        <v>5</v>
      </c>
      <c r="BD365" s="24"/>
      <c r="BE365" s="24"/>
      <c r="BF365" s="24"/>
      <c r="BG365" s="24"/>
      <c r="BH365" s="24"/>
      <c r="BI365" s="24"/>
      <c r="BJ365" s="24"/>
      <c r="BK365" s="24"/>
    </row>
    <row r="366" spans="1:63">
      <c r="A366" s="26">
        <v>183</v>
      </c>
      <c r="B366" s="26">
        <v>2019110573</v>
      </c>
      <c r="C366" s="26" t="s">
        <v>443</v>
      </c>
      <c r="D366" s="26" t="s">
        <v>413</v>
      </c>
      <c r="E366" s="27">
        <f>(F366*G366+H366*I366+J366*K366+L366*M366+N366*O366+P366*Q366+R366*S366+T366*U366+V366*W366+X366*Y366+Z366*AA366+AB366*AC366+AD366*AE366+AF366*AG366+AH366*AI366+AJ366*AK366+AL366*AM366+AN366*AO366+AP366*AQ366+AR366*AS366+AT366*AU366+AV366*AW366+AX366*AY366+AZ366*BA366+BB366*BC366+BD366*BE366+BF366*BG366+BH366*BI366+BJ366*BK366+BL366*BM366+BN366*BO366+BP366*BQ366+BR366*BS366+BT366*BU366+BV366*BW366+BX366*BY366)/(G366+I366+K366+M366+O366+Q366+S366+U366+W366+Y366+AA366+AC366+AE366+AG366+AI366+AK366+AM366+AO366+AQ366+AS366+AU366+AW366+AY366+BA366+BC366+BE366+BG366+BI366+BK366+BM366+BO366+BQ366+BS366+BU366+BW366+BY366)</f>
        <v>73.375</v>
      </c>
      <c r="F366" s="26">
        <v>54</v>
      </c>
      <c r="G366" s="26">
        <v>3</v>
      </c>
      <c r="H366" s="26">
        <v>76</v>
      </c>
      <c r="I366" s="26">
        <v>3</v>
      </c>
      <c r="J366" s="26">
        <v>76</v>
      </c>
      <c r="K366" s="26">
        <v>1</v>
      </c>
      <c r="L366" s="26">
        <v>81</v>
      </c>
      <c r="M366" s="26">
        <v>2</v>
      </c>
      <c r="N366" s="26">
        <v>73</v>
      </c>
      <c r="O366" s="26">
        <v>1</v>
      </c>
      <c r="P366" s="26">
        <v>76</v>
      </c>
      <c r="Q366" s="26">
        <v>3</v>
      </c>
      <c r="R366" s="26">
        <v>72</v>
      </c>
      <c r="S366" s="26">
        <v>0.5</v>
      </c>
      <c r="T366" s="26">
        <v>72</v>
      </c>
      <c r="U366" s="26">
        <v>2</v>
      </c>
      <c r="V366" s="26">
        <v>93.3</v>
      </c>
      <c r="W366" s="26">
        <v>0</v>
      </c>
      <c r="X366" s="26">
        <v>58</v>
      </c>
      <c r="Y366" s="26">
        <v>2</v>
      </c>
      <c r="Z366" s="26">
        <v>68</v>
      </c>
      <c r="AA366" s="26">
        <v>2</v>
      </c>
      <c r="AB366" s="26">
        <v>65</v>
      </c>
      <c r="AC366" s="26">
        <v>1</v>
      </c>
      <c r="AD366" s="26">
        <v>71</v>
      </c>
      <c r="AE366" s="26">
        <v>2</v>
      </c>
      <c r="AF366" s="26">
        <v>50</v>
      </c>
      <c r="AG366" s="26">
        <v>4</v>
      </c>
      <c r="AH366" s="26">
        <v>76</v>
      </c>
      <c r="AI366" s="26">
        <v>3</v>
      </c>
      <c r="AJ366" s="26">
        <v>87</v>
      </c>
      <c r="AK366" s="26">
        <v>0.5</v>
      </c>
      <c r="AL366" s="26">
        <v>86</v>
      </c>
      <c r="AM366" s="26">
        <v>3</v>
      </c>
      <c r="AN366" s="26">
        <v>87</v>
      </c>
      <c r="AO366" s="26">
        <v>0</v>
      </c>
      <c r="AP366" s="26">
        <v>85</v>
      </c>
      <c r="AQ366" s="26">
        <v>2</v>
      </c>
      <c r="AR366" s="26">
        <v>87</v>
      </c>
      <c r="AS366" s="26">
        <v>1</v>
      </c>
      <c r="AT366" s="26">
        <v>85</v>
      </c>
      <c r="AU366" s="26">
        <v>1</v>
      </c>
      <c r="AV366" s="26">
        <v>90</v>
      </c>
      <c r="AW366" s="26">
        <v>2</v>
      </c>
      <c r="AX366" s="26">
        <v>83</v>
      </c>
      <c r="AY366" s="26">
        <v>2</v>
      </c>
      <c r="AZ366" s="26">
        <v>84</v>
      </c>
      <c r="BA366" s="26">
        <v>2</v>
      </c>
      <c r="BB366" s="26">
        <v>75</v>
      </c>
      <c r="BC366" s="26">
        <v>1</v>
      </c>
      <c r="BD366" s="26"/>
      <c r="BE366" s="26"/>
      <c r="BF366" s="26"/>
      <c r="BG366" s="26"/>
      <c r="BH366" s="26"/>
      <c r="BI366" s="26"/>
      <c r="BJ366" s="26"/>
      <c r="BK366" s="26"/>
    </row>
    <row r="367" spans="1:63">
      <c r="A367" s="24" t="s">
        <v>0</v>
      </c>
      <c r="B367" s="24" t="s">
        <v>1</v>
      </c>
      <c r="C367" s="24" t="s">
        <v>2</v>
      </c>
      <c r="D367" s="24" t="s">
        <v>3</v>
      </c>
      <c r="E367" s="25" t="s">
        <v>835</v>
      </c>
      <c r="F367" s="24" t="s">
        <v>138</v>
      </c>
      <c r="G367" s="24" t="s">
        <v>5</v>
      </c>
      <c r="H367" s="24" t="s">
        <v>68</v>
      </c>
      <c r="I367" s="24" t="s">
        <v>5</v>
      </c>
      <c r="J367" s="24" t="s">
        <v>67</v>
      </c>
      <c r="K367" s="24" t="s">
        <v>5</v>
      </c>
      <c r="L367" s="24" t="s">
        <v>69</v>
      </c>
      <c r="M367" s="24" t="s">
        <v>5</v>
      </c>
      <c r="N367" s="24" t="s">
        <v>15</v>
      </c>
      <c r="O367" s="24" t="s">
        <v>5</v>
      </c>
      <c r="P367" s="24" t="s">
        <v>9</v>
      </c>
      <c r="Q367" s="24" t="s">
        <v>5</v>
      </c>
      <c r="R367" s="24" t="s">
        <v>14</v>
      </c>
      <c r="S367" s="24" t="s">
        <v>5</v>
      </c>
      <c r="T367" s="24" t="s">
        <v>6</v>
      </c>
      <c r="U367" s="24" t="s">
        <v>5</v>
      </c>
      <c r="V367" s="24" t="s">
        <v>71</v>
      </c>
      <c r="W367" s="24" t="s">
        <v>5</v>
      </c>
      <c r="X367" s="24" t="s">
        <v>74</v>
      </c>
      <c r="Y367" s="24" t="s">
        <v>5</v>
      </c>
      <c r="Z367" s="24" t="s">
        <v>75</v>
      </c>
      <c r="AA367" s="24" t="s">
        <v>5</v>
      </c>
      <c r="AB367" s="24" t="s">
        <v>28</v>
      </c>
      <c r="AC367" s="24" t="s">
        <v>5</v>
      </c>
      <c r="AD367" s="24" t="s">
        <v>97</v>
      </c>
      <c r="AE367" s="24" t="s">
        <v>5</v>
      </c>
      <c r="AF367" s="24" t="s">
        <v>44</v>
      </c>
      <c r="AG367" s="24" t="s">
        <v>5</v>
      </c>
      <c r="AH367" s="24" t="s">
        <v>23</v>
      </c>
      <c r="AI367" s="24" t="s">
        <v>5</v>
      </c>
      <c r="AJ367" s="24" t="s">
        <v>79</v>
      </c>
      <c r="AK367" s="24" t="s">
        <v>5</v>
      </c>
      <c r="AL367" s="24" t="s">
        <v>27</v>
      </c>
      <c r="AM367" s="24" t="s">
        <v>5</v>
      </c>
      <c r="AN367" s="24" t="s">
        <v>80</v>
      </c>
      <c r="AO367" s="24" t="s">
        <v>5</v>
      </c>
      <c r="AP367" s="24" t="s">
        <v>17</v>
      </c>
      <c r="AQ367" s="24" t="s">
        <v>5</v>
      </c>
      <c r="AR367" s="24" t="s">
        <v>29</v>
      </c>
      <c r="AS367" s="24" t="s">
        <v>5</v>
      </c>
      <c r="AT367" s="24" t="s">
        <v>30</v>
      </c>
      <c r="AU367" s="24" t="s">
        <v>5</v>
      </c>
      <c r="AV367" s="24" t="s">
        <v>25</v>
      </c>
      <c r="AW367" s="24" t="s">
        <v>5</v>
      </c>
      <c r="AX367" s="24" t="s">
        <v>127</v>
      </c>
      <c r="AY367" s="24" t="s">
        <v>5</v>
      </c>
      <c r="AZ367" s="24" t="s">
        <v>208</v>
      </c>
      <c r="BA367" s="24" t="s">
        <v>5</v>
      </c>
      <c r="BB367" s="24"/>
      <c r="BC367" s="24"/>
      <c r="BD367" s="24"/>
      <c r="BE367" s="24"/>
      <c r="BF367" s="24"/>
      <c r="BG367" s="24"/>
      <c r="BH367" s="24"/>
      <c r="BI367" s="24"/>
      <c r="BJ367" s="24"/>
      <c r="BK367" s="24"/>
    </row>
    <row r="368" spans="1:63">
      <c r="A368" s="26">
        <v>184</v>
      </c>
      <c r="B368" s="26">
        <v>2019110588</v>
      </c>
      <c r="C368" s="26" t="s">
        <v>444</v>
      </c>
      <c r="D368" s="26" t="s">
        <v>413</v>
      </c>
      <c r="E368" s="27">
        <f>(F368*G368+H368*I368+J368*K368+L368*M368+N368*O368+P368*Q368+R368*S368+T368*U368+V368*W368+X368*Y368+Z368*AA368+AB368*AC368+AD368*AE368+AF368*AG368+AH368*AI368+AJ368*AK368+AL368*AM368+AN368*AO368+AP368*AQ368+AR368*AS368+AT368*AU368+AV368*AW368+AX368*AY368+AZ368*BA368+BB368*BC368+BD368*BE368+BF368*BG368+BH368*BI368+BJ368*BK368+BL368*BM368+BN368*BO368+BP368*BQ368+BR368*BS368+BT368*BU368+BV368*BW368+BX368*BY368)/(G368+I368+K368+M368+O368+Q368+S368+U368+W368+Y368+AA368+AC368+AE368+AG368+AI368+AK368+AM368+AO368+AQ368+AS368+AU368+AW368+AY368+BA368+BC368+BE368+BG368+BI368+BK368+BM368+BO368+BQ368+BS368+BU368+BW368+BY368)</f>
        <v>62.180952380952377</v>
      </c>
      <c r="F368" s="26">
        <v>34</v>
      </c>
      <c r="G368" s="26">
        <v>3</v>
      </c>
      <c r="H368" s="26">
        <v>44</v>
      </c>
      <c r="I368" s="26">
        <v>3</v>
      </c>
      <c r="J368" s="26">
        <v>69</v>
      </c>
      <c r="K368" s="26">
        <v>1</v>
      </c>
      <c r="L368" s="26">
        <v>72</v>
      </c>
      <c r="M368" s="26">
        <v>2</v>
      </c>
      <c r="N368" s="26">
        <v>71</v>
      </c>
      <c r="O368" s="26">
        <v>1</v>
      </c>
      <c r="P368" s="26">
        <v>60</v>
      </c>
      <c r="Q368" s="26">
        <v>3</v>
      </c>
      <c r="R368" s="26">
        <v>66.2</v>
      </c>
      <c r="S368" s="26">
        <v>0.5</v>
      </c>
      <c r="T368" s="26">
        <v>61</v>
      </c>
      <c r="U368" s="26">
        <v>2</v>
      </c>
      <c r="V368" s="26">
        <v>90.4</v>
      </c>
      <c r="W368" s="26">
        <v>0</v>
      </c>
      <c r="X368" s="26">
        <v>40</v>
      </c>
      <c r="Y368" s="26">
        <v>2</v>
      </c>
      <c r="Z368" s="26">
        <v>46</v>
      </c>
      <c r="AA368" s="26">
        <v>2</v>
      </c>
      <c r="AB368" s="26">
        <v>43</v>
      </c>
      <c r="AC368" s="26">
        <v>1</v>
      </c>
      <c r="AD368" s="26">
        <v>62</v>
      </c>
      <c r="AE368" s="26">
        <v>2</v>
      </c>
      <c r="AF368" s="26">
        <v>50</v>
      </c>
      <c r="AG368" s="26">
        <v>4</v>
      </c>
      <c r="AH368" s="26">
        <v>61</v>
      </c>
      <c r="AI368" s="26">
        <v>3</v>
      </c>
      <c r="AJ368" s="26">
        <v>69</v>
      </c>
      <c r="AK368" s="26">
        <v>0.5</v>
      </c>
      <c r="AL368" s="26">
        <v>75</v>
      </c>
      <c r="AM368" s="26">
        <v>3</v>
      </c>
      <c r="AN368" s="26">
        <v>88</v>
      </c>
      <c r="AO368" s="26">
        <v>0</v>
      </c>
      <c r="AP368" s="26">
        <v>85</v>
      </c>
      <c r="AQ368" s="26">
        <v>2</v>
      </c>
      <c r="AR368" s="26">
        <v>85</v>
      </c>
      <c r="AS368" s="26">
        <v>1</v>
      </c>
      <c r="AT368" s="26">
        <v>85</v>
      </c>
      <c r="AU368" s="26">
        <v>1</v>
      </c>
      <c r="AV368" s="26">
        <v>73</v>
      </c>
      <c r="AW368" s="26">
        <v>1</v>
      </c>
      <c r="AX368" s="26">
        <v>91</v>
      </c>
      <c r="AY368" s="26">
        <v>2</v>
      </c>
      <c r="AZ368" s="26">
        <v>91</v>
      </c>
      <c r="BA368" s="26">
        <v>2</v>
      </c>
      <c r="BB368" s="26"/>
      <c r="BC368" s="26"/>
      <c r="BD368" s="26"/>
      <c r="BE368" s="26"/>
      <c r="BF368" s="26"/>
      <c r="BG368" s="26"/>
      <c r="BH368" s="26"/>
      <c r="BI368" s="26"/>
      <c r="BJ368" s="26"/>
      <c r="BK368" s="26"/>
    </row>
    <row r="369" spans="1:63">
      <c r="A369" s="24" t="s">
        <v>0</v>
      </c>
      <c r="B369" s="24" t="s">
        <v>1</v>
      </c>
      <c r="C369" s="24" t="s">
        <v>2</v>
      </c>
      <c r="D369" s="24" t="s">
        <v>3</v>
      </c>
      <c r="E369" s="25" t="s">
        <v>835</v>
      </c>
      <c r="F369" s="24" t="s">
        <v>6</v>
      </c>
      <c r="G369" s="24" t="s">
        <v>5</v>
      </c>
      <c r="H369" s="24" t="s">
        <v>23</v>
      </c>
      <c r="I369" s="24" t="s">
        <v>5</v>
      </c>
      <c r="J369" s="24" t="s">
        <v>8</v>
      </c>
      <c r="K369" s="24" t="s">
        <v>5</v>
      </c>
      <c r="L369" s="24" t="s">
        <v>10</v>
      </c>
      <c r="M369" s="24" t="s">
        <v>5</v>
      </c>
      <c r="N369" s="24" t="s">
        <v>13</v>
      </c>
      <c r="O369" s="24" t="s">
        <v>5</v>
      </c>
      <c r="P369" s="24" t="s">
        <v>11</v>
      </c>
      <c r="Q369" s="24" t="s">
        <v>5</v>
      </c>
      <c r="R369" s="24" t="s">
        <v>9</v>
      </c>
      <c r="S369" s="24" t="s">
        <v>5</v>
      </c>
      <c r="T369" s="24" t="s">
        <v>14</v>
      </c>
      <c r="U369" s="24" t="s">
        <v>5</v>
      </c>
      <c r="V369" s="24" t="s">
        <v>15</v>
      </c>
      <c r="W369" s="24" t="s">
        <v>5</v>
      </c>
      <c r="X369" s="24" t="s">
        <v>151</v>
      </c>
      <c r="Y369" s="24" t="s">
        <v>5</v>
      </c>
      <c r="Z369" s="24" t="s">
        <v>17</v>
      </c>
      <c r="AA369" s="24" t="s">
        <v>5</v>
      </c>
      <c r="AB369" s="24" t="s">
        <v>19</v>
      </c>
      <c r="AC369" s="24" t="s">
        <v>5</v>
      </c>
      <c r="AD369" s="24" t="s">
        <v>20</v>
      </c>
      <c r="AE369" s="24" t="s">
        <v>5</v>
      </c>
      <c r="AF369" s="24" t="s">
        <v>97</v>
      </c>
      <c r="AG369" s="24" t="s">
        <v>5</v>
      </c>
      <c r="AH369" s="24" t="s">
        <v>24</v>
      </c>
      <c r="AI369" s="24" t="s">
        <v>5</v>
      </c>
      <c r="AJ369" s="24" t="s">
        <v>21</v>
      </c>
      <c r="AK369" s="24" t="s">
        <v>5</v>
      </c>
      <c r="AL369" s="24" t="s">
        <v>27</v>
      </c>
      <c r="AM369" s="24" t="s">
        <v>5</v>
      </c>
      <c r="AN369" s="24" t="s">
        <v>574</v>
      </c>
      <c r="AO369" s="24" t="s">
        <v>5</v>
      </c>
      <c r="AP369" s="24" t="s">
        <v>28</v>
      </c>
      <c r="AQ369" s="24" t="s">
        <v>5</v>
      </c>
      <c r="AR369" s="24" t="s">
        <v>30</v>
      </c>
      <c r="AS369" s="24" t="s">
        <v>5</v>
      </c>
      <c r="AT369" s="24" t="s">
        <v>29</v>
      </c>
      <c r="AU369" s="24" t="s">
        <v>5</v>
      </c>
      <c r="AV369" s="24"/>
      <c r="AW369" s="24"/>
      <c r="AX369" s="24"/>
      <c r="AY369" s="24"/>
      <c r="AZ369" s="24"/>
      <c r="BA369" s="24"/>
      <c r="BB369" s="24"/>
      <c r="BC369" s="24"/>
      <c r="BD369" s="24"/>
      <c r="BE369" s="24"/>
      <c r="BF369" s="24"/>
      <c r="BG369" s="24"/>
      <c r="BH369" s="24"/>
      <c r="BI369" s="24"/>
      <c r="BJ369" s="24"/>
      <c r="BK369" s="24"/>
    </row>
    <row r="370" spans="1:63">
      <c r="A370" s="26">
        <v>185</v>
      </c>
      <c r="B370" s="26">
        <v>2019110616</v>
      </c>
      <c r="C370" s="26" t="s">
        <v>445</v>
      </c>
      <c r="D370" s="26" t="s">
        <v>446</v>
      </c>
      <c r="E370" s="27">
        <f>(F370*G370+H370*I370+J370*K370+L370*M370+N370*O370+P370*Q370+R370*S370+T370*U370+V370*W370+X370*Y370+Z370*AA370+AB370*AC370+AD370*AE370+AF370*AG370+AH370*AI370+AJ370*AK370+AL370*AM370+AN370*AO370+AP370*AQ370+AR370*AS370+AT370*AU370+AV370*AW370+AX370*AY370+AZ370*BA370+BB370*BC370+BD370*BE370+BF370*BG370+BH370*BI370+BJ370*BK370+BL370*BM370+BN370*BO370+BP370*BQ370+BR370*BS370+BT370*BU370+BV370*BW370+BX370*BY370)/(G370+I370+K370+M370+O370+Q370+S370+U370+W370+Y370+AA370+AC370+AE370+AG370+AI370+AK370+AM370+AO370+AQ370+AS370+AU370+AW370+AY370+BA370+BC370+BE370+BG370+BI370+BK370+BM370+BO370+BQ370+BS370+BU370+BW370+BY370)</f>
        <v>82.693902439024384</v>
      </c>
      <c r="F370" s="26">
        <v>77</v>
      </c>
      <c r="G370" s="26">
        <v>2</v>
      </c>
      <c r="H370" s="26">
        <v>71</v>
      </c>
      <c r="I370" s="26">
        <v>3</v>
      </c>
      <c r="J370" s="26">
        <v>84</v>
      </c>
      <c r="K370" s="26">
        <v>1</v>
      </c>
      <c r="L370" s="26">
        <v>94</v>
      </c>
      <c r="M370" s="26">
        <v>3</v>
      </c>
      <c r="N370" s="26">
        <v>93</v>
      </c>
      <c r="O370" s="26">
        <v>2</v>
      </c>
      <c r="P370" s="26">
        <v>86</v>
      </c>
      <c r="Q370" s="26">
        <v>3</v>
      </c>
      <c r="R370" s="26">
        <v>75</v>
      </c>
      <c r="S370" s="26">
        <v>3</v>
      </c>
      <c r="T370" s="26">
        <v>90.9</v>
      </c>
      <c r="U370" s="26">
        <v>0.5</v>
      </c>
      <c r="V370" s="26">
        <v>73</v>
      </c>
      <c r="W370" s="26">
        <v>1</v>
      </c>
      <c r="X370" s="26">
        <v>90</v>
      </c>
      <c r="Y370" s="26">
        <v>2</v>
      </c>
      <c r="Z370" s="26">
        <v>85</v>
      </c>
      <c r="AA370" s="26">
        <v>2</v>
      </c>
      <c r="AB370" s="26">
        <v>74</v>
      </c>
      <c r="AC370" s="26">
        <v>0.5</v>
      </c>
      <c r="AD370" s="26">
        <v>77</v>
      </c>
      <c r="AE370" s="26">
        <v>2</v>
      </c>
      <c r="AF370" s="26">
        <v>77</v>
      </c>
      <c r="AG370" s="26">
        <v>2</v>
      </c>
      <c r="AH370" s="26">
        <v>80</v>
      </c>
      <c r="AI370" s="26">
        <v>4</v>
      </c>
      <c r="AJ370" s="26">
        <v>88</v>
      </c>
      <c r="AK370" s="26">
        <v>2</v>
      </c>
      <c r="AL370" s="26">
        <v>91</v>
      </c>
      <c r="AM370" s="26">
        <v>3</v>
      </c>
      <c r="AN370" s="26">
        <v>91</v>
      </c>
      <c r="AO370" s="26">
        <v>2</v>
      </c>
      <c r="AP370" s="26">
        <v>55</v>
      </c>
      <c r="AQ370" s="26">
        <v>1</v>
      </c>
      <c r="AR370" s="26">
        <v>90</v>
      </c>
      <c r="AS370" s="26">
        <v>1</v>
      </c>
      <c r="AT370" s="26">
        <v>79</v>
      </c>
      <c r="AU370" s="26">
        <v>1</v>
      </c>
      <c r="AV370" s="26"/>
      <c r="AW370" s="26"/>
      <c r="AX370" s="26"/>
      <c r="AY370" s="26"/>
      <c r="AZ370" s="26"/>
      <c r="BA370" s="26"/>
      <c r="BB370" s="26"/>
      <c r="BC370" s="26"/>
      <c r="BD370" s="26"/>
      <c r="BE370" s="26"/>
      <c r="BF370" s="26"/>
      <c r="BG370" s="26"/>
      <c r="BH370" s="26"/>
      <c r="BI370" s="26"/>
      <c r="BJ370" s="26"/>
      <c r="BK370" s="26"/>
    </row>
    <row r="371" spans="1:63">
      <c r="A371" s="24" t="s">
        <v>0</v>
      </c>
      <c r="B371" s="24" t="s">
        <v>1</v>
      </c>
      <c r="C371" s="24" t="s">
        <v>2</v>
      </c>
      <c r="D371" s="24" t="s">
        <v>3</v>
      </c>
      <c r="E371" s="25" t="s">
        <v>835</v>
      </c>
      <c r="F371" s="24" t="s">
        <v>21</v>
      </c>
      <c r="G371" s="24" t="s">
        <v>5</v>
      </c>
      <c r="H371" s="24" t="s">
        <v>447</v>
      </c>
      <c r="I371" s="24" t="s">
        <v>5</v>
      </c>
      <c r="J371" s="24" t="s">
        <v>448</v>
      </c>
      <c r="K371" s="24" t="s">
        <v>5</v>
      </c>
      <c r="L371" s="24" t="s">
        <v>59</v>
      </c>
      <c r="M371" s="24" t="s">
        <v>5</v>
      </c>
      <c r="N371" s="24" t="s">
        <v>15</v>
      </c>
      <c r="O371" s="24" t="s">
        <v>5</v>
      </c>
      <c r="P371" s="24" t="s">
        <v>9</v>
      </c>
      <c r="Q371" s="24" t="s">
        <v>5</v>
      </c>
      <c r="R371" s="24" t="s">
        <v>23</v>
      </c>
      <c r="S371" s="24" t="s">
        <v>5</v>
      </c>
      <c r="T371" s="24" t="s">
        <v>449</v>
      </c>
      <c r="U371" s="24" t="s">
        <v>5</v>
      </c>
      <c r="V371" s="24" t="s">
        <v>53</v>
      </c>
      <c r="W371" s="24" t="s">
        <v>5</v>
      </c>
      <c r="X371" s="24" t="s">
        <v>6</v>
      </c>
      <c r="Y371" s="24" t="s">
        <v>5</v>
      </c>
      <c r="Z371" s="24" t="s">
        <v>450</v>
      </c>
      <c r="AA371" s="24" t="s">
        <v>5</v>
      </c>
      <c r="AB371" s="24" t="s">
        <v>451</v>
      </c>
      <c r="AC371" s="24" t="s">
        <v>5</v>
      </c>
      <c r="AD371" s="24" t="s">
        <v>29</v>
      </c>
      <c r="AE371" s="24" t="s">
        <v>5</v>
      </c>
      <c r="AF371" s="24" t="s">
        <v>28</v>
      </c>
      <c r="AG371" s="24" t="s">
        <v>5</v>
      </c>
      <c r="AH371" s="24" t="s">
        <v>77</v>
      </c>
      <c r="AI371" s="24" t="s">
        <v>5</v>
      </c>
      <c r="AJ371" s="24" t="s">
        <v>62</v>
      </c>
      <c r="AK371" s="24" t="s">
        <v>5</v>
      </c>
      <c r="AL371" s="24" t="s">
        <v>207</v>
      </c>
      <c r="AM371" s="24" t="s">
        <v>5</v>
      </c>
      <c r="AN371" s="24" t="s">
        <v>63</v>
      </c>
      <c r="AO371" s="24" t="s">
        <v>5</v>
      </c>
      <c r="AP371" s="24" t="s">
        <v>27</v>
      </c>
      <c r="AQ371" s="24" t="s">
        <v>5</v>
      </c>
      <c r="AR371" s="24" t="s">
        <v>30</v>
      </c>
      <c r="AS371" s="24" t="s">
        <v>5</v>
      </c>
      <c r="AT371" s="24" t="s">
        <v>64</v>
      </c>
      <c r="AU371" s="24" t="s">
        <v>5</v>
      </c>
      <c r="AV371" s="24" t="s">
        <v>17</v>
      </c>
      <c r="AW371" s="24" t="s">
        <v>5</v>
      </c>
      <c r="AX371" s="24" t="s">
        <v>452</v>
      </c>
      <c r="AY371" s="24" t="s">
        <v>5</v>
      </c>
      <c r="AZ371" s="24"/>
      <c r="BA371" s="24"/>
      <c r="BB371" s="24"/>
      <c r="BC371" s="24"/>
      <c r="BD371" s="24"/>
      <c r="BE371" s="24"/>
      <c r="BF371" s="24"/>
      <c r="BG371" s="24"/>
      <c r="BH371" s="24"/>
      <c r="BI371" s="24"/>
      <c r="BJ371" s="24"/>
      <c r="BK371" s="24"/>
    </row>
    <row r="372" spans="1:63">
      <c r="A372" s="26">
        <v>186</v>
      </c>
      <c r="B372" s="26">
        <v>2019110600</v>
      </c>
      <c r="C372" s="26" t="s">
        <v>453</v>
      </c>
      <c r="D372" s="26" t="s">
        <v>446</v>
      </c>
      <c r="E372" s="27">
        <f>(F372*G372+H372*I372+J372*K372+L372*M372+N372*O372+P372*Q372+R372*S372+T372*U372+V372*W372+X372*Y372+Z372*AA372+AB372*AC372+AD372*AE372+AF372*AG372+AH372*AI372+AJ372*AK372+AL372*AM372+AN372*AO372+AP372*AQ372+AR372*AS372+AT372*AU372+AV372*AW372+AX372*AY372+AZ372*BA372+BB372*BC372+BD372*BE372+BF372*BG372+BH372*BI372+BJ372*BK372+BL372*BM372+BN372*BO372+BP372*BQ372+BR372*BS372+BT372*BU372+BV372*BW372+BX372*BY372)/(G372+I372+K372+M372+O372+Q372+S372+U372+W372+Y372+AA372+AC372+AE372+AG372+AI372+AK372+AM372+AO372+AQ372+AS372+AU372+AW372+AY372+BA372+BC372+BE372+BG372+BI372+BK372+BM372+BO372+BQ372+BS372+BU372+BW372+BY372)</f>
        <v>86.139024390243904</v>
      </c>
      <c r="F372" s="26">
        <v>83</v>
      </c>
      <c r="G372" s="26">
        <v>2</v>
      </c>
      <c r="H372" s="26">
        <v>94</v>
      </c>
      <c r="I372" s="26">
        <v>3</v>
      </c>
      <c r="J372" s="26">
        <v>83</v>
      </c>
      <c r="K372" s="26">
        <v>1</v>
      </c>
      <c r="L372" s="26">
        <v>94</v>
      </c>
      <c r="M372" s="26">
        <v>2</v>
      </c>
      <c r="N372" s="26">
        <v>80</v>
      </c>
      <c r="O372" s="26">
        <v>1</v>
      </c>
      <c r="P372" s="26">
        <v>95</v>
      </c>
      <c r="Q372" s="26">
        <v>3</v>
      </c>
      <c r="R372" s="26">
        <v>96</v>
      </c>
      <c r="S372" s="26">
        <v>3</v>
      </c>
      <c r="T372" s="26">
        <v>96</v>
      </c>
      <c r="U372" s="26">
        <v>2</v>
      </c>
      <c r="V372" s="26">
        <v>80.400000000000006</v>
      </c>
      <c r="W372" s="26">
        <v>0.5</v>
      </c>
      <c r="X372" s="26">
        <v>80</v>
      </c>
      <c r="Y372" s="26">
        <v>2</v>
      </c>
      <c r="Z372" s="26">
        <v>96</v>
      </c>
      <c r="AA372" s="26">
        <v>0</v>
      </c>
      <c r="AB372" s="26">
        <v>82</v>
      </c>
      <c r="AC372" s="26">
        <v>2</v>
      </c>
      <c r="AD372" s="26">
        <v>92</v>
      </c>
      <c r="AE372" s="26">
        <v>1</v>
      </c>
      <c r="AF372" s="26">
        <v>84</v>
      </c>
      <c r="AG372" s="26">
        <v>1</v>
      </c>
      <c r="AH372" s="26">
        <v>76</v>
      </c>
      <c r="AI372" s="26">
        <v>2</v>
      </c>
      <c r="AJ372" s="26">
        <v>66</v>
      </c>
      <c r="AK372" s="26">
        <v>4</v>
      </c>
      <c r="AL372" s="26">
        <v>94</v>
      </c>
      <c r="AM372" s="26">
        <v>2</v>
      </c>
      <c r="AN372" s="26">
        <v>95</v>
      </c>
      <c r="AO372" s="26">
        <v>0.5</v>
      </c>
      <c r="AP372" s="26">
        <v>94</v>
      </c>
      <c r="AQ372" s="26">
        <v>3</v>
      </c>
      <c r="AR372" s="26">
        <v>81</v>
      </c>
      <c r="AS372" s="26">
        <v>1</v>
      </c>
      <c r="AT372" s="26">
        <v>89</v>
      </c>
      <c r="AU372" s="26">
        <v>0</v>
      </c>
      <c r="AV372" s="26">
        <v>85</v>
      </c>
      <c r="AW372" s="26">
        <v>2</v>
      </c>
      <c r="AX372" s="26">
        <v>81</v>
      </c>
      <c r="AY372" s="26">
        <v>3</v>
      </c>
      <c r="AZ372" s="26"/>
      <c r="BA372" s="26"/>
      <c r="BB372" s="26"/>
      <c r="BC372" s="26"/>
      <c r="BD372" s="26"/>
      <c r="BE372" s="26"/>
      <c r="BF372" s="26"/>
      <c r="BG372" s="26"/>
      <c r="BH372" s="26"/>
      <c r="BI372" s="26"/>
      <c r="BJ372" s="26"/>
      <c r="BK372" s="26"/>
    </row>
    <row r="373" spans="1:63">
      <c r="A373" s="24" t="s">
        <v>0</v>
      </c>
      <c r="B373" s="24" t="s">
        <v>1</v>
      </c>
      <c r="C373" s="24" t="s">
        <v>2</v>
      </c>
      <c r="D373" s="24" t="s">
        <v>3</v>
      </c>
      <c r="E373" s="25" t="s">
        <v>835</v>
      </c>
      <c r="F373" s="24" t="s">
        <v>11</v>
      </c>
      <c r="G373" s="24" t="s">
        <v>5</v>
      </c>
      <c r="H373" s="24" t="s">
        <v>10</v>
      </c>
      <c r="I373" s="24" t="s">
        <v>5</v>
      </c>
      <c r="J373" s="24" t="s">
        <v>8</v>
      </c>
      <c r="K373" s="24" t="s">
        <v>5</v>
      </c>
      <c r="L373" s="24" t="s">
        <v>13</v>
      </c>
      <c r="M373" s="24" t="s">
        <v>5</v>
      </c>
      <c r="N373" s="24" t="s">
        <v>15</v>
      </c>
      <c r="O373" s="24" t="s">
        <v>5</v>
      </c>
      <c r="P373" s="24" t="s">
        <v>9</v>
      </c>
      <c r="Q373" s="24" t="s">
        <v>5</v>
      </c>
      <c r="R373" s="24" t="s">
        <v>14</v>
      </c>
      <c r="S373" s="24" t="s">
        <v>5</v>
      </c>
      <c r="T373" s="24" t="s">
        <v>6</v>
      </c>
      <c r="U373" s="24" t="s">
        <v>5</v>
      </c>
      <c r="V373" s="24" t="s">
        <v>4</v>
      </c>
      <c r="W373" s="24" t="s">
        <v>5</v>
      </c>
      <c r="X373" s="24" t="s">
        <v>21</v>
      </c>
      <c r="Y373" s="24" t="s">
        <v>5</v>
      </c>
      <c r="Z373" s="24" t="s">
        <v>20</v>
      </c>
      <c r="AA373" s="24" t="s">
        <v>5</v>
      </c>
      <c r="AB373" s="24" t="s">
        <v>28</v>
      </c>
      <c r="AC373" s="24" t="s">
        <v>5</v>
      </c>
      <c r="AD373" s="24" t="s">
        <v>97</v>
      </c>
      <c r="AE373" s="24" t="s">
        <v>5</v>
      </c>
      <c r="AF373" s="24" t="s">
        <v>24</v>
      </c>
      <c r="AG373" s="24" t="s">
        <v>5</v>
      </c>
      <c r="AH373" s="24" t="s">
        <v>23</v>
      </c>
      <c r="AI373" s="24" t="s">
        <v>5</v>
      </c>
      <c r="AJ373" s="24" t="s">
        <v>19</v>
      </c>
      <c r="AK373" s="24" t="s">
        <v>5</v>
      </c>
      <c r="AL373" s="24" t="s">
        <v>27</v>
      </c>
      <c r="AM373" s="24" t="s">
        <v>5</v>
      </c>
      <c r="AN373" s="24" t="s">
        <v>18</v>
      </c>
      <c r="AO373" s="24" t="s">
        <v>5</v>
      </c>
      <c r="AP373" s="24" t="s">
        <v>30</v>
      </c>
      <c r="AQ373" s="24" t="s">
        <v>5</v>
      </c>
      <c r="AR373" s="24" t="s">
        <v>29</v>
      </c>
      <c r="AS373" s="24" t="s">
        <v>5</v>
      </c>
      <c r="AT373" s="24" t="s">
        <v>150</v>
      </c>
      <c r="AU373" s="24" t="s">
        <v>5</v>
      </c>
      <c r="AV373" s="24" t="s">
        <v>78</v>
      </c>
      <c r="AW373" s="24" t="s">
        <v>5</v>
      </c>
      <c r="AX373" s="24" t="s">
        <v>435</v>
      </c>
      <c r="AY373" s="24" t="s">
        <v>5</v>
      </c>
      <c r="AZ373" s="24" t="s">
        <v>17</v>
      </c>
      <c r="BA373" s="24" t="s">
        <v>5</v>
      </c>
      <c r="BB373" s="24" t="s">
        <v>85</v>
      </c>
      <c r="BC373" s="24" t="s">
        <v>5</v>
      </c>
      <c r="BD373" s="24"/>
      <c r="BE373" s="24"/>
      <c r="BF373" s="24"/>
      <c r="BG373" s="24"/>
      <c r="BH373" s="24"/>
      <c r="BI373" s="24"/>
      <c r="BJ373" s="24"/>
      <c r="BK373" s="24"/>
    </row>
    <row r="374" spans="1:63">
      <c r="A374" s="26">
        <v>187</v>
      </c>
      <c r="B374" s="26">
        <v>2019110596</v>
      </c>
      <c r="C374" s="26" t="s">
        <v>454</v>
      </c>
      <c r="D374" s="26" t="s">
        <v>446</v>
      </c>
      <c r="E374" s="27">
        <f>(F374*G374+H374*I374+J374*K374+L374*M374+N374*O374+P374*Q374+R374*S374+T374*U374+V374*W374+X374*Y374+Z374*AA374+AB374*AC374+AD374*AE374+AF374*AG374+AH374*AI374+AJ374*AK374+AL374*AM374+AN374*AO374+AP374*AQ374+AR374*AS374+AT374*AU374+AV374*AW374+AX374*AY374+AZ374*BA374+BB374*BC374+BD374*BE374+BF374*BG374+BH374*BI374+BJ374*BK374+BL374*BM374+BN374*BO374+BP374*BQ374+BR374*BS374+BT374*BU374+BV374*BW374+BX374*BY374)/(G374+I374+K374+M374+O374+Q374+S374+U374+W374+Y374+AA374+AC374+AE374+AG374+AI374+AK374+AM374+AO374+AQ374+AS374+AU374+AW374+AY374+BA374+BC374+BE374+BG374+BI374+BK374+BM374+BO374+BQ374+BS374+BU374+BW374+BY374)</f>
        <v>87.34</v>
      </c>
      <c r="F374" s="26">
        <v>81</v>
      </c>
      <c r="G374" s="26">
        <v>3</v>
      </c>
      <c r="H374" s="26">
        <v>93</v>
      </c>
      <c r="I374" s="26">
        <v>3</v>
      </c>
      <c r="J374" s="26">
        <v>87</v>
      </c>
      <c r="K374" s="26">
        <v>1</v>
      </c>
      <c r="L374" s="26">
        <v>93</v>
      </c>
      <c r="M374" s="26">
        <v>2</v>
      </c>
      <c r="N374" s="26">
        <v>78</v>
      </c>
      <c r="O374" s="26">
        <v>1</v>
      </c>
      <c r="P374" s="26">
        <v>92</v>
      </c>
      <c r="Q374" s="26">
        <v>3</v>
      </c>
      <c r="R374" s="26">
        <v>85.6</v>
      </c>
      <c r="S374" s="26">
        <v>0.5</v>
      </c>
      <c r="T374" s="26">
        <v>86</v>
      </c>
      <c r="U374" s="26">
        <v>2</v>
      </c>
      <c r="V374" s="26">
        <v>96</v>
      </c>
      <c r="W374" s="26">
        <v>0</v>
      </c>
      <c r="X374" s="26">
        <v>86</v>
      </c>
      <c r="Y374" s="26">
        <v>2</v>
      </c>
      <c r="Z374" s="26">
        <v>79</v>
      </c>
      <c r="AA374" s="26">
        <v>2</v>
      </c>
      <c r="AB374" s="26">
        <v>83</v>
      </c>
      <c r="AC374" s="26">
        <v>1</v>
      </c>
      <c r="AD374" s="26">
        <v>82</v>
      </c>
      <c r="AE374" s="26">
        <v>2</v>
      </c>
      <c r="AF374" s="26">
        <v>90</v>
      </c>
      <c r="AG374" s="26">
        <v>4</v>
      </c>
      <c r="AH374" s="26">
        <v>84</v>
      </c>
      <c r="AI374" s="26">
        <v>3</v>
      </c>
      <c r="AJ374" s="26">
        <v>95</v>
      </c>
      <c r="AK374" s="26">
        <v>0.5</v>
      </c>
      <c r="AL374" s="26">
        <v>96</v>
      </c>
      <c r="AM374" s="26">
        <v>3</v>
      </c>
      <c r="AN374" s="26">
        <v>93</v>
      </c>
      <c r="AO374" s="26">
        <v>0</v>
      </c>
      <c r="AP374" s="26">
        <v>85</v>
      </c>
      <c r="AQ374" s="26">
        <v>1</v>
      </c>
      <c r="AR374" s="26">
        <v>81</v>
      </c>
      <c r="AS374" s="26">
        <v>1</v>
      </c>
      <c r="AT374" s="26">
        <v>94</v>
      </c>
      <c r="AU374" s="26">
        <v>2</v>
      </c>
      <c r="AV374" s="26">
        <v>87</v>
      </c>
      <c r="AW374" s="26">
        <v>2</v>
      </c>
      <c r="AX374" s="26">
        <v>90</v>
      </c>
      <c r="AY374" s="26">
        <v>2</v>
      </c>
      <c r="AZ374" s="26">
        <v>85</v>
      </c>
      <c r="BA374" s="26">
        <v>2</v>
      </c>
      <c r="BB374" s="26">
        <v>82</v>
      </c>
      <c r="BC374" s="26">
        <v>2</v>
      </c>
      <c r="BD374" s="26"/>
      <c r="BE374" s="26"/>
      <c r="BF374" s="26"/>
      <c r="BG374" s="26"/>
      <c r="BH374" s="26"/>
      <c r="BI374" s="26"/>
      <c r="BJ374" s="26"/>
      <c r="BK374" s="26"/>
    </row>
    <row r="375" spans="1:63">
      <c r="A375" s="24" t="s">
        <v>0</v>
      </c>
      <c r="B375" s="24" t="s">
        <v>1</v>
      </c>
      <c r="C375" s="24" t="s">
        <v>2</v>
      </c>
      <c r="D375" s="24" t="s">
        <v>3</v>
      </c>
      <c r="E375" s="25" t="s">
        <v>835</v>
      </c>
      <c r="F375" s="24" t="s">
        <v>11</v>
      </c>
      <c r="G375" s="24" t="s">
        <v>5</v>
      </c>
      <c r="H375" s="24" t="s">
        <v>21</v>
      </c>
      <c r="I375" s="24" t="s">
        <v>5</v>
      </c>
      <c r="J375" s="24" t="s">
        <v>6</v>
      </c>
      <c r="K375" s="24" t="s">
        <v>5</v>
      </c>
      <c r="L375" s="24" t="s">
        <v>8</v>
      </c>
      <c r="M375" s="24" t="s">
        <v>5</v>
      </c>
      <c r="N375" s="24" t="s">
        <v>10</v>
      </c>
      <c r="O375" s="24" t="s">
        <v>5</v>
      </c>
      <c r="P375" s="24" t="s">
        <v>13</v>
      </c>
      <c r="Q375" s="24" t="s">
        <v>5</v>
      </c>
      <c r="R375" s="24" t="s">
        <v>85</v>
      </c>
      <c r="S375" s="24" t="s">
        <v>5</v>
      </c>
      <c r="T375" s="24" t="s">
        <v>455</v>
      </c>
      <c r="U375" s="24" t="s">
        <v>5</v>
      </c>
      <c r="V375" s="24" t="s">
        <v>9</v>
      </c>
      <c r="W375" s="24" t="s">
        <v>5</v>
      </c>
      <c r="X375" s="24" t="s">
        <v>435</v>
      </c>
      <c r="Y375" s="24" t="s">
        <v>5</v>
      </c>
      <c r="Z375" s="24" t="s">
        <v>15</v>
      </c>
      <c r="AA375" s="24" t="s">
        <v>5</v>
      </c>
      <c r="AB375" s="24" t="s">
        <v>17</v>
      </c>
      <c r="AC375" s="24" t="s">
        <v>5</v>
      </c>
      <c r="AD375" s="24" t="s">
        <v>78</v>
      </c>
      <c r="AE375" s="24" t="s">
        <v>5</v>
      </c>
      <c r="AF375" s="24" t="s">
        <v>150</v>
      </c>
      <c r="AG375" s="24" t="s">
        <v>5</v>
      </c>
      <c r="AH375" s="24" t="s">
        <v>456</v>
      </c>
      <c r="AI375" s="24" t="s">
        <v>5</v>
      </c>
      <c r="AJ375" s="24" t="s">
        <v>35</v>
      </c>
      <c r="AK375" s="24" t="s">
        <v>5</v>
      </c>
      <c r="AL375" s="24" t="s">
        <v>457</v>
      </c>
      <c r="AM375" s="24" t="s">
        <v>5</v>
      </c>
      <c r="AN375" s="24" t="s">
        <v>23</v>
      </c>
      <c r="AO375" s="24" t="s">
        <v>5</v>
      </c>
      <c r="AP375" s="24" t="s">
        <v>24</v>
      </c>
      <c r="AQ375" s="24" t="s">
        <v>5</v>
      </c>
      <c r="AR375" s="24" t="s">
        <v>27</v>
      </c>
      <c r="AS375" s="24" t="s">
        <v>5</v>
      </c>
      <c r="AT375" s="24" t="s">
        <v>28</v>
      </c>
      <c r="AU375" s="24" t="s">
        <v>5</v>
      </c>
      <c r="AV375" s="24" t="s">
        <v>30</v>
      </c>
      <c r="AW375" s="24" t="s">
        <v>5</v>
      </c>
      <c r="AX375" s="24" t="s">
        <v>29</v>
      </c>
      <c r="AY375" s="24" t="s">
        <v>5</v>
      </c>
      <c r="AZ375" s="24" t="s">
        <v>458</v>
      </c>
      <c r="BA375" s="24" t="s">
        <v>5</v>
      </c>
      <c r="BB375" s="24" t="s">
        <v>459</v>
      </c>
      <c r="BC375" s="24" t="s">
        <v>5</v>
      </c>
      <c r="BD375" s="24"/>
      <c r="BE375" s="24"/>
      <c r="BF375" s="24"/>
      <c r="BG375" s="24"/>
      <c r="BH375" s="24"/>
      <c r="BI375" s="24"/>
      <c r="BJ375" s="24"/>
      <c r="BK375" s="24"/>
    </row>
    <row r="376" spans="1:63">
      <c r="A376" s="26">
        <v>188</v>
      </c>
      <c r="B376" s="26">
        <v>2019110611</v>
      </c>
      <c r="C376" s="26" t="s">
        <v>460</v>
      </c>
      <c r="D376" s="26" t="s">
        <v>446</v>
      </c>
      <c r="E376" s="27">
        <f>(F376*G376+H376*I376+J376*K376+L376*M376+N376*O376+P376*Q376+R376*S376+T376*U376+V376*W376+X376*Y376+Z376*AA376+AB376*AC376+AD376*AE376+AF376*AG376+AH376*AI376+AJ376*AK376+AL376*AM376+AN376*AO376+AP376*AQ376+AR376*AS376+AT376*AU376+AV376*AW376+AX376*AY376+AZ376*BA376+BB376*BC376+BD376*BE376+BF376*BG376+BH376*BI376+BJ376*BK376+BL376*BM376+BN376*BO376+BP376*BQ376+BR376*BS376+BT376*BU376+BV376*BW376+BX376*BY376)/(G376+I376+K376+M376+O376+Q376+S376+U376+W376+Y376+AA376+AC376+AE376+AG376+AI376+AK376+AM376+AO376+AQ376+AS376+AU376+AW376+AY376+BA376+BC376+BE376+BG376+BI376+BK376+BM376+BO376+BQ376+BS376+BU376+BW376+BY376)</f>
        <v>85.947777777777773</v>
      </c>
      <c r="F376" s="26">
        <v>80</v>
      </c>
      <c r="G376" s="26">
        <v>3</v>
      </c>
      <c r="H376" s="26">
        <v>83</v>
      </c>
      <c r="I376" s="26">
        <v>2</v>
      </c>
      <c r="J376" s="26">
        <v>80</v>
      </c>
      <c r="K376" s="26">
        <v>2</v>
      </c>
      <c r="L376" s="26">
        <v>83</v>
      </c>
      <c r="M376" s="26">
        <v>1</v>
      </c>
      <c r="N376" s="26">
        <v>92</v>
      </c>
      <c r="O376" s="26">
        <v>3</v>
      </c>
      <c r="P376" s="26">
        <v>90</v>
      </c>
      <c r="Q376" s="26">
        <v>2</v>
      </c>
      <c r="R376" s="26">
        <v>82</v>
      </c>
      <c r="S376" s="26">
        <v>2</v>
      </c>
      <c r="T376" s="26">
        <v>85.3</v>
      </c>
      <c r="U376" s="26">
        <v>0.5</v>
      </c>
      <c r="V376" s="26">
        <v>87</v>
      </c>
      <c r="W376" s="26">
        <v>3</v>
      </c>
      <c r="X376" s="26">
        <v>88</v>
      </c>
      <c r="Y376" s="26">
        <v>2</v>
      </c>
      <c r="Z376" s="26">
        <v>82</v>
      </c>
      <c r="AA376" s="26">
        <v>1</v>
      </c>
      <c r="AB376" s="26">
        <v>85</v>
      </c>
      <c r="AC376" s="26">
        <v>2</v>
      </c>
      <c r="AD376" s="26">
        <v>91</v>
      </c>
      <c r="AE376" s="26">
        <v>2</v>
      </c>
      <c r="AF376" s="26">
        <v>93</v>
      </c>
      <c r="AG376" s="26">
        <v>2</v>
      </c>
      <c r="AH376" s="26">
        <v>86</v>
      </c>
      <c r="AI376" s="26">
        <v>0.5</v>
      </c>
      <c r="AJ376" s="26">
        <v>75</v>
      </c>
      <c r="AK376" s="26">
        <v>2</v>
      </c>
      <c r="AL376" s="26">
        <v>84</v>
      </c>
      <c r="AM376" s="26">
        <v>2</v>
      </c>
      <c r="AN376" s="26">
        <v>87</v>
      </c>
      <c r="AO376" s="26">
        <v>3</v>
      </c>
      <c r="AP376" s="26">
        <v>86</v>
      </c>
      <c r="AQ376" s="26">
        <v>4</v>
      </c>
      <c r="AR376" s="26">
        <v>95</v>
      </c>
      <c r="AS376" s="26">
        <v>3</v>
      </c>
      <c r="AT376" s="26">
        <v>88</v>
      </c>
      <c r="AU376" s="26">
        <v>1</v>
      </c>
      <c r="AV376" s="26">
        <v>80</v>
      </c>
      <c r="AW376" s="26">
        <v>1</v>
      </c>
      <c r="AX376" s="26">
        <v>80</v>
      </c>
      <c r="AY376" s="26">
        <v>1</v>
      </c>
      <c r="AZ376" s="26">
        <v>88.8</v>
      </c>
      <c r="BA376" s="26">
        <v>0</v>
      </c>
      <c r="BB376" s="26">
        <v>93</v>
      </c>
      <c r="BC376" s="26">
        <v>0</v>
      </c>
      <c r="BD376" s="26"/>
      <c r="BE376" s="26"/>
      <c r="BF376" s="26"/>
      <c r="BG376" s="26"/>
      <c r="BH376" s="26"/>
      <c r="BI376" s="26"/>
      <c r="BJ376" s="26"/>
      <c r="BK376" s="26"/>
    </row>
    <row r="377" spans="1:63">
      <c r="A377" s="24" t="s">
        <v>0</v>
      </c>
      <c r="B377" s="24" t="s">
        <v>1</v>
      </c>
      <c r="C377" s="24" t="s">
        <v>2</v>
      </c>
      <c r="D377" s="24" t="s">
        <v>3</v>
      </c>
      <c r="E377" s="25" t="s">
        <v>835</v>
      </c>
      <c r="F377" s="24" t="s">
        <v>11</v>
      </c>
      <c r="G377" s="24" t="s">
        <v>5</v>
      </c>
      <c r="H377" s="24" t="s">
        <v>447</v>
      </c>
      <c r="I377" s="24" t="s">
        <v>5</v>
      </c>
      <c r="J377" s="24" t="s">
        <v>448</v>
      </c>
      <c r="K377" s="24" t="s">
        <v>5</v>
      </c>
      <c r="L377" s="24" t="s">
        <v>59</v>
      </c>
      <c r="M377" s="24" t="s">
        <v>5</v>
      </c>
      <c r="N377" s="24" t="s">
        <v>428</v>
      </c>
      <c r="O377" s="24" t="s">
        <v>5</v>
      </c>
      <c r="P377" s="24" t="s">
        <v>15</v>
      </c>
      <c r="Q377" s="24" t="s">
        <v>5</v>
      </c>
      <c r="R377" s="24" t="s">
        <v>9</v>
      </c>
      <c r="S377" s="24" t="s">
        <v>5</v>
      </c>
      <c r="T377" s="24" t="s">
        <v>53</v>
      </c>
      <c r="U377" s="24" t="s">
        <v>5</v>
      </c>
      <c r="V377" s="24" t="s">
        <v>6</v>
      </c>
      <c r="W377" s="24" t="s">
        <v>5</v>
      </c>
      <c r="X377" s="24" t="s">
        <v>47</v>
      </c>
      <c r="Y377" s="24" t="s">
        <v>5</v>
      </c>
      <c r="Z377" s="24" t="s">
        <v>450</v>
      </c>
      <c r="AA377" s="24" t="s">
        <v>5</v>
      </c>
      <c r="AB377" s="24" t="s">
        <v>21</v>
      </c>
      <c r="AC377" s="24" t="s">
        <v>5</v>
      </c>
      <c r="AD377" s="24" t="s">
        <v>20</v>
      </c>
      <c r="AE377" s="24" t="s">
        <v>5</v>
      </c>
      <c r="AF377" s="24" t="s">
        <v>28</v>
      </c>
      <c r="AG377" s="24" t="s">
        <v>5</v>
      </c>
      <c r="AH377" s="24" t="s">
        <v>17</v>
      </c>
      <c r="AI377" s="24" t="s">
        <v>5</v>
      </c>
      <c r="AJ377" s="24" t="s">
        <v>24</v>
      </c>
      <c r="AK377" s="24" t="s">
        <v>5</v>
      </c>
      <c r="AL377" s="24" t="s">
        <v>23</v>
      </c>
      <c r="AM377" s="24" t="s">
        <v>5</v>
      </c>
      <c r="AN377" s="24" t="s">
        <v>19</v>
      </c>
      <c r="AO377" s="24" t="s">
        <v>5</v>
      </c>
      <c r="AP377" s="24" t="s">
        <v>27</v>
      </c>
      <c r="AQ377" s="24" t="s">
        <v>5</v>
      </c>
      <c r="AR377" s="24" t="s">
        <v>144</v>
      </c>
      <c r="AS377" s="24" t="s">
        <v>5</v>
      </c>
      <c r="AT377" s="24" t="s">
        <v>18</v>
      </c>
      <c r="AU377" s="24" t="s">
        <v>5</v>
      </c>
      <c r="AV377" s="24" t="s">
        <v>35</v>
      </c>
      <c r="AW377" s="24" t="s">
        <v>5</v>
      </c>
      <c r="AX377" s="24" t="s">
        <v>29</v>
      </c>
      <c r="AY377" s="24" t="s">
        <v>5</v>
      </c>
      <c r="AZ377" s="24" t="s">
        <v>30</v>
      </c>
      <c r="BA377" s="24" t="s">
        <v>5</v>
      </c>
      <c r="BB377" s="24" t="s">
        <v>151</v>
      </c>
      <c r="BC377" s="24" t="s">
        <v>5</v>
      </c>
      <c r="BD377" s="24" t="s">
        <v>72</v>
      </c>
      <c r="BE377" s="24" t="s">
        <v>5</v>
      </c>
      <c r="BF377" s="24"/>
      <c r="BG377" s="24"/>
      <c r="BH377" s="24"/>
      <c r="BI377" s="24"/>
      <c r="BJ377" s="24"/>
      <c r="BK377" s="24"/>
    </row>
    <row r="378" spans="1:63">
      <c r="A378" s="26">
        <v>189</v>
      </c>
      <c r="B378" s="26">
        <v>2019110612</v>
      </c>
      <c r="C378" s="26" t="s">
        <v>461</v>
      </c>
      <c r="D378" s="26" t="s">
        <v>446</v>
      </c>
      <c r="E378" s="27">
        <f>(F378*G378+H378*I378+J378*K378+L378*M378+N378*O378+P378*Q378+R378*S378+T378*U378+V378*W378+X378*Y378+Z378*AA378+AB378*AC378+AD378*AE378+AF378*AG378+AH378*AI378+AJ378*AK378+AL378*AM378+AN378*AO378+AP378*AQ378+AR378*AS378+AT378*AU378+AV378*AW378+AX378*AY378+AZ378*BA378+BB378*BC378+BD378*BE378+BF378*BG378+BH378*BI378+BJ378*BK378+BL378*BM378+BN378*BO378+BP378*BQ378+BR378*BS378+BT378*BU378+BV378*BW378+BX378*BY378)/(G378+I378+K378+M378+O378+Q378+S378+U378+W378+Y378+AA378+AC378+AE378+AG378+AI378+AK378+AM378+AO378+AQ378+AS378+AU378+AW378+AY378+BA378+BC378+BE378+BG378+BI378+BK378+BM378+BO378+BQ378+BS378+BU378+BW378+BY378)</f>
        <v>84.722826086956516</v>
      </c>
      <c r="F378" s="26">
        <v>79</v>
      </c>
      <c r="G378" s="26">
        <v>3</v>
      </c>
      <c r="H378" s="26">
        <v>91</v>
      </c>
      <c r="I378" s="26">
        <v>3</v>
      </c>
      <c r="J378" s="26">
        <v>81</v>
      </c>
      <c r="K378" s="26">
        <v>1</v>
      </c>
      <c r="L378" s="26">
        <v>89</v>
      </c>
      <c r="M378" s="26">
        <v>2</v>
      </c>
      <c r="N378" s="26">
        <v>93</v>
      </c>
      <c r="O378" s="26">
        <v>2</v>
      </c>
      <c r="P378" s="26">
        <v>86</v>
      </c>
      <c r="Q378" s="26">
        <v>1</v>
      </c>
      <c r="R378" s="26">
        <v>83</v>
      </c>
      <c r="S378" s="26">
        <v>3</v>
      </c>
      <c r="T378" s="26">
        <v>85.5</v>
      </c>
      <c r="U378" s="26">
        <v>0.5</v>
      </c>
      <c r="V378" s="26">
        <v>81</v>
      </c>
      <c r="W378" s="26">
        <v>2</v>
      </c>
      <c r="X378" s="26">
        <v>97</v>
      </c>
      <c r="Y378" s="26">
        <v>2</v>
      </c>
      <c r="Z378" s="26">
        <v>94</v>
      </c>
      <c r="AA378" s="26">
        <v>0</v>
      </c>
      <c r="AB378" s="26">
        <v>83</v>
      </c>
      <c r="AC378" s="26">
        <v>2</v>
      </c>
      <c r="AD378" s="26">
        <v>87</v>
      </c>
      <c r="AE378" s="26">
        <v>2</v>
      </c>
      <c r="AF378" s="26">
        <v>73</v>
      </c>
      <c r="AG378" s="26">
        <v>1</v>
      </c>
      <c r="AH378" s="26">
        <v>85</v>
      </c>
      <c r="AI378" s="26">
        <v>2</v>
      </c>
      <c r="AJ378" s="26">
        <v>75</v>
      </c>
      <c r="AK378" s="26">
        <v>4</v>
      </c>
      <c r="AL378" s="26">
        <v>83</v>
      </c>
      <c r="AM378" s="26">
        <v>3</v>
      </c>
      <c r="AN378" s="26">
        <v>91</v>
      </c>
      <c r="AO378" s="26">
        <v>0.5</v>
      </c>
      <c r="AP378" s="26">
        <v>85</v>
      </c>
      <c r="AQ378" s="26">
        <v>3</v>
      </c>
      <c r="AR378" s="26">
        <v>90</v>
      </c>
      <c r="AS378" s="26">
        <v>2</v>
      </c>
      <c r="AT378" s="26">
        <v>94</v>
      </c>
      <c r="AU378" s="26">
        <v>0</v>
      </c>
      <c r="AV378" s="26">
        <v>79</v>
      </c>
      <c r="AW378" s="26">
        <v>2</v>
      </c>
      <c r="AX378" s="26">
        <v>81</v>
      </c>
      <c r="AY378" s="26">
        <v>1</v>
      </c>
      <c r="AZ378" s="26">
        <v>81</v>
      </c>
      <c r="BA378" s="26">
        <v>1</v>
      </c>
      <c r="BB378" s="26">
        <v>93</v>
      </c>
      <c r="BC378" s="26">
        <v>2</v>
      </c>
      <c r="BD378" s="26">
        <v>90</v>
      </c>
      <c r="BE378" s="26">
        <v>1</v>
      </c>
      <c r="BF378" s="26"/>
      <c r="BG378" s="26"/>
      <c r="BH378" s="26"/>
      <c r="BI378" s="26"/>
      <c r="BJ378" s="26"/>
      <c r="BK378" s="26"/>
    </row>
    <row r="379" spans="1:63">
      <c r="A379" s="24" t="s">
        <v>0</v>
      </c>
      <c r="B379" s="24" t="s">
        <v>1</v>
      </c>
      <c r="C379" s="24" t="s">
        <v>2</v>
      </c>
      <c r="D379" s="24" t="s">
        <v>3</v>
      </c>
      <c r="E379" s="25" t="s">
        <v>835</v>
      </c>
      <c r="F379" s="24" t="s">
        <v>11</v>
      </c>
      <c r="G379" s="24" t="s">
        <v>5</v>
      </c>
      <c r="H379" s="24" t="s">
        <v>21</v>
      </c>
      <c r="I379" s="24" t="s">
        <v>5</v>
      </c>
      <c r="J379" s="24" t="s">
        <v>10</v>
      </c>
      <c r="K379" s="24" t="s">
        <v>5</v>
      </c>
      <c r="L379" s="24" t="s">
        <v>8</v>
      </c>
      <c r="M379" s="24" t="s">
        <v>5</v>
      </c>
      <c r="N379" s="24" t="s">
        <v>13</v>
      </c>
      <c r="O379" s="24" t="s">
        <v>5</v>
      </c>
      <c r="P379" s="24" t="s">
        <v>15</v>
      </c>
      <c r="Q379" s="24" t="s">
        <v>5</v>
      </c>
      <c r="R379" s="24" t="s">
        <v>9</v>
      </c>
      <c r="S379" s="24" t="s">
        <v>5</v>
      </c>
      <c r="T379" s="24" t="s">
        <v>14</v>
      </c>
      <c r="U379" s="24" t="s">
        <v>5</v>
      </c>
      <c r="V379" s="24" t="s">
        <v>6</v>
      </c>
      <c r="W379" s="24" t="s">
        <v>5</v>
      </c>
      <c r="X379" s="24" t="s">
        <v>28</v>
      </c>
      <c r="Y379" s="24" t="s">
        <v>5</v>
      </c>
      <c r="Z379" s="24" t="s">
        <v>20</v>
      </c>
      <c r="AA379" s="24" t="s">
        <v>5</v>
      </c>
      <c r="AB379" s="24" t="s">
        <v>24</v>
      </c>
      <c r="AC379" s="24" t="s">
        <v>5</v>
      </c>
      <c r="AD379" s="24" t="s">
        <v>23</v>
      </c>
      <c r="AE379" s="24" t="s">
        <v>5</v>
      </c>
      <c r="AF379" s="24" t="s">
        <v>19</v>
      </c>
      <c r="AG379" s="24" t="s">
        <v>5</v>
      </c>
      <c r="AH379" s="24" t="s">
        <v>27</v>
      </c>
      <c r="AI379" s="24" t="s">
        <v>5</v>
      </c>
      <c r="AJ379" s="24" t="s">
        <v>22</v>
      </c>
      <c r="AK379" s="24" t="s">
        <v>5</v>
      </c>
      <c r="AL379" s="24" t="s">
        <v>29</v>
      </c>
      <c r="AM379" s="24" t="s">
        <v>5</v>
      </c>
      <c r="AN379" s="24" t="s">
        <v>30</v>
      </c>
      <c r="AO379" s="24" t="s">
        <v>5</v>
      </c>
      <c r="AP379" s="24" t="s">
        <v>218</v>
      </c>
      <c r="AQ379" s="24" t="s">
        <v>5</v>
      </c>
      <c r="AR379" s="24" t="s">
        <v>410</v>
      </c>
      <c r="AS379" s="24" t="s">
        <v>5</v>
      </c>
      <c r="AT379" s="24" t="s">
        <v>38</v>
      </c>
      <c r="AU379" s="24" t="s">
        <v>5</v>
      </c>
      <c r="AV379" s="24" t="s">
        <v>428</v>
      </c>
      <c r="AW379" s="24" t="s">
        <v>5</v>
      </c>
      <c r="AX379" s="24"/>
      <c r="AY379" s="24"/>
      <c r="AZ379" s="24"/>
      <c r="BA379" s="24"/>
      <c r="BB379" s="24"/>
      <c r="BC379" s="24"/>
      <c r="BD379" s="24"/>
      <c r="BE379" s="24"/>
      <c r="BF379" s="24"/>
      <c r="BG379" s="24"/>
      <c r="BH379" s="24"/>
      <c r="BI379" s="24"/>
      <c r="BJ379" s="24"/>
      <c r="BK379" s="24"/>
    </row>
    <row r="380" spans="1:63">
      <c r="A380" s="26">
        <v>190</v>
      </c>
      <c r="B380" s="26">
        <v>2019110597</v>
      </c>
      <c r="C380" s="26" t="s">
        <v>462</v>
      </c>
      <c r="D380" s="26" t="s">
        <v>446</v>
      </c>
      <c r="E380" s="27">
        <f>(F380*G380+H380*I380+J380*K380+L380*M380+N380*O380+P380*Q380+R380*S380+T380*U380+V380*W380+X380*Y380+Z380*AA380+AB380*AC380+AD380*AE380+AF380*AG380+AH380*AI380+AJ380*AK380+AL380*AM380+AN380*AO380+AP380*AQ380+AR380*AS380+AT380*AU380+AV380*AW380+AX380*AY380+AZ380*BA380+BB380*BC380+BD380*BE380+BF380*BG380+BH380*BI380+BJ380*BK380+BL380*BM380+BN380*BO380+BP380*BQ380+BR380*BS380+BT380*BU380+BV380*BW380+BX380*BY380)/(G380+I380+K380+M380+O380+Q380+S380+U380+W380+Y380+AA380+AC380+AE380+AG380+AI380+AK380+AM380+AO380+AQ380+AS380+AU380+AW380+AY380+BA380+BC380+BE380+BG380+BI380+BK380+BM380+BO380+BQ380+BS380+BU380+BW380+BY380)</f>
        <v>85.963953488372084</v>
      </c>
      <c r="F380" s="26">
        <v>85</v>
      </c>
      <c r="G380" s="26">
        <v>3</v>
      </c>
      <c r="H380" s="26">
        <v>86</v>
      </c>
      <c r="I380" s="26">
        <v>2</v>
      </c>
      <c r="J380" s="26">
        <v>92</v>
      </c>
      <c r="K380" s="26">
        <v>3</v>
      </c>
      <c r="L380" s="26">
        <v>83</v>
      </c>
      <c r="M380" s="26">
        <v>1</v>
      </c>
      <c r="N380" s="26">
        <v>92</v>
      </c>
      <c r="O380" s="26">
        <v>2</v>
      </c>
      <c r="P380" s="26">
        <v>80</v>
      </c>
      <c r="Q380" s="26">
        <v>1</v>
      </c>
      <c r="R380" s="26">
        <v>95</v>
      </c>
      <c r="S380" s="26">
        <v>3</v>
      </c>
      <c r="T380" s="26">
        <v>85.9</v>
      </c>
      <c r="U380" s="26">
        <v>0.5</v>
      </c>
      <c r="V380" s="26">
        <v>80</v>
      </c>
      <c r="W380" s="26">
        <v>2</v>
      </c>
      <c r="X380" s="26">
        <v>71</v>
      </c>
      <c r="Y380" s="26">
        <v>1</v>
      </c>
      <c r="Z380" s="26">
        <v>75</v>
      </c>
      <c r="AA380" s="26">
        <v>2</v>
      </c>
      <c r="AB380" s="26">
        <v>91</v>
      </c>
      <c r="AC380" s="26">
        <v>4</v>
      </c>
      <c r="AD380" s="26">
        <v>70</v>
      </c>
      <c r="AE380" s="26">
        <v>3</v>
      </c>
      <c r="AF380" s="26">
        <v>71</v>
      </c>
      <c r="AG380" s="26">
        <v>0.5</v>
      </c>
      <c r="AH380" s="26">
        <v>88</v>
      </c>
      <c r="AI380" s="26">
        <v>3</v>
      </c>
      <c r="AJ380" s="26">
        <v>73</v>
      </c>
      <c r="AK380" s="26">
        <v>2</v>
      </c>
      <c r="AL380" s="26">
        <v>81</v>
      </c>
      <c r="AM380" s="26">
        <v>1</v>
      </c>
      <c r="AN380" s="26">
        <v>85</v>
      </c>
      <c r="AO380" s="26">
        <v>1</v>
      </c>
      <c r="AP380" s="26">
        <v>98</v>
      </c>
      <c r="AQ380" s="26">
        <v>2</v>
      </c>
      <c r="AR380" s="26">
        <v>94</v>
      </c>
      <c r="AS380" s="26">
        <v>2</v>
      </c>
      <c r="AT380" s="26">
        <v>94</v>
      </c>
      <c r="AU380" s="26">
        <v>2</v>
      </c>
      <c r="AV380" s="26">
        <v>90</v>
      </c>
      <c r="AW380" s="26">
        <v>2</v>
      </c>
      <c r="AX380" s="26"/>
      <c r="AY380" s="26"/>
      <c r="AZ380" s="26"/>
      <c r="BA380" s="26"/>
      <c r="BB380" s="26"/>
      <c r="BC380" s="26"/>
      <c r="BD380" s="26"/>
      <c r="BE380" s="26"/>
      <c r="BF380" s="26"/>
      <c r="BG380" s="26"/>
      <c r="BH380" s="26"/>
      <c r="BI380" s="26"/>
      <c r="BJ380" s="26"/>
      <c r="BK380" s="26"/>
    </row>
    <row r="381" spans="1:63">
      <c r="A381" s="24" t="s">
        <v>0</v>
      </c>
      <c r="B381" s="24" t="s">
        <v>1</v>
      </c>
      <c r="C381" s="24" t="s">
        <v>2</v>
      </c>
      <c r="D381" s="24" t="s">
        <v>3</v>
      </c>
      <c r="E381" s="25" t="s">
        <v>835</v>
      </c>
      <c r="F381" s="24" t="s">
        <v>29</v>
      </c>
      <c r="G381" s="24" t="s">
        <v>5</v>
      </c>
      <c r="H381" s="24" t="s">
        <v>30</v>
      </c>
      <c r="I381" s="24" t="s">
        <v>5</v>
      </c>
      <c r="J381" s="24" t="s">
        <v>28</v>
      </c>
      <c r="K381" s="24" t="s">
        <v>5</v>
      </c>
      <c r="L381" s="24" t="s">
        <v>27</v>
      </c>
      <c r="M381" s="24" t="s">
        <v>5</v>
      </c>
      <c r="N381" s="24" t="s">
        <v>21</v>
      </c>
      <c r="O381" s="24" t="s">
        <v>5</v>
      </c>
      <c r="P381" s="24" t="s">
        <v>49</v>
      </c>
      <c r="Q381" s="24" t="s">
        <v>5</v>
      </c>
      <c r="R381" s="24" t="s">
        <v>12</v>
      </c>
      <c r="S381" s="24" t="s">
        <v>5</v>
      </c>
      <c r="T381" s="24" t="s">
        <v>24</v>
      </c>
      <c r="U381" s="24" t="s">
        <v>5</v>
      </c>
      <c r="V381" s="24" t="s">
        <v>97</v>
      </c>
      <c r="W381" s="24" t="s">
        <v>5</v>
      </c>
      <c r="X381" s="24" t="s">
        <v>20</v>
      </c>
      <c r="Y381" s="24" t="s">
        <v>5</v>
      </c>
      <c r="Z381" s="24" t="s">
        <v>19</v>
      </c>
      <c r="AA381" s="24" t="s">
        <v>5</v>
      </c>
      <c r="AB381" s="24" t="s">
        <v>17</v>
      </c>
      <c r="AC381" s="24" t="s">
        <v>5</v>
      </c>
      <c r="AD381" s="24" t="s">
        <v>15</v>
      </c>
      <c r="AE381" s="24" t="s">
        <v>5</v>
      </c>
      <c r="AF381" s="24" t="s">
        <v>9</v>
      </c>
      <c r="AG381" s="24" t="s">
        <v>5</v>
      </c>
      <c r="AH381" s="24" t="s">
        <v>14</v>
      </c>
      <c r="AI381" s="24" t="s">
        <v>5</v>
      </c>
      <c r="AJ381" s="24" t="s">
        <v>23</v>
      </c>
      <c r="AK381" s="24" t="s">
        <v>5</v>
      </c>
      <c r="AL381" s="24" t="s">
        <v>11</v>
      </c>
      <c r="AM381" s="24" t="s">
        <v>5</v>
      </c>
      <c r="AN381" s="24" t="s">
        <v>13</v>
      </c>
      <c r="AO381" s="24" t="s">
        <v>5</v>
      </c>
      <c r="AP381" s="24" t="s">
        <v>10</v>
      </c>
      <c r="AQ381" s="24" t="s">
        <v>5</v>
      </c>
      <c r="AR381" s="24" t="s">
        <v>8</v>
      </c>
      <c r="AS381" s="24" t="s">
        <v>5</v>
      </c>
      <c r="AT381" s="24" t="s">
        <v>6</v>
      </c>
      <c r="AU381" s="24" t="s">
        <v>5</v>
      </c>
      <c r="AV381" s="24" t="s">
        <v>127</v>
      </c>
      <c r="AW381" s="24" t="s">
        <v>5</v>
      </c>
      <c r="AX381" s="24" t="s">
        <v>50</v>
      </c>
      <c r="AY381" s="24" t="s">
        <v>5</v>
      </c>
      <c r="AZ381" s="24"/>
      <c r="BA381" s="24"/>
      <c r="BB381" s="24"/>
      <c r="BC381" s="24"/>
      <c r="BD381" s="24"/>
      <c r="BE381" s="24"/>
      <c r="BF381" s="24"/>
      <c r="BG381" s="24"/>
      <c r="BH381" s="24"/>
      <c r="BI381" s="24"/>
      <c r="BJ381" s="24"/>
      <c r="BK381" s="24"/>
    </row>
    <row r="382" spans="1:63">
      <c r="A382" s="26">
        <v>191</v>
      </c>
      <c r="B382" s="26">
        <v>2019110620</v>
      </c>
      <c r="C382" s="26" t="s">
        <v>463</v>
      </c>
      <c r="D382" s="26" t="s">
        <v>446</v>
      </c>
      <c r="E382" s="27">
        <f>(F382*G382+H382*I382+J382*K382+L382*M382+N382*O382+P382*Q382+R382*S382+T382*U382+V382*W382+X382*Y382+Z382*AA382+AB382*AC382+AD382*AE382+AF382*AG382+AH382*AI382+AJ382*AK382+AL382*AM382+AN382*AO382+AP382*AQ382+AR382*AS382+AT382*AU382+AV382*AW382+AX382*AY382+AZ382*BA382+BB382*BC382+BD382*BE382+BF382*BG382+BH382*BI382+BJ382*BK382+BL382*BM382+BN382*BO382+BP382*BQ382+BR382*BS382+BT382*BU382+BV382*BW382+BX382*BY382)/(G382+I382+K382+M382+O382+Q382+S382+U382+W382+Y382+AA382+AC382+AE382+AG382+AI382+AK382+AM382+AO382+AQ382+AS382+AU382+AW382+AY382+BA382+BC382+BE382+BG382+BI382+BK382+BM382+BO382+BQ382+BS382+BU382+BW382+BY382)</f>
        <v>87.271590909090904</v>
      </c>
      <c r="F382" s="26">
        <v>85</v>
      </c>
      <c r="G382" s="26">
        <v>1</v>
      </c>
      <c r="H382" s="26">
        <v>86</v>
      </c>
      <c r="I382" s="26">
        <v>1</v>
      </c>
      <c r="J382" s="26">
        <v>80</v>
      </c>
      <c r="K382" s="26">
        <v>1</v>
      </c>
      <c r="L382" s="26">
        <v>92</v>
      </c>
      <c r="M382" s="26">
        <v>3</v>
      </c>
      <c r="N382" s="26">
        <v>99</v>
      </c>
      <c r="O382" s="26">
        <v>2</v>
      </c>
      <c r="P382" s="26">
        <v>79</v>
      </c>
      <c r="Q382" s="26">
        <v>2</v>
      </c>
      <c r="R382" s="26">
        <v>93</v>
      </c>
      <c r="S382" s="26">
        <v>2</v>
      </c>
      <c r="T382" s="26">
        <v>90</v>
      </c>
      <c r="U382" s="26">
        <v>4</v>
      </c>
      <c r="V382" s="26">
        <v>81</v>
      </c>
      <c r="W382" s="26">
        <v>2</v>
      </c>
      <c r="X382" s="26">
        <v>83</v>
      </c>
      <c r="Y382" s="26">
        <v>2</v>
      </c>
      <c r="Z382" s="26">
        <v>77</v>
      </c>
      <c r="AA382" s="26">
        <v>0.5</v>
      </c>
      <c r="AB382" s="26">
        <v>85</v>
      </c>
      <c r="AC382" s="26">
        <v>2</v>
      </c>
      <c r="AD382" s="26">
        <v>71</v>
      </c>
      <c r="AE382" s="26">
        <v>1</v>
      </c>
      <c r="AF382" s="26">
        <v>93</v>
      </c>
      <c r="AG382" s="26">
        <v>3</v>
      </c>
      <c r="AH382" s="26">
        <v>78.900000000000006</v>
      </c>
      <c r="AI382" s="26">
        <v>0.5</v>
      </c>
      <c r="AJ382" s="26">
        <v>74</v>
      </c>
      <c r="AK382" s="26">
        <v>3</v>
      </c>
      <c r="AL382" s="26">
        <v>94</v>
      </c>
      <c r="AM382" s="26">
        <v>3</v>
      </c>
      <c r="AN382" s="26">
        <v>93</v>
      </c>
      <c r="AO382" s="26">
        <v>2</v>
      </c>
      <c r="AP382" s="26">
        <v>96</v>
      </c>
      <c r="AQ382" s="26">
        <v>3</v>
      </c>
      <c r="AR382" s="26">
        <v>89</v>
      </c>
      <c r="AS382" s="26">
        <v>1</v>
      </c>
      <c r="AT382" s="26">
        <v>71</v>
      </c>
      <c r="AU382" s="26">
        <v>2</v>
      </c>
      <c r="AV382" s="26">
        <v>100</v>
      </c>
      <c r="AW382" s="26">
        <v>2</v>
      </c>
      <c r="AX382" s="26">
        <v>76</v>
      </c>
      <c r="AY382" s="26">
        <v>1</v>
      </c>
      <c r="AZ382" s="26"/>
      <c r="BA382" s="26"/>
      <c r="BB382" s="26"/>
      <c r="BC382" s="26"/>
      <c r="BD382" s="26"/>
      <c r="BE382" s="26"/>
      <c r="BF382" s="26"/>
      <c r="BG382" s="26"/>
      <c r="BH382" s="26"/>
      <c r="BI382" s="26"/>
      <c r="BJ382" s="26"/>
      <c r="BK382" s="26"/>
    </row>
    <row r="383" spans="1:63">
      <c r="A383" s="24" t="s">
        <v>0</v>
      </c>
      <c r="B383" s="24" t="s">
        <v>1</v>
      </c>
      <c r="C383" s="24" t="s">
        <v>2</v>
      </c>
      <c r="D383" s="24" t="s">
        <v>3</v>
      </c>
      <c r="E383" s="25" t="s">
        <v>835</v>
      </c>
      <c r="F383" s="24" t="s">
        <v>11</v>
      </c>
      <c r="G383" s="24" t="s">
        <v>5</v>
      </c>
      <c r="H383" s="24" t="s">
        <v>21</v>
      </c>
      <c r="I383" s="24" t="s">
        <v>5</v>
      </c>
      <c r="J383" s="24" t="s">
        <v>127</v>
      </c>
      <c r="K383" s="24" t="s">
        <v>5</v>
      </c>
      <c r="L383" s="24" t="s">
        <v>6</v>
      </c>
      <c r="M383" s="24" t="s">
        <v>5</v>
      </c>
      <c r="N383" s="24" t="s">
        <v>464</v>
      </c>
      <c r="O383" s="24" t="s">
        <v>5</v>
      </c>
      <c r="P383" s="24" t="s">
        <v>67</v>
      </c>
      <c r="Q383" s="24" t="s">
        <v>5</v>
      </c>
      <c r="R383" s="24" t="s">
        <v>110</v>
      </c>
      <c r="S383" s="24" t="s">
        <v>5</v>
      </c>
      <c r="T383" s="24" t="s">
        <v>69</v>
      </c>
      <c r="U383" s="24" t="s">
        <v>5</v>
      </c>
      <c r="V383" s="24" t="s">
        <v>92</v>
      </c>
      <c r="W383" s="24" t="s">
        <v>5</v>
      </c>
      <c r="X383" s="24" t="s">
        <v>9</v>
      </c>
      <c r="Y383" s="24" t="s">
        <v>5</v>
      </c>
      <c r="Z383" s="24" t="s">
        <v>70</v>
      </c>
      <c r="AA383" s="24" t="s">
        <v>5</v>
      </c>
      <c r="AB383" s="24" t="s">
        <v>15</v>
      </c>
      <c r="AC383" s="24" t="s">
        <v>5</v>
      </c>
      <c r="AD383" s="24" t="s">
        <v>17</v>
      </c>
      <c r="AE383" s="24" t="s">
        <v>5</v>
      </c>
      <c r="AF383" s="24" t="s">
        <v>79</v>
      </c>
      <c r="AG383" s="24" t="s">
        <v>5</v>
      </c>
      <c r="AH383" s="24" t="s">
        <v>75</v>
      </c>
      <c r="AI383" s="24" t="s">
        <v>5</v>
      </c>
      <c r="AJ383" s="24" t="s">
        <v>97</v>
      </c>
      <c r="AK383" s="24" t="s">
        <v>5</v>
      </c>
      <c r="AL383" s="24" t="s">
        <v>44</v>
      </c>
      <c r="AM383" s="24" t="s">
        <v>5</v>
      </c>
      <c r="AN383" s="24" t="s">
        <v>27</v>
      </c>
      <c r="AO383" s="24" t="s">
        <v>5</v>
      </c>
      <c r="AP383" s="24" t="s">
        <v>28</v>
      </c>
      <c r="AQ383" s="24" t="s">
        <v>5</v>
      </c>
      <c r="AR383" s="24" t="s">
        <v>30</v>
      </c>
      <c r="AS383" s="24" t="s">
        <v>5</v>
      </c>
      <c r="AT383" s="24" t="s">
        <v>29</v>
      </c>
      <c r="AU383" s="24" t="s">
        <v>5</v>
      </c>
      <c r="AV383" s="24"/>
      <c r="AW383" s="24"/>
      <c r="AX383" s="24"/>
      <c r="AY383" s="24"/>
      <c r="AZ383" s="24"/>
      <c r="BA383" s="24"/>
      <c r="BB383" s="24"/>
      <c r="BC383" s="24"/>
      <c r="BD383" s="24"/>
      <c r="BE383" s="24"/>
      <c r="BF383" s="24"/>
      <c r="BG383" s="24"/>
      <c r="BH383" s="24"/>
      <c r="BI383" s="24"/>
      <c r="BJ383" s="24"/>
      <c r="BK383" s="24"/>
    </row>
    <row r="384" spans="1:63">
      <c r="A384" s="26">
        <v>192</v>
      </c>
      <c r="B384" s="26">
        <v>2019110592</v>
      </c>
      <c r="C384" s="26" t="s">
        <v>465</v>
      </c>
      <c r="D384" s="26" t="s">
        <v>446</v>
      </c>
      <c r="E384" s="27">
        <f>(F384*G384+H384*I384+J384*K384+L384*M384+N384*O384+P384*Q384+R384*S384+T384*U384+V384*W384+X384*Y384+Z384*AA384+AB384*AC384+AD384*AE384+AF384*AG384+AH384*AI384+AJ384*AK384+AL384*AM384+AN384*AO384+AP384*AQ384+AR384*AS384+AT384*AU384+AV384*AW384+AX384*AY384+AZ384*BA384+BB384*BC384+BD384*BE384+BF384*BG384+BH384*BI384+BJ384*BK384+BL384*BM384+BN384*BO384+BP384*BQ384+BR384*BS384+BT384*BU384+BV384*BW384+BX384*BY384)/(G384+I384+K384+M384+O384+Q384+S384+U384+W384+Y384+AA384+AC384+AE384+AG384+AI384+AK384+AM384+AO384+AQ384+AS384+AU384+AW384+AY384+BA384+BC384+BE384+BG384+BI384+BK384+BM384+BO384+BQ384+BS384+BU384+BW384+BY384)</f>
        <v>84.947560975609747</v>
      </c>
      <c r="F384" s="26">
        <v>85</v>
      </c>
      <c r="G384" s="26">
        <v>3</v>
      </c>
      <c r="H384" s="26">
        <v>93</v>
      </c>
      <c r="I384" s="26">
        <v>2</v>
      </c>
      <c r="J384" s="26">
        <v>100</v>
      </c>
      <c r="K384" s="26">
        <v>2</v>
      </c>
      <c r="L384" s="26">
        <v>82</v>
      </c>
      <c r="M384" s="26">
        <v>2</v>
      </c>
      <c r="N384" s="26">
        <v>71</v>
      </c>
      <c r="O384" s="26">
        <v>3</v>
      </c>
      <c r="P384" s="26">
        <v>85</v>
      </c>
      <c r="Q384" s="26">
        <v>1</v>
      </c>
      <c r="R384" s="26">
        <v>92</v>
      </c>
      <c r="S384" s="26">
        <v>3</v>
      </c>
      <c r="T384" s="26">
        <v>89</v>
      </c>
      <c r="U384" s="26">
        <v>2</v>
      </c>
      <c r="V384" s="26">
        <v>95</v>
      </c>
      <c r="W384" s="26">
        <v>2</v>
      </c>
      <c r="X384" s="26">
        <v>87</v>
      </c>
      <c r="Y384" s="26">
        <v>3</v>
      </c>
      <c r="Z384" s="26">
        <v>83.7</v>
      </c>
      <c r="AA384" s="26">
        <v>0.5</v>
      </c>
      <c r="AB384" s="26">
        <v>84</v>
      </c>
      <c r="AC384" s="26">
        <v>1</v>
      </c>
      <c r="AD384" s="26">
        <v>85</v>
      </c>
      <c r="AE384" s="26">
        <v>2</v>
      </c>
      <c r="AF384" s="26">
        <v>82</v>
      </c>
      <c r="AG384" s="26">
        <v>0.5</v>
      </c>
      <c r="AH384" s="26">
        <v>87</v>
      </c>
      <c r="AI384" s="26">
        <v>2</v>
      </c>
      <c r="AJ384" s="26">
        <v>77</v>
      </c>
      <c r="AK384" s="26">
        <v>2</v>
      </c>
      <c r="AL384" s="26">
        <v>77</v>
      </c>
      <c r="AM384" s="26">
        <v>4</v>
      </c>
      <c r="AN384" s="26">
        <v>88</v>
      </c>
      <c r="AO384" s="26">
        <v>3</v>
      </c>
      <c r="AP384" s="26">
        <v>70</v>
      </c>
      <c r="AQ384" s="26">
        <v>1</v>
      </c>
      <c r="AR384" s="26">
        <v>82</v>
      </c>
      <c r="AS384" s="26">
        <v>1</v>
      </c>
      <c r="AT384" s="26">
        <v>86</v>
      </c>
      <c r="AU384" s="26">
        <v>1</v>
      </c>
      <c r="AV384" s="26"/>
      <c r="AW384" s="26"/>
      <c r="AX384" s="26"/>
      <c r="AY384" s="26"/>
      <c r="AZ384" s="26"/>
      <c r="BA384" s="26"/>
      <c r="BB384" s="26"/>
      <c r="BC384" s="26"/>
      <c r="BD384" s="26"/>
      <c r="BE384" s="26"/>
      <c r="BF384" s="26"/>
      <c r="BG384" s="26"/>
      <c r="BH384" s="26"/>
      <c r="BI384" s="26"/>
      <c r="BJ384" s="26"/>
      <c r="BK384" s="26"/>
    </row>
    <row r="385" spans="1:63">
      <c r="A385" s="24" t="s">
        <v>0</v>
      </c>
      <c r="B385" s="24" t="s">
        <v>1</v>
      </c>
      <c r="C385" s="24" t="s">
        <v>2</v>
      </c>
      <c r="D385" s="24" t="s">
        <v>3</v>
      </c>
      <c r="E385" s="25" t="s">
        <v>835</v>
      </c>
      <c r="F385" s="24" t="s">
        <v>72</v>
      </c>
      <c r="G385" s="24" t="s">
        <v>5</v>
      </c>
      <c r="H385" s="24" t="s">
        <v>6</v>
      </c>
      <c r="I385" s="24" t="s">
        <v>5</v>
      </c>
      <c r="J385" s="24" t="s">
        <v>23</v>
      </c>
      <c r="K385" s="24" t="s">
        <v>5</v>
      </c>
      <c r="L385" s="24" t="s">
        <v>8</v>
      </c>
      <c r="M385" s="24" t="s">
        <v>5</v>
      </c>
      <c r="N385" s="24" t="s">
        <v>10</v>
      </c>
      <c r="O385" s="24" t="s">
        <v>5</v>
      </c>
      <c r="P385" s="24" t="s">
        <v>13</v>
      </c>
      <c r="Q385" s="24" t="s">
        <v>5</v>
      </c>
      <c r="R385" s="24" t="s">
        <v>11</v>
      </c>
      <c r="S385" s="24" t="s">
        <v>5</v>
      </c>
      <c r="T385" s="24" t="s">
        <v>9</v>
      </c>
      <c r="U385" s="24" t="s">
        <v>5</v>
      </c>
      <c r="V385" s="24" t="s">
        <v>14</v>
      </c>
      <c r="W385" s="24" t="s">
        <v>5</v>
      </c>
      <c r="X385" s="24" t="s">
        <v>15</v>
      </c>
      <c r="Y385" s="24" t="s">
        <v>5</v>
      </c>
      <c r="Z385" s="24" t="s">
        <v>106</v>
      </c>
      <c r="AA385" s="24" t="s">
        <v>5</v>
      </c>
      <c r="AB385" s="24" t="s">
        <v>17</v>
      </c>
      <c r="AC385" s="24" t="s">
        <v>5</v>
      </c>
      <c r="AD385" s="24" t="s">
        <v>19</v>
      </c>
      <c r="AE385" s="24" t="s">
        <v>5</v>
      </c>
      <c r="AF385" s="24" t="s">
        <v>20</v>
      </c>
      <c r="AG385" s="24" t="s">
        <v>5</v>
      </c>
      <c r="AH385" s="24" t="s">
        <v>35</v>
      </c>
      <c r="AI385" s="24" t="s">
        <v>5</v>
      </c>
      <c r="AJ385" s="24" t="s">
        <v>24</v>
      </c>
      <c r="AK385" s="24" t="s">
        <v>5</v>
      </c>
      <c r="AL385" s="24" t="s">
        <v>21</v>
      </c>
      <c r="AM385" s="24" t="s">
        <v>5</v>
      </c>
      <c r="AN385" s="24" t="s">
        <v>27</v>
      </c>
      <c r="AO385" s="24" t="s">
        <v>5</v>
      </c>
      <c r="AP385" s="24" t="s">
        <v>95</v>
      </c>
      <c r="AQ385" s="24" t="s">
        <v>5</v>
      </c>
      <c r="AR385" s="24" t="s">
        <v>28</v>
      </c>
      <c r="AS385" s="24" t="s">
        <v>5</v>
      </c>
      <c r="AT385" s="24" t="s">
        <v>30</v>
      </c>
      <c r="AU385" s="24" t="s">
        <v>5</v>
      </c>
      <c r="AV385" s="24" t="s">
        <v>29</v>
      </c>
      <c r="AW385" s="24" t="s">
        <v>5</v>
      </c>
      <c r="AX385" s="24"/>
      <c r="AY385" s="24"/>
      <c r="AZ385" s="24"/>
      <c r="BA385" s="24"/>
      <c r="BB385" s="24"/>
      <c r="BC385" s="24"/>
      <c r="BD385" s="24"/>
      <c r="BE385" s="24"/>
      <c r="BF385" s="24"/>
      <c r="BG385" s="24"/>
      <c r="BH385" s="24"/>
      <c r="BI385" s="24"/>
      <c r="BJ385" s="24"/>
      <c r="BK385" s="24"/>
    </row>
    <row r="386" spans="1:63">
      <c r="A386" s="26">
        <v>193</v>
      </c>
      <c r="B386" s="26">
        <v>2019110607</v>
      </c>
      <c r="C386" s="26" t="s">
        <v>466</v>
      </c>
      <c r="D386" s="26" t="s">
        <v>446</v>
      </c>
      <c r="E386" s="27">
        <f>(F386*G386+H386*I386+J386*K386+L386*M386+N386*O386+P386*Q386+R386*S386+T386*U386+V386*W386+X386*Y386+Z386*AA386+AB386*AC386+AD386*AE386+AF386*AG386+AH386*AI386+AJ386*AK386+AL386*AM386+AN386*AO386+AP386*AQ386+AR386*AS386+AT386*AU386+AV386*AW386+AX386*AY386+AZ386*BA386+BB386*BC386+BD386*BE386+BF386*BG386+BH386*BI386+BJ386*BK386+BL386*BM386+BN386*BO386+BP386*BQ386+BR386*BS386+BT386*BU386+BV386*BW386+BX386*BY386)/(G386+I386+K386+M386+O386+Q386+S386+U386+W386+Y386+AA386+AC386+AE386+AG386+AI386+AK386+AM386+AO386+AQ386+AS386+AU386+AW386+AY386+BA386+BC386+BE386+BG386+BI386+BK386+BM386+BO386+BQ386+BS386+BU386+BW386+BY386)</f>
        <v>86.077380952380949</v>
      </c>
      <c r="F386" s="26">
        <v>91</v>
      </c>
      <c r="G386" s="26">
        <v>1</v>
      </c>
      <c r="H386" s="26">
        <v>82</v>
      </c>
      <c r="I386" s="26">
        <v>2</v>
      </c>
      <c r="J386" s="26">
        <v>88</v>
      </c>
      <c r="K386" s="26">
        <v>3</v>
      </c>
      <c r="L386" s="26">
        <v>82</v>
      </c>
      <c r="M386" s="26">
        <v>1</v>
      </c>
      <c r="N386" s="26">
        <v>95</v>
      </c>
      <c r="O386" s="26">
        <v>3</v>
      </c>
      <c r="P386" s="26">
        <v>92</v>
      </c>
      <c r="Q386" s="26">
        <v>2</v>
      </c>
      <c r="R386" s="26">
        <v>85</v>
      </c>
      <c r="S386" s="26">
        <v>3</v>
      </c>
      <c r="T386" s="26">
        <v>84</v>
      </c>
      <c r="U386" s="26">
        <v>3</v>
      </c>
      <c r="V386" s="26">
        <v>79.5</v>
      </c>
      <c r="W386" s="26">
        <v>0.5</v>
      </c>
      <c r="X386" s="26">
        <v>73</v>
      </c>
      <c r="Y386" s="26">
        <v>1</v>
      </c>
      <c r="Z386" s="26">
        <v>96</v>
      </c>
      <c r="AA386" s="26">
        <v>2</v>
      </c>
      <c r="AB386" s="26">
        <v>85</v>
      </c>
      <c r="AC386" s="26">
        <v>2</v>
      </c>
      <c r="AD386" s="26">
        <v>85</v>
      </c>
      <c r="AE386" s="26">
        <v>0.5</v>
      </c>
      <c r="AF386" s="26">
        <v>77</v>
      </c>
      <c r="AG386" s="26">
        <v>2</v>
      </c>
      <c r="AH386" s="26">
        <v>79</v>
      </c>
      <c r="AI386" s="26">
        <v>2</v>
      </c>
      <c r="AJ386" s="26">
        <v>83</v>
      </c>
      <c r="AK386" s="26">
        <v>4</v>
      </c>
      <c r="AL386" s="26">
        <v>84</v>
      </c>
      <c r="AM386" s="26">
        <v>2</v>
      </c>
      <c r="AN386" s="26">
        <v>92</v>
      </c>
      <c r="AO386" s="26">
        <v>3</v>
      </c>
      <c r="AP386" s="26">
        <v>95</v>
      </c>
      <c r="AQ386" s="26">
        <v>2</v>
      </c>
      <c r="AR386" s="26">
        <v>73</v>
      </c>
      <c r="AS386" s="26">
        <v>1</v>
      </c>
      <c r="AT386" s="26">
        <v>85</v>
      </c>
      <c r="AU386" s="26">
        <v>1</v>
      </c>
      <c r="AV386" s="26">
        <v>85</v>
      </c>
      <c r="AW386" s="26">
        <v>1</v>
      </c>
      <c r="AX386" s="26"/>
      <c r="AY386" s="26"/>
      <c r="AZ386" s="26"/>
      <c r="BA386" s="26"/>
      <c r="BB386" s="26"/>
      <c r="BC386" s="26"/>
      <c r="BD386" s="26"/>
      <c r="BE386" s="26"/>
      <c r="BF386" s="26"/>
      <c r="BG386" s="26"/>
      <c r="BH386" s="26"/>
      <c r="BI386" s="26"/>
      <c r="BJ386" s="26"/>
      <c r="BK386" s="26"/>
    </row>
    <row r="387" spans="1:63">
      <c r="A387" s="24" t="s">
        <v>0</v>
      </c>
      <c r="B387" s="24" t="s">
        <v>1</v>
      </c>
      <c r="C387" s="24" t="s">
        <v>2</v>
      </c>
      <c r="D387" s="24" t="s">
        <v>3</v>
      </c>
      <c r="E387" s="25" t="s">
        <v>835</v>
      </c>
      <c r="F387" s="24" t="s">
        <v>72</v>
      </c>
      <c r="G387" s="24" t="s">
        <v>5</v>
      </c>
      <c r="H387" s="24" t="s">
        <v>6</v>
      </c>
      <c r="I387" s="24" t="s">
        <v>5</v>
      </c>
      <c r="J387" s="24" t="s">
        <v>23</v>
      </c>
      <c r="K387" s="24" t="s">
        <v>5</v>
      </c>
      <c r="L387" s="24" t="s">
        <v>8</v>
      </c>
      <c r="M387" s="24" t="s">
        <v>5</v>
      </c>
      <c r="N387" s="24" t="s">
        <v>10</v>
      </c>
      <c r="O387" s="24" t="s">
        <v>5</v>
      </c>
      <c r="P387" s="24" t="s">
        <v>13</v>
      </c>
      <c r="Q387" s="24" t="s">
        <v>5</v>
      </c>
      <c r="R387" s="24" t="s">
        <v>11</v>
      </c>
      <c r="S387" s="24" t="s">
        <v>5</v>
      </c>
      <c r="T387" s="24" t="s">
        <v>467</v>
      </c>
      <c r="U387" s="24" t="s">
        <v>5</v>
      </c>
      <c r="V387" s="24" t="s">
        <v>14</v>
      </c>
      <c r="W387" s="24" t="s">
        <v>5</v>
      </c>
      <c r="X387" s="24" t="s">
        <v>15</v>
      </c>
      <c r="Y387" s="24" t="s">
        <v>5</v>
      </c>
      <c r="Z387" s="24" t="s">
        <v>85</v>
      </c>
      <c r="AA387" s="24" t="s">
        <v>5</v>
      </c>
      <c r="AB387" s="24" t="s">
        <v>17</v>
      </c>
      <c r="AC387" s="24" t="s">
        <v>5</v>
      </c>
      <c r="AD387" s="24" t="s">
        <v>19</v>
      </c>
      <c r="AE387" s="24" t="s">
        <v>5</v>
      </c>
      <c r="AF387" s="24" t="s">
        <v>20</v>
      </c>
      <c r="AG387" s="24" t="s">
        <v>5</v>
      </c>
      <c r="AH387" s="24" t="s">
        <v>77</v>
      </c>
      <c r="AI387" s="24" t="s">
        <v>5</v>
      </c>
      <c r="AJ387" s="24" t="s">
        <v>468</v>
      </c>
      <c r="AK387" s="24" t="s">
        <v>5</v>
      </c>
      <c r="AL387" s="24" t="s">
        <v>21</v>
      </c>
      <c r="AM387" s="24" t="s">
        <v>5</v>
      </c>
      <c r="AN387" s="24" t="s">
        <v>469</v>
      </c>
      <c r="AO387" s="24" t="s">
        <v>5</v>
      </c>
      <c r="AP387" s="24" t="s">
        <v>127</v>
      </c>
      <c r="AQ387" s="24" t="s">
        <v>5</v>
      </c>
      <c r="AR387" s="24" t="s">
        <v>28</v>
      </c>
      <c r="AS387" s="24" t="s">
        <v>5</v>
      </c>
      <c r="AT387" s="24" t="s">
        <v>30</v>
      </c>
      <c r="AU387" s="24" t="s">
        <v>5</v>
      </c>
      <c r="AV387" s="24" t="s">
        <v>29</v>
      </c>
      <c r="AW387" s="24" t="s">
        <v>5</v>
      </c>
      <c r="AX387" s="24" t="s">
        <v>855</v>
      </c>
      <c r="AY387" s="24" t="s">
        <v>5</v>
      </c>
      <c r="AZ387" s="24" t="s">
        <v>211</v>
      </c>
      <c r="BA387" s="24" t="s">
        <v>5</v>
      </c>
      <c r="BB387" s="24" t="s">
        <v>555</v>
      </c>
      <c r="BC387" s="24" t="s">
        <v>5</v>
      </c>
      <c r="BD387" s="24" t="s">
        <v>470</v>
      </c>
      <c r="BE387" s="24" t="s">
        <v>5</v>
      </c>
      <c r="BF387" s="24" t="s">
        <v>471</v>
      </c>
      <c r="BG387" s="24" t="s">
        <v>5</v>
      </c>
      <c r="BH387" s="24" t="s">
        <v>472</v>
      </c>
      <c r="BI387" s="24" t="s">
        <v>5</v>
      </c>
      <c r="BJ387" s="24" t="s">
        <v>473</v>
      </c>
      <c r="BK387" s="24" t="s">
        <v>5</v>
      </c>
    </row>
    <row r="388" spans="1:63">
      <c r="A388" s="26">
        <v>194</v>
      </c>
      <c r="B388" s="26">
        <v>2019110619</v>
      </c>
      <c r="C388" s="26" t="s">
        <v>474</v>
      </c>
      <c r="D388" s="26" t="s">
        <v>446</v>
      </c>
      <c r="E388" s="27">
        <f>(F388*G388+H388*I388+J388*K388+L388*M388+N388*O388+P388*Q388+R388*S388+T388*U388+V388*W388+X388*Y388+Z388*AA388+AB388*AC388+AD388*AE388+AF388*AG388+AH388*AI388+AJ388*AK388+AL388*AM388+AN388*AO388+AP388*AQ388+AR388*AS388+AT388*AU388+AV388*AW388+AX388*AY388+AZ388*BA388+BB388*BC388+BD388*BE388+BF388*BG388+BH388*BI388+BJ388*BK388+BL388*BM388+BN388*BO388+BP388*BQ388+BR388*BS388+BT388*BU388+BV388*BW388+BX388*BY388)/(G388+I388+K388+M388+O388+Q388+S388+U388+W388+Y388+AA388+AC388+AE388+AG388+AI388+AK388+AM388+AO388+AQ388+AS388+AU388+AW388+AY388+BA388+BC388+BE388+BG388+BI388+BK388+BM388+BO388+BQ388+BS388+BU388+BW388+BY388)</f>
        <v>85.39391304347825</v>
      </c>
      <c r="F388" s="26">
        <v>82</v>
      </c>
      <c r="G388" s="26">
        <v>1</v>
      </c>
      <c r="H388" s="26">
        <v>82</v>
      </c>
      <c r="I388" s="26">
        <v>2</v>
      </c>
      <c r="J388" s="26">
        <v>77</v>
      </c>
      <c r="K388" s="26">
        <v>3</v>
      </c>
      <c r="L388" s="26">
        <v>86</v>
      </c>
      <c r="M388" s="26">
        <v>1</v>
      </c>
      <c r="N388" s="26">
        <v>81</v>
      </c>
      <c r="O388" s="26">
        <v>3</v>
      </c>
      <c r="P388" s="26">
        <v>90</v>
      </c>
      <c r="Q388" s="26">
        <v>2</v>
      </c>
      <c r="R388" s="26">
        <v>83</v>
      </c>
      <c r="S388" s="26">
        <v>3</v>
      </c>
      <c r="T388" s="26">
        <v>95</v>
      </c>
      <c r="U388" s="26">
        <v>4</v>
      </c>
      <c r="V388" s="26">
        <v>90.3</v>
      </c>
      <c r="W388" s="26">
        <v>0.5</v>
      </c>
      <c r="X388" s="26">
        <v>67</v>
      </c>
      <c r="Y388" s="26">
        <v>1</v>
      </c>
      <c r="Z388" s="26">
        <v>82</v>
      </c>
      <c r="AA388" s="26">
        <v>2</v>
      </c>
      <c r="AB388" s="26">
        <v>85</v>
      </c>
      <c r="AC388" s="26">
        <v>2</v>
      </c>
      <c r="AD388" s="26">
        <v>96</v>
      </c>
      <c r="AE388" s="26">
        <v>0.5</v>
      </c>
      <c r="AF388" s="26">
        <v>73</v>
      </c>
      <c r="AG388" s="26">
        <v>2</v>
      </c>
      <c r="AH388" s="26">
        <v>83</v>
      </c>
      <c r="AI388" s="26">
        <v>2</v>
      </c>
      <c r="AJ388" s="26">
        <v>93</v>
      </c>
      <c r="AK388" s="26">
        <v>3</v>
      </c>
      <c r="AL388" s="26">
        <v>89</v>
      </c>
      <c r="AM388" s="26">
        <v>2</v>
      </c>
      <c r="AN388" s="26">
        <v>83</v>
      </c>
      <c r="AO388" s="26">
        <v>4</v>
      </c>
      <c r="AP388" s="26">
        <v>94</v>
      </c>
      <c r="AQ388" s="26">
        <v>2</v>
      </c>
      <c r="AR388" s="26">
        <v>76</v>
      </c>
      <c r="AS388" s="26">
        <v>1</v>
      </c>
      <c r="AT388" s="26">
        <v>83</v>
      </c>
      <c r="AU388" s="26">
        <v>1</v>
      </c>
      <c r="AV388" s="26">
        <v>84</v>
      </c>
      <c r="AW388" s="26">
        <v>1</v>
      </c>
      <c r="AX388" s="26">
        <v>94</v>
      </c>
      <c r="AY388" s="26">
        <v>3</v>
      </c>
      <c r="AZ388" s="26">
        <v>90</v>
      </c>
      <c r="BA388" s="26">
        <v>2</v>
      </c>
      <c r="BB388" s="26">
        <v>78</v>
      </c>
      <c r="BC388" s="26">
        <v>2</v>
      </c>
      <c r="BD388" s="26">
        <v>90</v>
      </c>
      <c r="BE388" s="26">
        <v>1</v>
      </c>
      <c r="BF388" s="26">
        <v>87</v>
      </c>
      <c r="BG388" s="26">
        <v>3</v>
      </c>
      <c r="BH388" s="26">
        <v>90</v>
      </c>
      <c r="BI388" s="26">
        <v>1</v>
      </c>
      <c r="BJ388" s="26">
        <v>84</v>
      </c>
      <c r="BK388" s="26">
        <v>2.5</v>
      </c>
    </row>
    <row r="389" spans="1:63">
      <c r="A389" s="24" t="s">
        <v>0</v>
      </c>
      <c r="B389" s="24" t="s">
        <v>1</v>
      </c>
      <c r="C389" s="24" t="s">
        <v>2</v>
      </c>
      <c r="D389" s="24" t="s">
        <v>3</v>
      </c>
      <c r="E389" s="25" t="s">
        <v>835</v>
      </c>
      <c r="F389" s="24" t="s">
        <v>29</v>
      </c>
      <c r="G389" s="24" t="s">
        <v>5</v>
      </c>
      <c r="H389" s="24" t="s">
        <v>30</v>
      </c>
      <c r="I389" s="24" t="s">
        <v>5</v>
      </c>
      <c r="J389" s="24" t="s">
        <v>28</v>
      </c>
      <c r="K389" s="24" t="s">
        <v>5</v>
      </c>
      <c r="L389" s="24" t="s">
        <v>27</v>
      </c>
      <c r="M389" s="24" t="s">
        <v>5</v>
      </c>
      <c r="N389" s="24" t="s">
        <v>21</v>
      </c>
      <c r="O389" s="24" t="s">
        <v>5</v>
      </c>
      <c r="P389" s="24" t="s">
        <v>49</v>
      </c>
      <c r="Q389" s="24" t="s">
        <v>5</v>
      </c>
      <c r="R389" s="24" t="s">
        <v>85</v>
      </c>
      <c r="S389" s="24" t="s">
        <v>5</v>
      </c>
      <c r="T389" s="24" t="s">
        <v>24</v>
      </c>
      <c r="U389" s="24" t="s">
        <v>5</v>
      </c>
      <c r="V389" s="24" t="s">
        <v>97</v>
      </c>
      <c r="W389" s="24" t="s">
        <v>5</v>
      </c>
      <c r="X389" s="24" t="s">
        <v>20</v>
      </c>
      <c r="Y389" s="24" t="s">
        <v>5</v>
      </c>
      <c r="Z389" s="24" t="s">
        <v>19</v>
      </c>
      <c r="AA389" s="24" t="s">
        <v>5</v>
      </c>
      <c r="AB389" s="24" t="s">
        <v>17</v>
      </c>
      <c r="AC389" s="24" t="s">
        <v>5</v>
      </c>
      <c r="AD389" s="24" t="s">
        <v>15</v>
      </c>
      <c r="AE389" s="24" t="s">
        <v>5</v>
      </c>
      <c r="AF389" s="24" t="s">
        <v>9</v>
      </c>
      <c r="AG389" s="24" t="s">
        <v>5</v>
      </c>
      <c r="AH389" s="24" t="s">
        <v>14</v>
      </c>
      <c r="AI389" s="24" t="s">
        <v>5</v>
      </c>
      <c r="AJ389" s="24" t="s">
        <v>23</v>
      </c>
      <c r="AK389" s="24" t="s">
        <v>5</v>
      </c>
      <c r="AL389" s="24" t="s">
        <v>11</v>
      </c>
      <c r="AM389" s="24" t="s">
        <v>5</v>
      </c>
      <c r="AN389" s="24" t="s">
        <v>13</v>
      </c>
      <c r="AO389" s="24" t="s">
        <v>5</v>
      </c>
      <c r="AP389" s="24" t="s">
        <v>10</v>
      </c>
      <c r="AQ389" s="24" t="s">
        <v>5</v>
      </c>
      <c r="AR389" s="24" t="s">
        <v>8</v>
      </c>
      <c r="AS389" s="24" t="s">
        <v>5</v>
      </c>
      <c r="AT389" s="24" t="s">
        <v>6</v>
      </c>
      <c r="AU389" s="24" t="s">
        <v>5</v>
      </c>
      <c r="AV389" s="24" t="s">
        <v>127</v>
      </c>
      <c r="AW389" s="24" t="s">
        <v>5</v>
      </c>
      <c r="AX389" s="24" t="s">
        <v>50</v>
      </c>
      <c r="AY389" s="24" t="s">
        <v>5</v>
      </c>
      <c r="AZ389" s="24"/>
      <c r="BA389" s="24"/>
      <c r="BB389" s="24"/>
      <c r="BC389" s="24"/>
      <c r="BD389" s="24"/>
      <c r="BE389" s="24"/>
      <c r="BF389" s="24"/>
      <c r="BG389" s="24"/>
      <c r="BH389" s="24"/>
      <c r="BI389" s="24"/>
      <c r="BJ389" s="24"/>
      <c r="BK389" s="24"/>
    </row>
    <row r="390" spans="1:63">
      <c r="A390" s="26">
        <v>195</v>
      </c>
      <c r="B390" s="26">
        <v>2019110610</v>
      </c>
      <c r="C390" s="26" t="s">
        <v>475</v>
      </c>
      <c r="D390" s="26" t="s">
        <v>446</v>
      </c>
      <c r="E390" s="27">
        <f>(F390*G390+H390*I390+J390*K390+L390*M390+N390*O390+P390*Q390+R390*S390+T390*U390+V390*W390+X390*Y390+Z390*AA390+AB390*AC390+AD390*AE390+AF390*AG390+AH390*AI390+AJ390*AK390+AL390*AM390+AN390*AO390+AP390*AQ390+AR390*AS390+AT390*AU390+AV390*AW390+AX390*AY390+AZ390*BA390+BB390*BC390+BD390*BE390+BF390*BG390+BH390*BI390+BJ390*BK390+BL390*BM390+BN390*BO390+BP390*BQ390+BR390*BS390+BT390*BU390+BV390*BW390+BX390*BY390)/(G390+I390+K390+M390+O390+Q390+S390+U390+W390+Y390+AA390+AC390+AE390+AG390+AI390+AK390+AM390+AO390+AQ390+AS390+AU390+AW390+AY390+BA390+BC390+BE390+BG390+BI390+BK390+BM390+BO390+BQ390+BS390+BU390+BW390+BY390)</f>
        <v>85.693181818181813</v>
      </c>
      <c r="F390" s="26">
        <v>86</v>
      </c>
      <c r="G390" s="26">
        <v>1</v>
      </c>
      <c r="H390" s="26">
        <v>85</v>
      </c>
      <c r="I390" s="26">
        <v>1</v>
      </c>
      <c r="J390" s="26">
        <v>90</v>
      </c>
      <c r="K390" s="26">
        <v>1</v>
      </c>
      <c r="L390" s="26">
        <v>91</v>
      </c>
      <c r="M390" s="26">
        <v>3</v>
      </c>
      <c r="N390" s="26">
        <v>91</v>
      </c>
      <c r="O390" s="26">
        <v>2</v>
      </c>
      <c r="P390" s="26">
        <v>79</v>
      </c>
      <c r="Q390" s="26">
        <v>2</v>
      </c>
      <c r="R390" s="26">
        <v>96</v>
      </c>
      <c r="S390" s="26">
        <v>2</v>
      </c>
      <c r="T390" s="26">
        <v>85</v>
      </c>
      <c r="U390" s="26">
        <v>4</v>
      </c>
      <c r="V390" s="26">
        <v>85</v>
      </c>
      <c r="W390" s="26">
        <v>2</v>
      </c>
      <c r="X390" s="26">
        <v>79</v>
      </c>
      <c r="Y390" s="26">
        <v>2</v>
      </c>
      <c r="Z390" s="26">
        <v>92</v>
      </c>
      <c r="AA390" s="26">
        <v>0.5</v>
      </c>
      <c r="AB390" s="26">
        <v>85</v>
      </c>
      <c r="AC390" s="26">
        <v>2</v>
      </c>
      <c r="AD390" s="26">
        <v>82</v>
      </c>
      <c r="AE390" s="26">
        <v>1</v>
      </c>
      <c r="AF390" s="26">
        <v>84</v>
      </c>
      <c r="AG390" s="26">
        <v>3</v>
      </c>
      <c r="AH390" s="26">
        <v>87</v>
      </c>
      <c r="AI390" s="26">
        <v>0.5</v>
      </c>
      <c r="AJ390" s="26">
        <v>75</v>
      </c>
      <c r="AK390" s="26">
        <v>3</v>
      </c>
      <c r="AL390" s="26">
        <v>82</v>
      </c>
      <c r="AM390" s="26">
        <v>3</v>
      </c>
      <c r="AN390" s="26">
        <v>86</v>
      </c>
      <c r="AO390" s="26">
        <v>2</v>
      </c>
      <c r="AP390" s="26">
        <v>94</v>
      </c>
      <c r="AQ390" s="26">
        <v>3</v>
      </c>
      <c r="AR390" s="26">
        <v>80</v>
      </c>
      <c r="AS390" s="26">
        <v>1</v>
      </c>
      <c r="AT390" s="26">
        <v>80</v>
      </c>
      <c r="AU390" s="26">
        <v>2</v>
      </c>
      <c r="AV390" s="26">
        <v>100</v>
      </c>
      <c r="AW390" s="26">
        <v>2</v>
      </c>
      <c r="AX390" s="26">
        <v>78</v>
      </c>
      <c r="AY390" s="26">
        <v>1</v>
      </c>
      <c r="AZ390" s="26"/>
      <c r="BA390" s="26"/>
      <c r="BB390" s="26"/>
      <c r="BC390" s="26"/>
      <c r="BD390" s="26"/>
      <c r="BE390" s="26"/>
      <c r="BF390" s="26"/>
      <c r="BG390" s="26"/>
      <c r="BH390" s="26"/>
      <c r="BI390" s="26"/>
      <c r="BJ390" s="26"/>
      <c r="BK390" s="26"/>
    </row>
    <row r="391" spans="1:63">
      <c r="A391" s="24" t="s">
        <v>0</v>
      </c>
      <c r="B391" s="24" t="s">
        <v>1</v>
      </c>
      <c r="C391" s="24" t="s">
        <v>2</v>
      </c>
      <c r="D391" s="24" t="s">
        <v>3</v>
      </c>
      <c r="E391" s="25" t="s">
        <v>835</v>
      </c>
      <c r="F391" s="24" t="s">
        <v>11</v>
      </c>
      <c r="G391" s="24" t="s">
        <v>5</v>
      </c>
      <c r="H391" s="24" t="s">
        <v>68</v>
      </c>
      <c r="I391" s="24" t="s">
        <v>5</v>
      </c>
      <c r="J391" s="24" t="s">
        <v>25</v>
      </c>
      <c r="K391" s="24" t="s">
        <v>5</v>
      </c>
      <c r="L391" s="24" t="s">
        <v>67</v>
      </c>
      <c r="M391" s="24" t="s">
        <v>5</v>
      </c>
      <c r="N391" s="24" t="s">
        <v>69</v>
      </c>
      <c r="O391" s="24" t="s">
        <v>5</v>
      </c>
      <c r="P391" s="24" t="s">
        <v>15</v>
      </c>
      <c r="Q391" s="24" t="s">
        <v>5</v>
      </c>
      <c r="R391" s="24" t="s">
        <v>9</v>
      </c>
      <c r="S391" s="24" t="s">
        <v>5</v>
      </c>
      <c r="T391" s="24" t="s">
        <v>70</v>
      </c>
      <c r="U391" s="24" t="s">
        <v>5</v>
      </c>
      <c r="V391" s="24" t="s">
        <v>6</v>
      </c>
      <c r="W391" s="24" t="s">
        <v>5</v>
      </c>
      <c r="X391" s="24" t="s">
        <v>74</v>
      </c>
      <c r="Y391" s="24" t="s">
        <v>5</v>
      </c>
      <c r="Z391" s="24" t="s">
        <v>75</v>
      </c>
      <c r="AA391" s="24" t="s">
        <v>5</v>
      </c>
      <c r="AB391" s="24" t="s">
        <v>425</v>
      </c>
      <c r="AC391" s="24" t="s">
        <v>5</v>
      </c>
      <c r="AD391" s="24" t="s">
        <v>44</v>
      </c>
      <c r="AE391" s="24" t="s">
        <v>5</v>
      </c>
      <c r="AF391" s="24" t="s">
        <v>23</v>
      </c>
      <c r="AG391" s="24" t="s">
        <v>5</v>
      </c>
      <c r="AH391" s="24" t="s">
        <v>79</v>
      </c>
      <c r="AI391" s="24" t="s">
        <v>5</v>
      </c>
      <c r="AJ391" s="24" t="s">
        <v>145</v>
      </c>
      <c r="AK391" s="24" t="s">
        <v>5</v>
      </c>
      <c r="AL391" s="24" t="s">
        <v>27</v>
      </c>
      <c r="AM391" s="24" t="s">
        <v>5</v>
      </c>
      <c r="AN391" s="24" t="s">
        <v>29</v>
      </c>
      <c r="AO391" s="24" t="s">
        <v>5</v>
      </c>
      <c r="AP391" s="24" t="s">
        <v>30</v>
      </c>
      <c r="AQ391" s="24" t="s">
        <v>5</v>
      </c>
      <c r="AR391" s="24" t="s">
        <v>54</v>
      </c>
      <c r="AS391" s="24" t="s">
        <v>5</v>
      </c>
      <c r="AT391" s="24" t="s">
        <v>395</v>
      </c>
      <c r="AU391" s="24" t="s">
        <v>5</v>
      </c>
      <c r="AV391" s="24" t="s">
        <v>17</v>
      </c>
      <c r="AW391" s="24" t="s">
        <v>5</v>
      </c>
      <c r="AX391" s="24" t="s">
        <v>84</v>
      </c>
      <c r="AY391" s="24" t="s">
        <v>5</v>
      </c>
      <c r="AZ391" s="24" t="s">
        <v>60</v>
      </c>
      <c r="BA391" s="24" t="s">
        <v>5</v>
      </c>
      <c r="BB391" s="24"/>
      <c r="BC391" s="24"/>
      <c r="BD391" s="24"/>
      <c r="BE391" s="24"/>
      <c r="BF391" s="24"/>
      <c r="BG391" s="24"/>
      <c r="BH391" s="24"/>
      <c r="BI391" s="24"/>
      <c r="BJ391" s="24"/>
      <c r="BK391" s="24"/>
    </row>
    <row r="392" spans="1:63">
      <c r="A392" s="26">
        <v>196</v>
      </c>
      <c r="B392" s="26">
        <v>2019110621</v>
      </c>
      <c r="C392" s="26" t="s">
        <v>476</v>
      </c>
      <c r="D392" s="26" t="s">
        <v>477</v>
      </c>
      <c r="E392" s="27">
        <f>(F392*G392+H392*I392+J392*K392+L392*M392+N392*O392+P392*Q392+R392*S392+T392*U392+V392*W392+X392*Y392+Z392*AA392+AB392*AC392+AD392*AE392+AF392*AG392+AH392*AI392+AJ392*AK392+AL392*AM392+AN392*AO392+AP392*AQ392+AR392*AS392+AT392*AU392+AV392*AW392+AX392*AY392+AZ392*BA392+BB392*BC392+BD392*BE392+BF392*BG392+BH392*BI392+BJ392*BK392+BL392*BM392+BN392*BO392+BP392*BQ392+BR392*BS392+BT392*BU392+BV392*BW392+BX392*BY392)/(G392+I392+K392+M392+O392+Q392+S392+U392+W392+Y392+AA392+AC392+AE392+AG392+AI392+AK392+AM392+AO392+AQ392+AS392+AU392+AW392+AY392+BA392+BC392+BE392+BG392+BI392+BK392+BM392+BO392+BQ392+BS392+BU392+BW392+BY392)</f>
        <v>84.348043478260877</v>
      </c>
      <c r="F392" s="26">
        <v>81</v>
      </c>
      <c r="G392" s="26">
        <v>3</v>
      </c>
      <c r="H392" s="26">
        <v>94</v>
      </c>
      <c r="I392" s="26">
        <v>3</v>
      </c>
      <c r="J392" s="26">
        <v>79</v>
      </c>
      <c r="K392" s="26">
        <v>1</v>
      </c>
      <c r="L392" s="26">
        <v>80</v>
      </c>
      <c r="M392" s="26">
        <v>1</v>
      </c>
      <c r="N392" s="26">
        <v>78</v>
      </c>
      <c r="O392" s="26">
        <v>2</v>
      </c>
      <c r="P392" s="26">
        <v>76</v>
      </c>
      <c r="Q392" s="26">
        <v>1</v>
      </c>
      <c r="R392" s="26">
        <v>89</v>
      </c>
      <c r="S392" s="26">
        <v>3</v>
      </c>
      <c r="T392" s="26">
        <v>80.02</v>
      </c>
      <c r="U392" s="26">
        <v>0.5</v>
      </c>
      <c r="V392" s="26">
        <v>79</v>
      </c>
      <c r="W392" s="26">
        <v>2</v>
      </c>
      <c r="X392" s="26">
        <v>87</v>
      </c>
      <c r="Y392" s="26">
        <v>2</v>
      </c>
      <c r="Z392" s="26">
        <v>77</v>
      </c>
      <c r="AA392" s="26">
        <v>2</v>
      </c>
      <c r="AB392" s="26">
        <v>79</v>
      </c>
      <c r="AC392" s="26">
        <v>1</v>
      </c>
      <c r="AD392" s="26">
        <v>76</v>
      </c>
      <c r="AE392" s="26">
        <v>4</v>
      </c>
      <c r="AF392" s="26">
        <v>80</v>
      </c>
      <c r="AG392" s="26">
        <v>3</v>
      </c>
      <c r="AH392" s="26">
        <v>78</v>
      </c>
      <c r="AI392" s="26">
        <v>0.5</v>
      </c>
      <c r="AJ392" s="26">
        <v>77</v>
      </c>
      <c r="AK392" s="26">
        <v>2</v>
      </c>
      <c r="AL392" s="26">
        <v>94</v>
      </c>
      <c r="AM392" s="26">
        <v>3</v>
      </c>
      <c r="AN392" s="26">
        <v>81</v>
      </c>
      <c r="AO392" s="26">
        <v>1</v>
      </c>
      <c r="AP392" s="26">
        <v>80</v>
      </c>
      <c r="AQ392" s="26">
        <v>1</v>
      </c>
      <c r="AR392" s="26">
        <v>95</v>
      </c>
      <c r="AS392" s="26">
        <v>2</v>
      </c>
      <c r="AT392" s="26">
        <v>95</v>
      </c>
      <c r="AU392" s="26">
        <v>2</v>
      </c>
      <c r="AV392" s="26">
        <v>85</v>
      </c>
      <c r="AW392" s="26">
        <v>2</v>
      </c>
      <c r="AX392" s="26">
        <v>86</v>
      </c>
      <c r="AY392" s="26">
        <v>2</v>
      </c>
      <c r="AZ392" s="26">
        <v>95</v>
      </c>
      <c r="BA392" s="26">
        <v>2</v>
      </c>
      <c r="BB392" s="26"/>
      <c r="BC392" s="26"/>
      <c r="BD392" s="26"/>
      <c r="BE392" s="26"/>
      <c r="BF392" s="26"/>
      <c r="BG392" s="26"/>
      <c r="BH392" s="26"/>
      <c r="BI392" s="26"/>
      <c r="BJ392" s="26"/>
      <c r="BK392" s="26"/>
    </row>
    <row r="393" spans="1:63">
      <c r="A393" s="24" t="s">
        <v>0</v>
      </c>
      <c r="B393" s="24" t="s">
        <v>1</v>
      </c>
      <c r="C393" s="24" t="s">
        <v>2</v>
      </c>
      <c r="D393" s="24" t="s">
        <v>3</v>
      </c>
      <c r="E393" s="25" t="s">
        <v>835</v>
      </c>
      <c r="F393" s="24" t="s">
        <v>11</v>
      </c>
      <c r="G393" s="24" t="s">
        <v>5</v>
      </c>
      <c r="H393" s="24" t="s">
        <v>68</v>
      </c>
      <c r="I393" s="24" t="s">
        <v>5</v>
      </c>
      <c r="J393" s="24" t="s">
        <v>25</v>
      </c>
      <c r="K393" s="24" t="s">
        <v>5</v>
      </c>
      <c r="L393" s="24" t="s">
        <v>67</v>
      </c>
      <c r="M393" s="24" t="s">
        <v>5</v>
      </c>
      <c r="N393" s="24" t="s">
        <v>69</v>
      </c>
      <c r="O393" s="24" t="s">
        <v>5</v>
      </c>
      <c r="P393" s="24" t="s">
        <v>15</v>
      </c>
      <c r="Q393" s="24" t="s">
        <v>5</v>
      </c>
      <c r="R393" s="24" t="s">
        <v>9</v>
      </c>
      <c r="S393" s="24" t="s">
        <v>5</v>
      </c>
      <c r="T393" s="24" t="s">
        <v>70</v>
      </c>
      <c r="U393" s="24" t="s">
        <v>5</v>
      </c>
      <c r="V393" s="24" t="s">
        <v>6</v>
      </c>
      <c r="W393" s="24" t="s">
        <v>5</v>
      </c>
      <c r="X393" s="24" t="s">
        <v>74</v>
      </c>
      <c r="Y393" s="24" t="s">
        <v>5</v>
      </c>
      <c r="Z393" s="24" t="s">
        <v>75</v>
      </c>
      <c r="AA393" s="24" t="s">
        <v>5</v>
      </c>
      <c r="AB393" s="24" t="s">
        <v>425</v>
      </c>
      <c r="AC393" s="24" t="s">
        <v>5</v>
      </c>
      <c r="AD393" s="24" t="s">
        <v>44</v>
      </c>
      <c r="AE393" s="24" t="s">
        <v>5</v>
      </c>
      <c r="AF393" s="24" t="s">
        <v>23</v>
      </c>
      <c r="AG393" s="24" t="s">
        <v>5</v>
      </c>
      <c r="AH393" s="24" t="s">
        <v>79</v>
      </c>
      <c r="AI393" s="24" t="s">
        <v>5</v>
      </c>
      <c r="AJ393" s="24" t="s">
        <v>145</v>
      </c>
      <c r="AK393" s="24" t="s">
        <v>5</v>
      </c>
      <c r="AL393" s="24" t="s">
        <v>27</v>
      </c>
      <c r="AM393" s="24" t="s">
        <v>5</v>
      </c>
      <c r="AN393" s="24" t="s">
        <v>29</v>
      </c>
      <c r="AO393" s="24" t="s">
        <v>5</v>
      </c>
      <c r="AP393" s="24" t="s">
        <v>30</v>
      </c>
      <c r="AQ393" s="24" t="s">
        <v>5</v>
      </c>
      <c r="AR393" s="24" t="s">
        <v>34</v>
      </c>
      <c r="AS393" s="24" t="s">
        <v>5</v>
      </c>
      <c r="AT393" s="24" t="s">
        <v>203</v>
      </c>
      <c r="AU393" s="24" t="s">
        <v>5</v>
      </c>
      <c r="AV393" s="24" t="s">
        <v>17</v>
      </c>
      <c r="AW393" s="24" t="s">
        <v>5</v>
      </c>
      <c r="AX393" s="24"/>
      <c r="AY393" s="24"/>
      <c r="AZ393" s="24"/>
      <c r="BA393" s="24"/>
      <c r="BB393" s="24"/>
      <c r="BC393" s="24"/>
      <c r="BD393" s="24"/>
      <c r="BE393" s="24"/>
      <c r="BF393" s="24"/>
      <c r="BG393" s="24"/>
      <c r="BH393" s="24"/>
      <c r="BI393" s="24"/>
      <c r="BJ393" s="24"/>
      <c r="BK393" s="24"/>
    </row>
    <row r="394" spans="1:63">
      <c r="A394" s="26">
        <v>197</v>
      </c>
      <c r="B394" s="26">
        <v>2019110622</v>
      </c>
      <c r="C394" s="26" t="s">
        <v>478</v>
      </c>
      <c r="D394" s="26" t="s">
        <v>477</v>
      </c>
      <c r="E394" s="27">
        <f>(F394*G394+H394*I394+J394*K394+L394*M394+N394*O394+P394*Q394+R394*S394+T394*U394+V394*W394+X394*Y394+Z394*AA394+AB394*AC394+AD394*AE394+AF394*AG394+AH394*AI394+AJ394*AK394+AL394*AM394+AN394*AO394+AP394*AQ394+AR394*AS394+AT394*AU394+AV394*AW394+AX394*AY394+AZ394*BA394+BB394*BC394+BD394*BE394+BF394*BG394+BH394*BI394+BJ394*BK394+BL394*BM394+BN394*BO394+BP394*BQ394+BR394*BS394+BT394*BU394+BV394*BW394+BX394*BY394)/(G394+I394+K394+M394+O394+Q394+S394+U394+W394+Y394+AA394+AC394+AE394+AG394+AI394+AK394+AM394+AO394+AQ394+AS394+AU394+AW394+AY394+BA394+BC394+BE394+BG394+BI394+BK394+BM394+BO394+BQ394+BS394+BU394+BW394+BY394)</f>
        <v>86.232142857142861</v>
      </c>
      <c r="F394" s="26">
        <v>93</v>
      </c>
      <c r="G394" s="26">
        <v>3</v>
      </c>
      <c r="H394" s="26">
        <v>94</v>
      </c>
      <c r="I394" s="26">
        <v>3</v>
      </c>
      <c r="J394" s="26">
        <v>78</v>
      </c>
      <c r="K394" s="26">
        <v>1</v>
      </c>
      <c r="L394" s="26">
        <v>83</v>
      </c>
      <c r="M394" s="26">
        <v>1</v>
      </c>
      <c r="N394" s="26">
        <v>94</v>
      </c>
      <c r="O394" s="26">
        <v>2</v>
      </c>
      <c r="P394" s="26">
        <v>89</v>
      </c>
      <c r="Q394" s="26">
        <v>1</v>
      </c>
      <c r="R394" s="26">
        <v>92</v>
      </c>
      <c r="S394" s="26">
        <v>3</v>
      </c>
      <c r="T394" s="26">
        <v>68.5</v>
      </c>
      <c r="U394" s="26">
        <v>0.5</v>
      </c>
      <c r="V394" s="26">
        <v>76</v>
      </c>
      <c r="W394" s="26">
        <v>2</v>
      </c>
      <c r="X394" s="26">
        <v>90</v>
      </c>
      <c r="Y394" s="26">
        <v>2</v>
      </c>
      <c r="Z394" s="26">
        <v>80</v>
      </c>
      <c r="AA394" s="26">
        <v>2</v>
      </c>
      <c r="AB394" s="26">
        <v>76</v>
      </c>
      <c r="AC394" s="26">
        <v>1</v>
      </c>
      <c r="AD394" s="26">
        <v>94</v>
      </c>
      <c r="AE394" s="26">
        <v>4</v>
      </c>
      <c r="AF394" s="26">
        <v>75</v>
      </c>
      <c r="AG394" s="26">
        <v>3</v>
      </c>
      <c r="AH394" s="26">
        <v>79</v>
      </c>
      <c r="AI394" s="26">
        <v>0.5</v>
      </c>
      <c r="AJ394" s="26">
        <v>71</v>
      </c>
      <c r="AK394" s="26">
        <v>2</v>
      </c>
      <c r="AL394" s="26">
        <v>86</v>
      </c>
      <c r="AM394" s="26">
        <v>3</v>
      </c>
      <c r="AN394" s="26">
        <v>80</v>
      </c>
      <c r="AO394" s="26">
        <v>1</v>
      </c>
      <c r="AP394" s="26">
        <v>81</v>
      </c>
      <c r="AQ394" s="26">
        <v>1</v>
      </c>
      <c r="AR394" s="26">
        <v>97</v>
      </c>
      <c r="AS394" s="26">
        <v>2</v>
      </c>
      <c r="AT394" s="26">
        <v>89.5</v>
      </c>
      <c r="AU394" s="26">
        <v>2</v>
      </c>
      <c r="AV394" s="26">
        <v>85</v>
      </c>
      <c r="AW394" s="26">
        <v>2</v>
      </c>
      <c r="AX394" s="26"/>
      <c r="AY394" s="26"/>
      <c r="AZ394" s="26"/>
      <c r="BA394" s="26"/>
      <c r="BB394" s="26"/>
      <c r="BC394" s="26"/>
      <c r="BD394" s="26"/>
      <c r="BE394" s="26"/>
      <c r="BF394" s="26"/>
      <c r="BG394" s="26"/>
      <c r="BH394" s="26"/>
      <c r="BI394" s="26"/>
      <c r="BJ394" s="26"/>
      <c r="BK394" s="26"/>
    </row>
    <row r="395" spans="1:63">
      <c r="A395" s="24" t="s">
        <v>0</v>
      </c>
      <c r="B395" s="24" t="s">
        <v>1</v>
      </c>
      <c r="C395" s="24" t="s">
        <v>2</v>
      </c>
      <c r="D395" s="24" t="s">
        <v>3</v>
      </c>
      <c r="E395" s="25" t="s">
        <v>835</v>
      </c>
      <c r="F395" s="24" t="s">
        <v>11</v>
      </c>
      <c r="G395" s="24" t="s">
        <v>5</v>
      </c>
      <c r="H395" s="24" t="s">
        <v>68</v>
      </c>
      <c r="I395" s="24" t="s">
        <v>5</v>
      </c>
      <c r="J395" s="24" t="s">
        <v>25</v>
      </c>
      <c r="K395" s="24" t="s">
        <v>5</v>
      </c>
      <c r="L395" s="24" t="s">
        <v>67</v>
      </c>
      <c r="M395" s="24" t="s">
        <v>5</v>
      </c>
      <c r="N395" s="24" t="s">
        <v>69</v>
      </c>
      <c r="O395" s="24" t="s">
        <v>5</v>
      </c>
      <c r="P395" s="24" t="s">
        <v>15</v>
      </c>
      <c r="Q395" s="24" t="s">
        <v>5</v>
      </c>
      <c r="R395" s="24" t="s">
        <v>9</v>
      </c>
      <c r="S395" s="24" t="s">
        <v>5</v>
      </c>
      <c r="T395" s="24" t="s">
        <v>70</v>
      </c>
      <c r="U395" s="24" t="s">
        <v>5</v>
      </c>
      <c r="V395" s="24" t="s">
        <v>6</v>
      </c>
      <c r="W395" s="24" t="s">
        <v>5</v>
      </c>
      <c r="X395" s="24" t="s">
        <v>74</v>
      </c>
      <c r="Y395" s="24" t="s">
        <v>5</v>
      </c>
      <c r="Z395" s="24" t="s">
        <v>75</v>
      </c>
      <c r="AA395" s="24" t="s">
        <v>5</v>
      </c>
      <c r="AB395" s="24" t="s">
        <v>425</v>
      </c>
      <c r="AC395" s="24" t="s">
        <v>5</v>
      </c>
      <c r="AD395" s="24" t="s">
        <v>44</v>
      </c>
      <c r="AE395" s="24" t="s">
        <v>5</v>
      </c>
      <c r="AF395" s="24" t="s">
        <v>23</v>
      </c>
      <c r="AG395" s="24" t="s">
        <v>5</v>
      </c>
      <c r="AH395" s="24" t="s">
        <v>79</v>
      </c>
      <c r="AI395" s="24" t="s">
        <v>5</v>
      </c>
      <c r="AJ395" s="24" t="s">
        <v>145</v>
      </c>
      <c r="AK395" s="24" t="s">
        <v>5</v>
      </c>
      <c r="AL395" s="24" t="s">
        <v>27</v>
      </c>
      <c r="AM395" s="24" t="s">
        <v>5</v>
      </c>
      <c r="AN395" s="24" t="s">
        <v>29</v>
      </c>
      <c r="AO395" s="24" t="s">
        <v>5</v>
      </c>
      <c r="AP395" s="24" t="s">
        <v>30</v>
      </c>
      <c r="AQ395" s="24" t="s">
        <v>5</v>
      </c>
      <c r="AR395" s="24" t="s">
        <v>315</v>
      </c>
      <c r="AS395" s="24" t="s">
        <v>5</v>
      </c>
      <c r="AT395" s="24" t="s">
        <v>85</v>
      </c>
      <c r="AU395" s="24" t="s">
        <v>5</v>
      </c>
      <c r="AV395" s="24" t="s">
        <v>17</v>
      </c>
      <c r="AW395" s="24" t="s">
        <v>5</v>
      </c>
      <c r="AX395" s="24" t="s">
        <v>100</v>
      </c>
      <c r="AY395" s="24" t="s">
        <v>5</v>
      </c>
      <c r="AZ395" s="24"/>
      <c r="BA395" s="24"/>
      <c r="BB395" s="24"/>
      <c r="BC395" s="24"/>
      <c r="BD395" s="24"/>
      <c r="BE395" s="24"/>
      <c r="BF395" s="24"/>
      <c r="BG395" s="24"/>
      <c r="BH395" s="24"/>
      <c r="BI395" s="24"/>
      <c r="BJ395" s="24"/>
      <c r="BK395" s="24"/>
    </row>
    <row r="396" spans="1:63">
      <c r="A396" s="26">
        <v>198</v>
      </c>
      <c r="B396" s="26">
        <v>201910623</v>
      </c>
      <c r="C396" s="26" t="s">
        <v>479</v>
      </c>
      <c r="D396" s="26" t="s">
        <v>477</v>
      </c>
      <c r="E396" s="27">
        <f>(F396*G396+H396*I396+J396*K396+L396*M396+N396*O396+P396*Q396+R396*S396+T396*U396+V396*W396+X396*Y396+Z396*AA396+AB396*AC396+AD396*AE396+AF396*AG396+AH396*AI396+AJ396*AK396+AL396*AM396+AN396*AO396+AP396*AQ396+AR396*AS396+AT396*AU396+AV396*AW396+AX396*AY396+AZ396*BA396+BB396*BC396+BD396*BE396+BF396*BG396+BH396*BI396+BJ396*BK396+BL396*BM396+BN396*BO396+BP396*BQ396+BR396*BS396+BT396*BU396+BV396*BW396+BX396*BY396)/(G396+I396+K396+M396+O396+Q396+S396+U396+W396+Y396+AA396+AC396+AE396+AG396+AI396+AK396+AM396+AO396+AQ396+AS396+AU396+AW396+AY396+BA396+BC396+BE396+BG396+BI396+BK396+BM396+BO396+BQ396+BS396+BU396+BW396+BY396)</f>
        <v>77.482608695652175</v>
      </c>
      <c r="F396" s="26">
        <v>80</v>
      </c>
      <c r="G396" s="26">
        <v>3</v>
      </c>
      <c r="H396" s="26">
        <v>79</v>
      </c>
      <c r="I396" s="26">
        <v>3</v>
      </c>
      <c r="J396" s="26">
        <v>73</v>
      </c>
      <c r="K396" s="26">
        <v>1</v>
      </c>
      <c r="L396" s="26">
        <v>81</v>
      </c>
      <c r="M396" s="26">
        <v>1</v>
      </c>
      <c r="N396" s="26">
        <v>85</v>
      </c>
      <c r="O396" s="26">
        <v>2</v>
      </c>
      <c r="P396" s="26">
        <v>82</v>
      </c>
      <c r="Q396" s="26">
        <v>1</v>
      </c>
      <c r="R396" s="26">
        <v>78</v>
      </c>
      <c r="S396" s="26">
        <v>3</v>
      </c>
      <c r="T396" s="26">
        <v>83.4</v>
      </c>
      <c r="U396" s="26">
        <v>0.5</v>
      </c>
      <c r="V396" s="26">
        <v>74</v>
      </c>
      <c r="W396" s="26">
        <v>2</v>
      </c>
      <c r="X396" s="26">
        <v>73</v>
      </c>
      <c r="Y396" s="26">
        <v>2</v>
      </c>
      <c r="Z396" s="26">
        <v>77</v>
      </c>
      <c r="AA396" s="26">
        <v>2</v>
      </c>
      <c r="AB396" s="26">
        <v>78</v>
      </c>
      <c r="AC396" s="26">
        <v>1</v>
      </c>
      <c r="AD396" s="26">
        <v>66</v>
      </c>
      <c r="AE396" s="26">
        <v>4</v>
      </c>
      <c r="AF396" s="26">
        <v>74</v>
      </c>
      <c r="AG396" s="26">
        <v>3</v>
      </c>
      <c r="AH396" s="26">
        <v>85</v>
      </c>
      <c r="AI396" s="26">
        <v>0.5</v>
      </c>
      <c r="AJ396" s="26">
        <v>72</v>
      </c>
      <c r="AK396" s="26">
        <v>2</v>
      </c>
      <c r="AL396" s="26">
        <v>85</v>
      </c>
      <c r="AM396" s="26">
        <v>3</v>
      </c>
      <c r="AN396" s="26">
        <v>81</v>
      </c>
      <c r="AO396" s="26">
        <v>1</v>
      </c>
      <c r="AP396" s="26">
        <v>83</v>
      </c>
      <c r="AQ396" s="26">
        <v>1</v>
      </c>
      <c r="AR396" s="26">
        <v>97</v>
      </c>
      <c r="AS396" s="26">
        <v>2</v>
      </c>
      <c r="AT396" s="26">
        <v>82</v>
      </c>
      <c r="AU396" s="26">
        <v>2</v>
      </c>
      <c r="AV396" s="26">
        <v>85</v>
      </c>
      <c r="AW396" s="26">
        <v>2</v>
      </c>
      <c r="AX396" s="26">
        <v>65</v>
      </c>
      <c r="AY396" s="26">
        <v>4</v>
      </c>
      <c r="AZ396" s="26"/>
      <c r="BA396" s="26"/>
      <c r="BB396" s="26"/>
      <c r="BC396" s="26"/>
      <c r="BD396" s="26"/>
      <c r="BE396" s="26"/>
      <c r="BF396" s="26"/>
      <c r="BG396" s="26"/>
      <c r="BH396" s="26"/>
      <c r="BI396" s="26"/>
      <c r="BJ396" s="26"/>
      <c r="BK396" s="26"/>
    </row>
    <row r="397" spans="1:63">
      <c r="A397" s="24" t="s">
        <v>0</v>
      </c>
      <c r="B397" s="24" t="s">
        <v>1</v>
      </c>
      <c r="C397" s="24" t="s">
        <v>2</v>
      </c>
      <c r="D397" s="24" t="s">
        <v>3</v>
      </c>
      <c r="E397" s="25" t="s">
        <v>835</v>
      </c>
      <c r="F397" s="24" t="s">
        <v>138</v>
      </c>
      <c r="G397" s="24" t="s">
        <v>5</v>
      </c>
      <c r="H397" s="24" t="s">
        <v>67</v>
      </c>
      <c r="I397" s="24" t="s">
        <v>5</v>
      </c>
      <c r="J397" s="24" t="s">
        <v>15</v>
      </c>
      <c r="K397" s="24" t="s">
        <v>5</v>
      </c>
      <c r="L397" s="24" t="s">
        <v>70</v>
      </c>
      <c r="M397" s="24" t="s">
        <v>5</v>
      </c>
      <c r="N397" s="24" t="s">
        <v>74</v>
      </c>
      <c r="O397" s="24" t="s">
        <v>5</v>
      </c>
      <c r="P397" s="24" t="s">
        <v>29</v>
      </c>
      <c r="Q397" s="24" t="s">
        <v>5</v>
      </c>
      <c r="R397" s="24" t="s">
        <v>44</v>
      </c>
      <c r="S397" s="24" t="s">
        <v>5</v>
      </c>
      <c r="T397" s="24" t="s">
        <v>23</v>
      </c>
      <c r="U397" s="24" t="s">
        <v>5</v>
      </c>
      <c r="V397" s="24" t="s">
        <v>27</v>
      </c>
      <c r="W397" s="24" t="s">
        <v>5</v>
      </c>
      <c r="X397" s="24" t="s">
        <v>112</v>
      </c>
      <c r="Y397" s="24" t="s">
        <v>5</v>
      </c>
      <c r="Z397" s="24" t="s">
        <v>343</v>
      </c>
      <c r="AA397" s="24" t="s">
        <v>5</v>
      </c>
      <c r="AB397" s="24" t="s">
        <v>68</v>
      </c>
      <c r="AC397" s="24" t="s">
        <v>5</v>
      </c>
      <c r="AD397" s="24" t="s">
        <v>69</v>
      </c>
      <c r="AE397" s="24" t="s">
        <v>5</v>
      </c>
      <c r="AF397" s="24" t="s">
        <v>9</v>
      </c>
      <c r="AG397" s="24" t="s">
        <v>5</v>
      </c>
      <c r="AH397" s="24" t="s">
        <v>6</v>
      </c>
      <c r="AI397" s="24" t="s">
        <v>5</v>
      </c>
      <c r="AJ397" s="24" t="s">
        <v>410</v>
      </c>
      <c r="AK397" s="24" t="s">
        <v>5</v>
      </c>
      <c r="AL397" s="24" t="s">
        <v>75</v>
      </c>
      <c r="AM397" s="24" t="s">
        <v>5</v>
      </c>
      <c r="AN397" s="24" t="s">
        <v>28</v>
      </c>
      <c r="AO397" s="24" t="s">
        <v>5</v>
      </c>
      <c r="AP397" s="24" t="s">
        <v>17</v>
      </c>
      <c r="AQ397" s="24" t="s">
        <v>5</v>
      </c>
      <c r="AR397" s="24" t="s">
        <v>79</v>
      </c>
      <c r="AS397" s="24" t="s">
        <v>5</v>
      </c>
      <c r="AT397" s="24" t="s">
        <v>30</v>
      </c>
      <c r="AU397" s="24" t="s">
        <v>5</v>
      </c>
      <c r="AV397" s="24" t="s">
        <v>22</v>
      </c>
      <c r="AW397" s="24" t="s">
        <v>5</v>
      </c>
      <c r="AX397" s="24" t="s">
        <v>25</v>
      </c>
      <c r="AY397" s="24" t="s">
        <v>5</v>
      </c>
      <c r="AZ397" s="24"/>
      <c r="BA397" s="24"/>
      <c r="BB397" s="24"/>
      <c r="BC397" s="24"/>
      <c r="BD397" s="24"/>
      <c r="BE397" s="24"/>
      <c r="BF397" s="24"/>
      <c r="BG397" s="24"/>
      <c r="BH397" s="24"/>
      <c r="BI397" s="24"/>
      <c r="BJ397" s="24"/>
      <c r="BK397" s="24"/>
    </row>
    <row r="398" spans="1:63">
      <c r="A398" s="26">
        <v>199</v>
      </c>
      <c r="B398" s="26">
        <v>2019110624</v>
      </c>
      <c r="C398" s="26" t="s">
        <v>480</v>
      </c>
      <c r="D398" s="26" t="s">
        <v>477</v>
      </c>
      <c r="E398" s="27">
        <f>(F398*G398+H398*I398+J398*K398+L398*M398+N398*O398+P398*Q398+R398*S398+T398*U398+V398*W398+X398*Y398+Z398*AA398+AB398*AC398+AD398*AE398+AF398*AG398+AH398*AI398+AJ398*AK398+AL398*AM398+AN398*AO398+AP398*AQ398+AR398*AS398+AT398*AU398+AV398*AW398+AX398*AY398+AZ398*BA398+BB398*BC398+BD398*BE398+BF398*BG398+BH398*BI398+BJ398*BK398+BL398*BM398+BN398*BO398+BP398*BQ398+BR398*BS398+BT398*BU398+BV398*BW398+BX398*BY398)/(G398+I398+K398+M398+O398+Q398+S398+U398+W398+Y398+AA398+AC398+AE398+AG398+AI398+AK398+AM398+AO398+AQ398+AS398+AU398+AW398+AY398+BA398+BC398+BE398+BG398+BI398+BK398+BM398+BO398+BQ398+BS398+BU398+BW398+BY398)</f>
        <v>85.009090909090915</v>
      </c>
      <c r="F398" s="26">
        <v>84</v>
      </c>
      <c r="G398" s="26">
        <v>3</v>
      </c>
      <c r="H398" s="26">
        <v>80</v>
      </c>
      <c r="I398" s="26">
        <v>1</v>
      </c>
      <c r="J398" s="26">
        <v>78</v>
      </c>
      <c r="K398" s="26">
        <v>1</v>
      </c>
      <c r="L398" s="26">
        <v>88.8</v>
      </c>
      <c r="M398" s="26">
        <v>0.5</v>
      </c>
      <c r="N398" s="26">
        <v>86</v>
      </c>
      <c r="O398" s="26">
        <v>2</v>
      </c>
      <c r="P398" s="26">
        <v>81</v>
      </c>
      <c r="Q398" s="26">
        <v>1</v>
      </c>
      <c r="R398" s="26">
        <v>77</v>
      </c>
      <c r="S398" s="26">
        <v>4</v>
      </c>
      <c r="T398" s="26">
        <v>78</v>
      </c>
      <c r="U398" s="26">
        <v>3</v>
      </c>
      <c r="V398" s="26">
        <v>93</v>
      </c>
      <c r="W398" s="26">
        <v>3</v>
      </c>
      <c r="X398" s="26">
        <v>98</v>
      </c>
      <c r="Y398" s="26">
        <v>2</v>
      </c>
      <c r="Z398" s="26">
        <v>96</v>
      </c>
      <c r="AA398" s="26">
        <v>2</v>
      </c>
      <c r="AB398" s="26">
        <v>91</v>
      </c>
      <c r="AC398" s="26">
        <v>3</v>
      </c>
      <c r="AD398" s="26">
        <v>94</v>
      </c>
      <c r="AE398" s="26">
        <v>2</v>
      </c>
      <c r="AF398" s="26">
        <v>82</v>
      </c>
      <c r="AG398" s="26">
        <v>3</v>
      </c>
      <c r="AH398" s="26">
        <v>74</v>
      </c>
      <c r="AI398" s="26">
        <v>2</v>
      </c>
      <c r="AJ398" s="26">
        <v>90</v>
      </c>
      <c r="AK398" s="26">
        <v>2</v>
      </c>
      <c r="AL398" s="26">
        <v>88</v>
      </c>
      <c r="AM398" s="26">
        <v>2</v>
      </c>
      <c r="AN398" s="26">
        <v>76</v>
      </c>
      <c r="AO398" s="26">
        <v>1</v>
      </c>
      <c r="AP398" s="26">
        <v>85</v>
      </c>
      <c r="AQ398" s="26">
        <v>2</v>
      </c>
      <c r="AR398" s="26">
        <v>94</v>
      </c>
      <c r="AS398" s="26">
        <v>0.5</v>
      </c>
      <c r="AT398" s="26">
        <v>88</v>
      </c>
      <c r="AU398" s="26">
        <v>1</v>
      </c>
      <c r="AV398" s="26">
        <v>78</v>
      </c>
      <c r="AW398" s="26">
        <v>2</v>
      </c>
      <c r="AX398" s="26">
        <v>76</v>
      </c>
      <c r="AY398" s="26">
        <v>1</v>
      </c>
      <c r="AZ398" s="26"/>
      <c r="BA398" s="26"/>
      <c r="BB398" s="26"/>
      <c r="BC398" s="26"/>
      <c r="BD398" s="26"/>
      <c r="BE398" s="26"/>
      <c r="BF398" s="26"/>
      <c r="BG398" s="26"/>
      <c r="BH398" s="26"/>
      <c r="BI398" s="26"/>
      <c r="BJ398" s="26"/>
      <c r="BK398" s="26"/>
    </row>
    <row r="399" spans="1:63">
      <c r="A399" s="24" t="s">
        <v>0</v>
      </c>
      <c r="B399" s="24" t="s">
        <v>1</v>
      </c>
      <c r="C399" s="24" t="s">
        <v>2</v>
      </c>
      <c r="D399" s="24" t="s">
        <v>3</v>
      </c>
      <c r="E399" s="25" t="s">
        <v>835</v>
      </c>
      <c r="F399" s="24" t="s">
        <v>11</v>
      </c>
      <c r="G399" s="24" t="s">
        <v>5</v>
      </c>
      <c r="H399" s="24" t="s">
        <v>10</v>
      </c>
      <c r="I399" s="24" t="s">
        <v>5</v>
      </c>
      <c r="J399" s="24" t="s">
        <v>8</v>
      </c>
      <c r="K399" s="24" t="s">
        <v>5</v>
      </c>
      <c r="L399" s="24" t="s">
        <v>13</v>
      </c>
      <c r="M399" s="24" t="s">
        <v>5</v>
      </c>
      <c r="N399" s="24" t="s">
        <v>15</v>
      </c>
      <c r="O399" s="24" t="s">
        <v>5</v>
      </c>
      <c r="P399" s="24" t="s">
        <v>9</v>
      </c>
      <c r="Q399" s="24" t="s">
        <v>5</v>
      </c>
      <c r="R399" s="24" t="s">
        <v>14</v>
      </c>
      <c r="S399" s="24" t="s">
        <v>5</v>
      </c>
      <c r="T399" s="24" t="s">
        <v>6</v>
      </c>
      <c r="U399" s="24" t="s">
        <v>5</v>
      </c>
      <c r="V399" s="24" t="s">
        <v>4</v>
      </c>
      <c r="W399" s="24" t="s">
        <v>5</v>
      </c>
      <c r="X399" s="24" t="s">
        <v>21</v>
      </c>
      <c r="Y399" s="24" t="s">
        <v>5</v>
      </c>
      <c r="Z399" s="24" t="s">
        <v>20</v>
      </c>
      <c r="AA399" s="24" t="s">
        <v>5</v>
      </c>
      <c r="AB399" s="24" t="s">
        <v>28</v>
      </c>
      <c r="AC399" s="24" t="s">
        <v>5</v>
      </c>
      <c r="AD399" s="24" t="s">
        <v>97</v>
      </c>
      <c r="AE399" s="24" t="s">
        <v>5</v>
      </c>
      <c r="AF399" s="24" t="s">
        <v>24</v>
      </c>
      <c r="AG399" s="24" t="s">
        <v>5</v>
      </c>
      <c r="AH399" s="24" t="s">
        <v>23</v>
      </c>
      <c r="AI399" s="24" t="s">
        <v>5</v>
      </c>
      <c r="AJ399" s="24" t="s">
        <v>19</v>
      </c>
      <c r="AK399" s="24" t="s">
        <v>5</v>
      </c>
      <c r="AL399" s="24" t="s">
        <v>27</v>
      </c>
      <c r="AM399" s="24" t="s">
        <v>5</v>
      </c>
      <c r="AN399" s="24" t="s">
        <v>18</v>
      </c>
      <c r="AO399" s="24" t="s">
        <v>5</v>
      </c>
      <c r="AP399" s="24" t="s">
        <v>30</v>
      </c>
      <c r="AQ399" s="24" t="s">
        <v>5</v>
      </c>
      <c r="AR399" s="24" t="s">
        <v>29</v>
      </c>
      <c r="AS399" s="24" t="s">
        <v>5</v>
      </c>
      <c r="AT399" s="24" t="s">
        <v>150</v>
      </c>
      <c r="AU399" s="24" t="s">
        <v>5</v>
      </c>
      <c r="AV399" s="24" t="s">
        <v>435</v>
      </c>
      <c r="AW399" s="24" t="s">
        <v>5</v>
      </c>
      <c r="AX399" s="24" t="s">
        <v>50</v>
      </c>
      <c r="AY399" s="24" t="s">
        <v>5</v>
      </c>
      <c r="AZ399" s="24" t="s">
        <v>73</v>
      </c>
      <c r="BA399" s="24" t="s">
        <v>5</v>
      </c>
      <c r="BB399" s="24" t="s">
        <v>17</v>
      </c>
      <c r="BC399" s="24" t="s">
        <v>5</v>
      </c>
      <c r="BD399" s="24"/>
      <c r="BE399" s="24"/>
      <c r="BF399" s="24"/>
      <c r="BG399" s="24"/>
      <c r="BH399" s="24"/>
      <c r="BI399" s="24"/>
      <c r="BJ399" s="24"/>
      <c r="BK399" s="24"/>
    </row>
    <row r="400" spans="1:63">
      <c r="A400" s="26">
        <v>200</v>
      </c>
      <c r="B400" s="26">
        <v>2019110625</v>
      </c>
      <c r="C400" s="26" t="s">
        <v>481</v>
      </c>
      <c r="D400" s="26" t="s">
        <v>477</v>
      </c>
      <c r="E400" s="27">
        <f>(F400*G400+H400*I400+J400*K400+L400*M400+N400*O400+P400*Q400+R400*S400+T400*U400+V400*W400+X400*Y400+Z400*AA400+AB400*AC400+AD400*AE400+AF400*AG400+AH400*AI400+AJ400*AK400+AL400*AM400+AN400*AO400+AP400*AQ400+AR400*AS400+AT400*AU400+AV400*AW400+AX400*AY400+AZ400*BA400+BB400*BC400+BD400*BE400+BF400*BG400+BH400*BI400+BJ400*BK400+BL400*BM400+BN400*BO400+BP400*BQ400+BR400*BS400+BT400*BU400+BV400*BW400+BX400*BY400)/(G400+I400+K400+M400+O400+Q400+S400+U400+W400+Y400+AA400+AC400+AE400+AG400+AI400+AK400+AM400+AO400+AQ400+AS400+AU400+AW400+AY400+BA400+BC400+BE400+BG400+BI400+BK400+BM400+BO400+BQ400+BS400+BU400+BW400+BY400)</f>
        <v>80.475000000000009</v>
      </c>
      <c r="F400" s="26">
        <v>87</v>
      </c>
      <c r="G400" s="26">
        <v>3</v>
      </c>
      <c r="H400" s="26">
        <v>82</v>
      </c>
      <c r="I400" s="26">
        <v>3</v>
      </c>
      <c r="J400" s="26">
        <v>78</v>
      </c>
      <c r="K400" s="26">
        <v>1</v>
      </c>
      <c r="L400" s="26">
        <v>79</v>
      </c>
      <c r="M400" s="26">
        <v>2</v>
      </c>
      <c r="N400" s="26">
        <v>73</v>
      </c>
      <c r="O400" s="26">
        <v>1</v>
      </c>
      <c r="P400" s="26">
        <v>83</v>
      </c>
      <c r="Q400" s="26">
        <v>3</v>
      </c>
      <c r="R400" s="26">
        <v>81.8</v>
      </c>
      <c r="S400" s="26">
        <v>0.5</v>
      </c>
      <c r="T400" s="26">
        <v>79</v>
      </c>
      <c r="U400" s="26">
        <v>2</v>
      </c>
      <c r="V400" s="26">
        <v>76.2</v>
      </c>
      <c r="W400" s="26">
        <v>0</v>
      </c>
      <c r="X400" s="26">
        <v>81</v>
      </c>
      <c r="Y400" s="26">
        <v>2</v>
      </c>
      <c r="Z400" s="26">
        <v>64</v>
      </c>
      <c r="AA400" s="26">
        <v>2</v>
      </c>
      <c r="AB400" s="26">
        <v>79</v>
      </c>
      <c r="AC400" s="26">
        <v>1</v>
      </c>
      <c r="AD400" s="26">
        <v>80</v>
      </c>
      <c r="AE400" s="26">
        <v>2</v>
      </c>
      <c r="AF400" s="26">
        <v>71</v>
      </c>
      <c r="AG400" s="26">
        <v>4</v>
      </c>
      <c r="AH400" s="26">
        <v>76</v>
      </c>
      <c r="AI400" s="26">
        <v>3</v>
      </c>
      <c r="AJ400" s="26">
        <v>94</v>
      </c>
      <c r="AK400" s="26">
        <v>0.5</v>
      </c>
      <c r="AL400" s="26">
        <v>87</v>
      </c>
      <c r="AM400" s="26">
        <v>3</v>
      </c>
      <c r="AN400" s="26">
        <v>88</v>
      </c>
      <c r="AO400" s="26">
        <v>0</v>
      </c>
      <c r="AP400" s="26">
        <v>85</v>
      </c>
      <c r="AQ400" s="26">
        <v>1</v>
      </c>
      <c r="AR400" s="26">
        <v>80</v>
      </c>
      <c r="AS400" s="26">
        <v>1</v>
      </c>
      <c r="AT400" s="26">
        <v>92</v>
      </c>
      <c r="AU400" s="26">
        <v>2</v>
      </c>
      <c r="AV400" s="26">
        <v>91</v>
      </c>
      <c r="AW400" s="26">
        <v>2</v>
      </c>
      <c r="AX400" s="26">
        <v>73</v>
      </c>
      <c r="AY400" s="26">
        <v>1</v>
      </c>
      <c r="AZ400" s="26">
        <v>77</v>
      </c>
      <c r="BA400" s="26">
        <v>2</v>
      </c>
      <c r="BB400" s="26">
        <v>85</v>
      </c>
      <c r="BC400" s="26">
        <v>2</v>
      </c>
      <c r="BD400" s="26"/>
      <c r="BE400" s="26"/>
      <c r="BF400" s="26"/>
      <c r="BG400" s="26"/>
      <c r="BH400" s="26"/>
      <c r="BI400" s="26"/>
      <c r="BJ400" s="26"/>
      <c r="BK400" s="26"/>
    </row>
    <row r="401" spans="1:63">
      <c r="A401" s="24" t="s">
        <v>0</v>
      </c>
      <c r="B401" s="24" t="s">
        <v>1</v>
      </c>
      <c r="C401" s="24" t="s">
        <v>2</v>
      </c>
      <c r="D401" s="24" t="s">
        <v>3</v>
      </c>
      <c r="E401" s="25" t="s">
        <v>835</v>
      </c>
      <c r="F401" s="24" t="s">
        <v>6</v>
      </c>
      <c r="G401" s="24" t="s">
        <v>5</v>
      </c>
      <c r="H401" s="24" t="s">
        <v>4</v>
      </c>
      <c r="I401" s="24" t="s">
        <v>5</v>
      </c>
      <c r="J401" s="24" t="s">
        <v>8</v>
      </c>
      <c r="K401" s="24" t="s">
        <v>5</v>
      </c>
      <c r="L401" s="24" t="s">
        <v>10</v>
      </c>
      <c r="M401" s="24" t="s">
        <v>5</v>
      </c>
      <c r="N401" s="24" t="s">
        <v>13</v>
      </c>
      <c r="O401" s="24" t="s">
        <v>5</v>
      </c>
      <c r="P401" s="24" t="s">
        <v>85</v>
      </c>
      <c r="Q401" s="24" t="s">
        <v>5</v>
      </c>
      <c r="R401" s="24" t="s">
        <v>11</v>
      </c>
      <c r="S401" s="24" t="s">
        <v>5</v>
      </c>
      <c r="T401" s="24" t="s">
        <v>9</v>
      </c>
      <c r="U401" s="24" t="s">
        <v>5</v>
      </c>
      <c r="V401" s="24" t="s">
        <v>14</v>
      </c>
      <c r="W401" s="24" t="s">
        <v>5</v>
      </c>
      <c r="X401" s="24" t="s">
        <v>15</v>
      </c>
      <c r="Y401" s="24" t="s">
        <v>5</v>
      </c>
      <c r="Z401" s="24" t="s">
        <v>17</v>
      </c>
      <c r="AA401" s="24" t="s">
        <v>5</v>
      </c>
      <c r="AB401" s="24" t="s">
        <v>18</v>
      </c>
      <c r="AC401" s="24" t="s">
        <v>5</v>
      </c>
      <c r="AD401" s="24" t="s">
        <v>19</v>
      </c>
      <c r="AE401" s="24" t="s">
        <v>5</v>
      </c>
      <c r="AF401" s="24" t="s">
        <v>20</v>
      </c>
      <c r="AG401" s="24" t="s">
        <v>5</v>
      </c>
      <c r="AH401" s="24" t="s">
        <v>22</v>
      </c>
      <c r="AI401" s="24" t="s">
        <v>5</v>
      </c>
      <c r="AJ401" s="24" t="s">
        <v>343</v>
      </c>
      <c r="AK401" s="24" t="s">
        <v>5</v>
      </c>
      <c r="AL401" s="24" t="s">
        <v>24</v>
      </c>
      <c r="AM401" s="24" t="s">
        <v>5</v>
      </c>
      <c r="AN401" s="24" t="s">
        <v>23</v>
      </c>
      <c r="AO401" s="24" t="s">
        <v>5</v>
      </c>
      <c r="AP401" s="24" t="s">
        <v>21</v>
      </c>
      <c r="AQ401" s="24" t="s">
        <v>5</v>
      </c>
      <c r="AR401" s="24" t="s">
        <v>28</v>
      </c>
      <c r="AS401" s="24" t="s">
        <v>5</v>
      </c>
      <c r="AT401" s="24" t="s">
        <v>27</v>
      </c>
      <c r="AU401" s="24" t="s">
        <v>5</v>
      </c>
      <c r="AV401" s="24" t="s">
        <v>30</v>
      </c>
      <c r="AW401" s="24" t="s">
        <v>5</v>
      </c>
      <c r="AX401" s="24" t="s">
        <v>29</v>
      </c>
      <c r="AY401" s="24" t="s">
        <v>5</v>
      </c>
      <c r="AZ401" s="24" t="s">
        <v>355</v>
      </c>
      <c r="BA401" s="24" t="s">
        <v>5</v>
      </c>
      <c r="BB401" s="24"/>
      <c r="BC401" s="24"/>
      <c r="BD401" s="24"/>
      <c r="BE401" s="24"/>
      <c r="BF401" s="24"/>
      <c r="BG401" s="24"/>
      <c r="BH401" s="24"/>
      <c r="BI401" s="24"/>
      <c r="BJ401" s="24"/>
      <c r="BK401" s="24"/>
    </row>
    <row r="402" spans="1:63">
      <c r="A402" s="26">
        <v>201</v>
      </c>
      <c r="B402" s="26">
        <v>2019110626</v>
      </c>
      <c r="C402" s="26" t="s">
        <v>482</v>
      </c>
      <c r="D402" s="26" t="s">
        <v>477</v>
      </c>
      <c r="E402" s="27">
        <f>(F402*G402+H402*I402+J402*K402+L402*M402+N402*O402+P402*Q402+R402*S402+T402*U402+V402*W402+X402*Y402+Z402*AA402+AB402*AC402+AD402*AE402+AF402*AG402+AH402*AI402+AJ402*AK402+AL402*AM402+AN402*AO402+AP402*AQ402+AR402*AS402+AT402*AU402+AV402*AW402+AX402*AY402+AZ402*BA402+BB402*BC402+BD402*BE402+BF402*BG402+BH402*BI402+BJ402*BK402+BL402*BM402+BN402*BO402+BP402*BQ402+BR402*BS402+BT402*BU402+BV402*BW402+BX402*BY402)/(G402+I402+K402+M402+O402+Q402+S402+U402+W402+Y402+AA402+AC402+AE402+AG402+AI402+AK402+AM402+AO402+AQ402+AS402+AU402+AW402+AY402+BA402+BC402+BE402+BG402+BI402+BK402+BM402+BO402+BQ402+BS402+BU402+BW402+BY402)</f>
        <v>69.991860465116275</v>
      </c>
      <c r="F402" s="26">
        <v>77</v>
      </c>
      <c r="G402" s="26">
        <v>2</v>
      </c>
      <c r="H402" s="26">
        <v>90</v>
      </c>
      <c r="I402" s="26">
        <v>0</v>
      </c>
      <c r="J402" s="26">
        <v>73</v>
      </c>
      <c r="K402" s="26">
        <v>1</v>
      </c>
      <c r="L402" s="26">
        <v>60</v>
      </c>
      <c r="M402" s="26">
        <v>3</v>
      </c>
      <c r="N402" s="26">
        <v>77</v>
      </c>
      <c r="O402" s="26">
        <v>2</v>
      </c>
      <c r="P402" s="26">
        <v>82</v>
      </c>
      <c r="Q402" s="26">
        <v>2</v>
      </c>
      <c r="R402" s="26">
        <v>53</v>
      </c>
      <c r="S402" s="26">
        <v>3</v>
      </c>
      <c r="T402" s="26">
        <v>65</v>
      </c>
      <c r="U402" s="26">
        <v>3</v>
      </c>
      <c r="V402" s="26">
        <v>68.3</v>
      </c>
      <c r="W402" s="26">
        <v>0.5</v>
      </c>
      <c r="X402" s="26">
        <v>78</v>
      </c>
      <c r="Y402" s="26">
        <v>1</v>
      </c>
      <c r="Z402" s="26">
        <v>85</v>
      </c>
      <c r="AA402" s="26">
        <v>2</v>
      </c>
      <c r="AB402" s="26">
        <v>91</v>
      </c>
      <c r="AC402" s="26">
        <v>0</v>
      </c>
      <c r="AD402" s="26">
        <v>83</v>
      </c>
      <c r="AE402" s="26">
        <v>0.5</v>
      </c>
      <c r="AF402" s="26">
        <v>73</v>
      </c>
      <c r="AG402" s="26">
        <v>2</v>
      </c>
      <c r="AH402" s="26">
        <v>74</v>
      </c>
      <c r="AI402" s="26">
        <v>2</v>
      </c>
      <c r="AJ402" s="26">
        <v>96</v>
      </c>
      <c r="AK402" s="26">
        <v>2</v>
      </c>
      <c r="AL402" s="26">
        <v>46</v>
      </c>
      <c r="AM402" s="26">
        <v>4</v>
      </c>
      <c r="AN402" s="26">
        <v>67</v>
      </c>
      <c r="AO402" s="26">
        <v>4</v>
      </c>
      <c r="AP402" s="26">
        <v>68</v>
      </c>
      <c r="AQ402" s="26">
        <v>2</v>
      </c>
      <c r="AR402" s="26">
        <v>64</v>
      </c>
      <c r="AS402" s="26">
        <v>1</v>
      </c>
      <c r="AT402" s="26">
        <v>78</v>
      </c>
      <c r="AU402" s="26">
        <v>3</v>
      </c>
      <c r="AV402" s="26">
        <v>81</v>
      </c>
      <c r="AW402" s="26">
        <v>1</v>
      </c>
      <c r="AX402" s="26">
        <v>80</v>
      </c>
      <c r="AY402" s="26">
        <v>1</v>
      </c>
      <c r="AZ402" s="26">
        <v>74</v>
      </c>
      <c r="BA402" s="26">
        <v>1</v>
      </c>
      <c r="BB402" s="26"/>
      <c r="BC402" s="26"/>
      <c r="BD402" s="26"/>
      <c r="BE402" s="26"/>
      <c r="BF402" s="26"/>
      <c r="BG402" s="26"/>
      <c r="BH402" s="26"/>
      <c r="BI402" s="26"/>
      <c r="BJ402" s="26"/>
      <c r="BK402" s="26"/>
    </row>
    <row r="403" spans="1:63">
      <c r="A403" s="24" t="s">
        <v>0</v>
      </c>
      <c r="B403" s="24" t="s">
        <v>1</v>
      </c>
      <c r="C403" s="24" t="s">
        <v>2</v>
      </c>
      <c r="D403" s="24" t="s">
        <v>3</v>
      </c>
      <c r="E403" s="25" t="s">
        <v>835</v>
      </c>
      <c r="F403" s="24" t="s">
        <v>29</v>
      </c>
      <c r="G403" s="24" t="s">
        <v>5</v>
      </c>
      <c r="H403" s="24" t="s">
        <v>30</v>
      </c>
      <c r="I403" s="24" t="s">
        <v>5</v>
      </c>
      <c r="J403" s="24" t="s">
        <v>27</v>
      </c>
      <c r="K403" s="24" t="s">
        <v>5</v>
      </c>
      <c r="L403" s="24" t="s">
        <v>28</v>
      </c>
      <c r="M403" s="24" t="s">
        <v>5</v>
      </c>
      <c r="N403" s="24" t="s">
        <v>483</v>
      </c>
      <c r="O403" s="24" t="s">
        <v>5</v>
      </c>
      <c r="P403" s="24" t="s">
        <v>23</v>
      </c>
      <c r="Q403" s="24" t="s">
        <v>5</v>
      </c>
      <c r="R403" s="24" t="s">
        <v>62</v>
      </c>
      <c r="S403" s="24" t="s">
        <v>5</v>
      </c>
      <c r="T403" s="24" t="s">
        <v>210</v>
      </c>
      <c r="U403" s="24" t="s">
        <v>5</v>
      </c>
      <c r="V403" s="24" t="s">
        <v>451</v>
      </c>
      <c r="W403" s="24" t="s">
        <v>5</v>
      </c>
      <c r="X403" s="24" t="s">
        <v>484</v>
      </c>
      <c r="Y403" s="24" t="s">
        <v>5</v>
      </c>
      <c r="Z403" s="24" t="s">
        <v>17</v>
      </c>
      <c r="AA403" s="24" t="s">
        <v>5</v>
      </c>
      <c r="AB403" s="24" t="s">
        <v>15</v>
      </c>
      <c r="AC403" s="24" t="s">
        <v>5</v>
      </c>
      <c r="AD403" s="24" t="s">
        <v>326</v>
      </c>
      <c r="AE403" s="24" t="s">
        <v>5</v>
      </c>
      <c r="AF403" s="24" t="s">
        <v>53</v>
      </c>
      <c r="AG403" s="24" t="s">
        <v>5</v>
      </c>
      <c r="AH403" s="24" t="s">
        <v>452</v>
      </c>
      <c r="AI403" s="24" t="s">
        <v>5</v>
      </c>
      <c r="AJ403" s="24" t="s">
        <v>59</v>
      </c>
      <c r="AK403" s="24" t="s">
        <v>5</v>
      </c>
      <c r="AL403" s="24" t="s">
        <v>447</v>
      </c>
      <c r="AM403" s="24" t="s">
        <v>5</v>
      </c>
      <c r="AN403" s="24" t="s">
        <v>448</v>
      </c>
      <c r="AO403" s="24" t="s">
        <v>5</v>
      </c>
      <c r="AP403" s="24" t="s">
        <v>6</v>
      </c>
      <c r="AQ403" s="24" t="s">
        <v>5</v>
      </c>
      <c r="AR403" s="24" t="s">
        <v>485</v>
      </c>
      <c r="AS403" s="24" t="s">
        <v>5</v>
      </c>
      <c r="AT403" s="24" t="s">
        <v>175</v>
      </c>
      <c r="AU403" s="24" t="s">
        <v>5</v>
      </c>
      <c r="AV403" s="24" t="s">
        <v>332</v>
      </c>
      <c r="AW403" s="24" t="s">
        <v>5</v>
      </c>
      <c r="AX403" s="24" t="s">
        <v>38</v>
      </c>
      <c r="AY403" s="24" t="s">
        <v>5</v>
      </c>
      <c r="AZ403" s="24" t="s">
        <v>106</v>
      </c>
      <c r="BA403" s="24" t="s">
        <v>5</v>
      </c>
      <c r="BB403" s="24" t="s">
        <v>133</v>
      </c>
      <c r="BC403" s="24" t="s">
        <v>5</v>
      </c>
      <c r="BD403" s="24"/>
      <c r="BE403" s="24"/>
      <c r="BF403" s="24"/>
      <c r="BG403" s="24"/>
      <c r="BH403" s="24"/>
      <c r="BI403" s="24"/>
      <c r="BJ403" s="24"/>
      <c r="BK403" s="24"/>
    </row>
    <row r="404" spans="1:63">
      <c r="A404" s="26">
        <v>202</v>
      </c>
      <c r="B404" s="26">
        <v>2019110627</v>
      </c>
      <c r="C404" s="26" t="s">
        <v>486</v>
      </c>
      <c r="D404" s="26" t="s">
        <v>477</v>
      </c>
      <c r="E404" s="27">
        <f>(F404*G404+H404*I404+J404*K404+L404*M404+N404*O404+P404*Q404+R404*S404+T404*U404+V404*W404+X404*Y404+Z404*AA404+AB404*AC404+AD404*AE404+AF404*AG404+AH404*AI404+AJ404*AK404+AL404*AM404+AN404*AO404+AP404*AQ404+AR404*AS404+AT404*AU404+AV404*AW404+AX404*AY404+AZ404*BA404+BB404*BC404+BD404*BE404+BF404*BG404+BH404*BI404+BJ404*BK404+BL404*BM404+BN404*BO404+BP404*BQ404+BR404*BS404+BT404*BU404+BV404*BW404+BX404*BY404)/(G404+I404+K404+M404+O404+Q404+S404+U404+W404+Y404+AA404+AC404+AE404+AG404+AI404+AK404+AM404+AO404+AQ404+AS404+AU404+AW404+AY404+BA404+BC404+BE404+BG404+BI404+BK404+BM404+BO404+BQ404+BS404+BU404+BW404+BY404)</f>
        <v>81.146875000000009</v>
      </c>
      <c r="F404" s="26">
        <v>80</v>
      </c>
      <c r="G404" s="26">
        <v>1</v>
      </c>
      <c r="H404" s="26">
        <v>85</v>
      </c>
      <c r="I404" s="26">
        <v>1</v>
      </c>
      <c r="J404" s="26">
        <v>87</v>
      </c>
      <c r="K404" s="26">
        <v>3</v>
      </c>
      <c r="L404" s="26">
        <v>69</v>
      </c>
      <c r="M404" s="26">
        <v>1</v>
      </c>
      <c r="N404" s="26">
        <v>91</v>
      </c>
      <c r="O404" s="26">
        <v>2</v>
      </c>
      <c r="P404" s="26">
        <v>81</v>
      </c>
      <c r="Q404" s="26">
        <v>3</v>
      </c>
      <c r="R404" s="26">
        <v>77</v>
      </c>
      <c r="S404" s="26">
        <v>4</v>
      </c>
      <c r="T404" s="26">
        <v>70</v>
      </c>
      <c r="U404" s="26">
        <v>2</v>
      </c>
      <c r="V404" s="26">
        <v>82</v>
      </c>
      <c r="W404" s="26">
        <v>2</v>
      </c>
      <c r="X404" s="26">
        <v>88</v>
      </c>
      <c r="Y404" s="26">
        <v>0.5</v>
      </c>
      <c r="Z404" s="26">
        <v>85</v>
      </c>
      <c r="AA404" s="26">
        <v>2</v>
      </c>
      <c r="AB404" s="26">
        <v>71</v>
      </c>
      <c r="AC404" s="26">
        <v>1</v>
      </c>
      <c r="AD404" s="26">
        <v>72</v>
      </c>
      <c r="AE404" s="26">
        <v>3</v>
      </c>
      <c r="AF404" s="26">
        <v>78.099999999999994</v>
      </c>
      <c r="AG404" s="26">
        <v>0.5</v>
      </c>
      <c r="AH404" s="26">
        <v>75</v>
      </c>
      <c r="AI404" s="26">
        <v>3</v>
      </c>
      <c r="AJ404" s="26">
        <v>80</v>
      </c>
      <c r="AK404" s="26">
        <v>2</v>
      </c>
      <c r="AL404" s="26">
        <v>90</v>
      </c>
      <c r="AM404" s="26">
        <v>3</v>
      </c>
      <c r="AN404" s="26">
        <v>80</v>
      </c>
      <c r="AO404" s="26">
        <v>1</v>
      </c>
      <c r="AP404" s="26">
        <v>74</v>
      </c>
      <c r="AQ404" s="26">
        <v>2</v>
      </c>
      <c r="AR404" s="26">
        <v>78</v>
      </c>
      <c r="AS404" s="26">
        <v>1</v>
      </c>
      <c r="AT404" s="26">
        <v>78</v>
      </c>
      <c r="AU404" s="26">
        <v>2</v>
      </c>
      <c r="AV404" s="26">
        <v>85</v>
      </c>
      <c r="AW404" s="26">
        <v>2</v>
      </c>
      <c r="AX404" s="26">
        <v>96</v>
      </c>
      <c r="AY404" s="26">
        <v>2</v>
      </c>
      <c r="AZ404" s="26">
        <v>89</v>
      </c>
      <c r="BA404" s="26">
        <v>2</v>
      </c>
      <c r="BB404" s="26">
        <v>83</v>
      </c>
      <c r="BC404" s="26">
        <v>2</v>
      </c>
      <c r="BD404" s="26"/>
      <c r="BE404" s="26"/>
      <c r="BF404" s="26"/>
      <c r="BG404" s="26"/>
      <c r="BH404" s="26"/>
      <c r="BI404" s="26"/>
      <c r="BJ404" s="26"/>
      <c r="BK404" s="26"/>
    </row>
    <row r="405" spans="1:63">
      <c r="A405" s="24" t="s">
        <v>0</v>
      </c>
      <c r="B405" s="24" t="s">
        <v>1</v>
      </c>
      <c r="C405" s="24" t="s">
        <v>2</v>
      </c>
      <c r="D405" s="24" t="s">
        <v>3</v>
      </c>
      <c r="E405" s="25" t="s">
        <v>835</v>
      </c>
      <c r="F405" s="24" t="s">
        <v>6</v>
      </c>
      <c r="G405" s="24" t="s">
        <v>5</v>
      </c>
      <c r="H405" s="24" t="s">
        <v>4</v>
      </c>
      <c r="I405" s="24" t="s">
        <v>5</v>
      </c>
      <c r="J405" s="24" t="s">
        <v>8</v>
      </c>
      <c r="K405" s="24" t="s">
        <v>5</v>
      </c>
      <c r="L405" s="24" t="s">
        <v>10</v>
      </c>
      <c r="M405" s="24" t="s">
        <v>5</v>
      </c>
      <c r="N405" s="24" t="s">
        <v>13</v>
      </c>
      <c r="O405" s="24" t="s">
        <v>5</v>
      </c>
      <c r="P405" s="24" t="s">
        <v>85</v>
      </c>
      <c r="Q405" s="24" t="s">
        <v>5</v>
      </c>
      <c r="R405" s="24" t="s">
        <v>11</v>
      </c>
      <c r="S405" s="24" t="s">
        <v>5</v>
      </c>
      <c r="T405" s="24" t="s">
        <v>9</v>
      </c>
      <c r="U405" s="24" t="s">
        <v>5</v>
      </c>
      <c r="V405" s="24" t="s">
        <v>14</v>
      </c>
      <c r="W405" s="24" t="s">
        <v>5</v>
      </c>
      <c r="X405" s="24" t="s">
        <v>15</v>
      </c>
      <c r="Y405" s="24" t="s">
        <v>5</v>
      </c>
      <c r="Z405" s="24" t="s">
        <v>17</v>
      </c>
      <c r="AA405" s="24" t="s">
        <v>5</v>
      </c>
      <c r="AB405" s="24" t="s">
        <v>18</v>
      </c>
      <c r="AC405" s="24" t="s">
        <v>5</v>
      </c>
      <c r="AD405" s="24" t="s">
        <v>19</v>
      </c>
      <c r="AE405" s="24" t="s">
        <v>5</v>
      </c>
      <c r="AF405" s="24" t="s">
        <v>20</v>
      </c>
      <c r="AG405" s="24" t="s">
        <v>5</v>
      </c>
      <c r="AH405" s="24" t="s">
        <v>210</v>
      </c>
      <c r="AI405" s="24" t="s">
        <v>5</v>
      </c>
      <c r="AJ405" s="24" t="s">
        <v>290</v>
      </c>
      <c r="AK405" s="24" t="s">
        <v>5</v>
      </c>
      <c r="AL405" s="24" t="s">
        <v>24</v>
      </c>
      <c r="AM405" s="24" t="s">
        <v>5</v>
      </c>
      <c r="AN405" s="24" t="s">
        <v>23</v>
      </c>
      <c r="AO405" s="24" t="s">
        <v>5</v>
      </c>
      <c r="AP405" s="24" t="s">
        <v>21</v>
      </c>
      <c r="AQ405" s="24" t="s">
        <v>5</v>
      </c>
      <c r="AR405" s="24" t="s">
        <v>28</v>
      </c>
      <c r="AS405" s="24" t="s">
        <v>5</v>
      </c>
      <c r="AT405" s="24" t="s">
        <v>27</v>
      </c>
      <c r="AU405" s="24" t="s">
        <v>5</v>
      </c>
      <c r="AV405" s="24" t="s">
        <v>30</v>
      </c>
      <c r="AW405" s="24" t="s">
        <v>5</v>
      </c>
      <c r="AX405" s="24" t="s">
        <v>29</v>
      </c>
      <c r="AY405" s="24" t="s">
        <v>5</v>
      </c>
      <c r="AZ405" s="24" t="s">
        <v>355</v>
      </c>
      <c r="BA405" s="24" t="s">
        <v>5</v>
      </c>
      <c r="BB405" s="24"/>
      <c r="BC405" s="24"/>
      <c r="BD405" s="24"/>
      <c r="BE405" s="24"/>
      <c r="BF405" s="24"/>
      <c r="BG405" s="24"/>
      <c r="BH405" s="24"/>
      <c r="BI405" s="24"/>
      <c r="BJ405" s="24"/>
      <c r="BK405" s="24"/>
    </row>
    <row r="406" spans="1:63">
      <c r="A406" s="26">
        <v>203</v>
      </c>
      <c r="B406" s="26">
        <v>2019110628</v>
      </c>
      <c r="C406" s="26" t="s">
        <v>487</v>
      </c>
      <c r="D406" s="26" t="s">
        <v>477</v>
      </c>
      <c r="E406" s="27">
        <f>(F406*G406+H406*I406+J406*K406+L406*M406+N406*O406+P406*Q406+R406*S406+T406*U406+V406*W406+X406*Y406+Z406*AA406+AB406*AC406+AD406*AE406+AF406*AG406+AH406*AI406+AJ406*AK406+AL406*AM406+AN406*AO406+AP406*AQ406+AR406*AS406+AT406*AU406+AV406*AW406+AX406*AY406+AZ406*BA406+BB406*BC406+BD406*BE406+BF406*BG406+BH406*BI406+BJ406*BK406+BL406*BM406+BN406*BO406+BP406*BQ406+BR406*BS406+BT406*BU406+BV406*BW406+BX406*BY406)/(G406+I406+K406+M406+O406+Q406+S406+U406+W406+Y406+AA406+AC406+AE406+AG406+AI406+AK406+AM406+AO406+AQ406+AS406+AU406+AW406+AY406+BA406+BC406+BE406+BG406+BI406+BK406+BM406+BO406+BQ406+BS406+BU406+BW406+BY406)</f>
        <v>93.015476190476193</v>
      </c>
      <c r="F406" s="26">
        <v>90</v>
      </c>
      <c r="G406" s="26">
        <v>2</v>
      </c>
      <c r="H406" s="26">
        <v>87.2</v>
      </c>
      <c r="I406" s="26">
        <v>0</v>
      </c>
      <c r="J406" s="26">
        <v>91</v>
      </c>
      <c r="K406" s="26">
        <v>1</v>
      </c>
      <c r="L406" s="26">
        <v>100</v>
      </c>
      <c r="M406" s="26">
        <v>3</v>
      </c>
      <c r="N406" s="26">
        <v>98</v>
      </c>
      <c r="O406" s="26">
        <v>2</v>
      </c>
      <c r="P406" s="26">
        <v>82</v>
      </c>
      <c r="Q406" s="26">
        <v>2</v>
      </c>
      <c r="R406" s="26">
        <v>96</v>
      </c>
      <c r="S406" s="26">
        <v>3</v>
      </c>
      <c r="T406" s="26">
        <v>97</v>
      </c>
      <c r="U406" s="26">
        <v>3</v>
      </c>
      <c r="V406" s="26">
        <v>89.3</v>
      </c>
      <c r="W406" s="26">
        <v>0.5</v>
      </c>
      <c r="X406" s="26">
        <v>91</v>
      </c>
      <c r="Y406" s="26">
        <v>1</v>
      </c>
      <c r="Z406" s="26">
        <v>85</v>
      </c>
      <c r="AA406" s="26">
        <v>2</v>
      </c>
      <c r="AB406" s="26">
        <v>89</v>
      </c>
      <c r="AC406" s="26">
        <v>0</v>
      </c>
      <c r="AD406" s="26">
        <v>96</v>
      </c>
      <c r="AE406" s="26">
        <v>0.5</v>
      </c>
      <c r="AF406" s="26">
        <v>99</v>
      </c>
      <c r="AG406" s="26">
        <v>2</v>
      </c>
      <c r="AH406" s="26">
        <v>89</v>
      </c>
      <c r="AI406" s="26">
        <v>2</v>
      </c>
      <c r="AJ406" s="26">
        <v>97</v>
      </c>
      <c r="AK406" s="26">
        <v>2</v>
      </c>
      <c r="AL406" s="26">
        <v>97</v>
      </c>
      <c r="AM406" s="26">
        <v>4</v>
      </c>
      <c r="AN406" s="26">
        <v>85</v>
      </c>
      <c r="AO406" s="26">
        <v>3</v>
      </c>
      <c r="AP406" s="26">
        <v>95</v>
      </c>
      <c r="AQ406" s="26">
        <v>2</v>
      </c>
      <c r="AR406" s="26">
        <v>93</v>
      </c>
      <c r="AS406" s="26">
        <v>1</v>
      </c>
      <c r="AT406" s="26">
        <v>99</v>
      </c>
      <c r="AU406" s="26">
        <v>3</v>
      </c>
      <c r="AV406" s="26">
        <v>80</v>
      </c>
      <c r="AW406" s="26">
        <v>1</v>
      </c>
      <c r="AX406" s="26">
        <v>84</v>
      </c>
      <c r="AY406" s="26">
        <v>1</v>
      </c>
      <c r="AZ406" s="26">
        <v>86</v>
      </c>
      <c r="BA406" s="26">
        <v>1</v>
      </c>
      <c r="BB406" s="26"/>
      <c r="BC406" s="26"/>
      <c r="BD406" s="26"/>
      <c r="BE406" s="26"/>
      <c r="BF406" s="26"/>
      <c r="BG406" s="26"/>
      <c r="BH406" s="26"/>
      <c r="BI406" s="26"/>
      <c r="BJ406" s="26"/>
      <c r="BK406" s="26"/>
    </row>
    <row r="407" spans="1:63">
      <c r="A407" s="24" t="s">
        <v>0</v>
      </c>
      <c r="B407" s="24" t="s">
        <v>1</v>
      </c>
      <c r="C407" s="24" t="s">
        <v>2</v>
      </c>
      <c r="D407" s="24" t="s">
        <v>3</v>
      </c>
      <c r="E407" s="25" t="s">
        <v>835</v>
      </c>
      <c r="F407" s="24" t="s">
        <v>11</v>
      </c>
      <c r="G407" s="24" t="s">
        <v>5</v>
      </c>
      <c r="H407" s="24" t="s">
        <v>21</v>
      </c>
      <c r="I407" s="24" t="s">
        <v>5</v>
      </c>
      <c r="J407" s="24" t="s">
        <v>39</v>
      </c>
      <c r="K407" s="24" t="s">
        <v>5</v>
      </c>
      <c r="L407" s="24" t="s">
        <v>157</v>
      </c>
      <c r="M407" s="24" t="s">
        <v>5</v>
      </c>
      <c r="N407" s="24" t="s">
        <v>15</v>
      </c>
      <c r="O407" s="24" t="s">
        <v>5</v>
      </c>
      <c r="P407" s="24" t="s">
        <v>23</v>
      </c>
      <c r="Q407" s="24" t="s">
        <v>5</v>
      </c>
      <c r="R407" s="24" t="s">
        <v>6</v>
      </c>
      <c r="S407" s="24" t="s">
        <v>5</v>
      </c>
      <c r="T407" s="24" t="s">
        <v>121</v>
      </c>
      <c r="U407" s="24" t="s">
        <v>5</v>
      </c>
      <c r="V407" s="24" t="s">
        <v>13</v>
      </c>
      <c r="W407" s="24" t="s">
        <v>5</v>
      </c>
      <c r="X407" s="24" t="s">
        <v>20</v>
      </c>
      <c r="Y407" s="24" t="s">
        <v>5</v>
      </c>
      <c r="Z407" s="24" t="s">
        <v>28</v>
      </c>
      <c r="AA407" s="24" t="s">
        <v>5</v>
      </c>
      <c r="AB407" s="24" t="s">
        <v>24</v>
      </c>
      <c r="AC407" s="24" t="s">
        <v>5</v>
      </c>
      <c r="AD407" s="24" t="s">
        <v>150</v>
      </c>
      <c r="AE407" s="24" t="s">
        <v>5</v>
      </c>
      <c r="AF407" s="24" t="s">
        <v>27</v>
      </c>
      <c r="AG407" s="24" t="s">
        <v>5</v>
      </c>
      <c r="AH407" s="24" t="s">
        <v>10</v>
      </c>
      <c r="AI407" s="24" t="s">
        <v>5</v>
      </c>
      <c r="AJ407" s="24" t="s">
        <v>9</v>
      </c>
      <c r="AK407" s="24" t="s">
        <v>5</v>
      </c>
      <c r="AL407" s="24" t="s">
        <v>14</v>
      </c>
      <c r="AM407" s="24" t="s">
        <v>5</v>
      </c>
      <c r="AN407" s="24" t="s">
        <v>29</v>
      </c>
      <c r="AO407" s="24" t="s">
        <v>5</v>
      </c>
      <c r="AP407" s="24" t="s">
        <v>428</v>
      </c>
      <c r="AQ407" s="24" t="s">
        <v>5</v>
      </c>
      <c r="AR407" s="24" t="s">
        <v>19</v>
      </c>
      <c r="AS407" s="24" t="s">
        <v>5</v>
      </c>
      <c r="AT407" s="24" t="s">
        <v>30</v>
      </c>
      <c r="AU407" s="24" t="s">
        <v>5</v>
      </c>
      <c r="AV407" s="24" t="s">
        <v>210</v>
      </c>
      <c r="AW407" s="24" t="s">
        <v>5</v>
      </c>
      <c r="AX407" s="24" t="s">
        <v>4</v>
      </c>
      <c r="AY407" s="24" t="s">
        <v>5</v>
      </c>
      <c r="AZ407" s="24" t="s">
        <v>18</v>
      </c>
      <c r="BA407" s="24" t="s">
        <v>5</v>
      </c>
      <c r="BB407" s="24" t="s">
        <v>488</v>
      </c>
      <c r="BC407" s="24" t="s">
        <v>5</v>
      </c>
      <c r="BD407" s="24"/>
      <c r="BE407" s="24"/>
      <c r="BF407" s="24"/>
      <c r="BG407" s="24"/>
      <c r="BH407" s="24"/>
      <c r="BI407" s="24"/>
      <c r="BJ407" s="24"/>
      <c r="BK407" s="24"/>
    </row>
    <row r="408" spans="1:63">
      <c r="A408" s="26">
        <v>204</v>
      </c>
      <c r="B408" s="26">
        <v>2019110629</v>
      </c>
      <c r="C408" s="26" t="s">
        <v>489</v>
      </c>
      <c r="D408" s="26" t="s">
        <v>477</v>
      </c>
      <c r="E408" s="27">
        <f>(F408*G408+H408*I408+J408*K408+L408*M408+N408*O408+P408*Q408+R408*S408+T408*U408+V408*W408+X408*Y408+Z408*AA408+AB408*AC408+AD408*AE408+AF408*AG408+AH408*AI408+AJ408*AK408+AL408*AM408+AN408*AO408+AP408*AQ408+AR408*AS408+AT408*AU408+AV408*AW408+AX408*AY408+AZ408*BA408+BB408*BC408+BD408*BE408+BF408*BG408+BH408*BI408+BJ408*BK408+BL408*BM408+BN408*BO408+BP408*BQ408+BR408*BS408+BT408*BU408+BV408*BW408+BX408*BY408)/(G408+I408+K408+M408+O408+Q408+S408+U408+W408+Y408+AA408+AC408+AE408+AG408+AI408+AK408+AM408+AO408+AQ408+AS408+AU408+AW408+AY408+BA408+BC408+BE408+BG408+BI408+BK408+BM408+BO408+BQ408+BS408+BU408+BW408+BY408)</f>
        <v>85.036363636363632</v>
      </c>
      <c r="F408" s="26">
        <v>90</v>
      </c>
      <c r="G408" s="26">
        <v>3</v>
      </c>
      <c r="H408" s="26">
        <v>98</v>
      </c>
      <c r="I408" s="26">
        <v>2</v>
      </c>
      <c r="J408" s="26">
        <v>77</v>
      </c>
      <c r="K408" s="26">
        <v>1</v>
      </c>
      <c r="L408" s="26">
        <v>77</v>
      </c>
      <c r="M408" s="26">
        <v>1</v>
      </c>
      <c r="N408" s="26">
        <v>84</v>
      </c>
      <c r="O408" s="26">
        <v>1</v>
      </c>
      <c r="P408" s="26">
        <v>76</v>
      </c>
      <c r="Q408" s="26">
        <v>3</v>
      </c>
      <c r="R408" s="26">
        <v>68</v>
      </c>
      <c r="S408" s="26">
        <v>2</v>
      </c>
      <c r="T408" s="26">
        <v>88</v>
      </c>
      <c r="U408" s="26">
        <v>2</v>
      </c>
      <c r="V408" s="26">
        <v>86</v>
      </c>
      <c r="W408" s="26">
        <v>2</v>
      </c>
      <c r="X408" s="26">
        <v>84</v>
      </c>
      <c r="Y408" s="26">
        <v>2</v>
      </c>
      <c r="Z408" s="26">
        <v>82</v>
      </c>
      <c r="AA408" s="26">
        <v>1</v>
      </c>
      <c r="AB408" s="26">
        <v>87</v>
      </c>
      <c r="AC408" s="26">
        <v>4</v>
      </c>
      <c r="AD408" s="26">
        <v>90</v>
      </c>
      <c r="AE408" s="26">
        <v>2</v>
      </c>
      <c r="AF408" s="26">
        <v>95</v>
      </c>
      <c r="AG408" s="26">
        <v>3</v>
      </c>
      <c r="AH408" s="26">
        <v>96</v>
      </c>
      <c r="AI408" s="26">
        <v>3</v>
      </c>
      <c r="AJ408" s="26">
        <v>87</v>
      </c>
      <c r="AK408" s="26">
        <v>3</v>
      </c>
      <c r="AL408" s="26">
        <v>68.2</v>
      </c>
      <c r="AM408" s="26">
        <v>0.5</v>
      </c>
      <c r="AN408" s="26">
        <v>83</v>
      </c>
      <c r="AO408" s="26">
        <v>1</v>
      </c>
      <c r="AP408" s="26">
        <v>79</v>
      </c>
      <c r="AQ408" s="26">
        <v>2</v>
      </c>
      <c r="AR408" s="26">
        <v>73</v>
      </c>
      <c r="AS408" s="26">
        <v>0.5</v>
      </c>
      <c r="AT408" s="26">
        <v>86</v>
      </c>
      <c r="AU408" s="26">
        <v>1</v>
      </c>
      <c r="AV408" s="26">
        <v>73</v>
      </c>
      <c r="AW408" s="26">
        <v>2</v>
      </c>
      <c r="AX408" s="26">
        <v>87.6</v>
      </c>
      <c r="AY408" s="26">
        <v>0</v>
      </c>
      <c r="AZ408" s="26">
        <v>89</v>
      </c>
      <c r="BA408" s="26">
        <v>0</v>
      </c>
      <c r="BB408" s="26">
        <v>85</v>
      </c>
      <c r="BC408" s="26">
        <v>2</v>
      </c>
      <c r="BD408" s="26"/>
      <c r="BE408" s="26"/>
      <c r="BF408" s="26"/>
      <c r="BG408" s="26"/>
      <c r="BH408" s="26"/>
      <c r="BI408" s="26"/>
      <c r="BJ408" s="26"/>
      <c r="BK408" s="26"/>
    </row>
    <row r="409" spans="1:63">
      <c r="A409" s="24" t="s">
        <v>0</v>
      </c>
      <c r="B409" s="24" t="s">
        <v>1</v>
      </c>
      <c r="C409" s="24" t="s">
        <v>2</v>
      </c>
      <c r="D409" s="24" t="s">
        <v>3</v>
      </c>
      <c r="E409" s="25" t="s">
        <v>835</v>
      </c>
      <c r="F409" s="24" t="s">
        <v>11</v>
      </c>
      <c r="G409" s="24" t="s">
        <v>5</v>
      </c>
      <c r="H409" s="24" t="s">
        <v>153</v>
      </c>
      <c r="I409" s="24" t="s">
        <v>5</v>
      </c>
      <c r="J409" s="24" t="s">
        <v>15</v>
      </c>
      <c r="K409" s="24" t="s">
        <v>5</v>
      </c>
      <c r="L409" s="24" t="s">
        <v>23</v>
      </c>
      <c r="M409" s="24" t="s">
        <v>5</v>
      </c>
      <c r="N409" s="24" t="s">
        <v>6</v>
      </c>
      <c r="O409" s="24" t="s">
        <v>5</v>
      </c>
      <c r="P409" s="24" t="s">
        <v>490</v>
      </c>
      <c r="Q409" s="24" t="s">
        <v>5</v>
      </c>
      <c r="R409" s="24" t="s">
        <v>13</v>
      </c>
      <c r="S409" s="24" t="s">
        <v>5</v>
      </c>
      <c r="T409" s="24" t="s">
        <v>20</v>
      </c>
      <c r="U409" s="24" t="s">
        <v>5</v>
      </c>
      <c r="V409" s="24" t="s">
        <v>27</v>
      </c>
      <c r="W409" s="24" t="s">
        <v>5</v>
      </c>
      <c r="X409" s="24" t="s">
        <v>326</v>
      </c>
      <c r="Y409" s="24" t="s">
        <v>5</v>
      </c>
      <c r="Z409" s="24" t="s">
        <v>10</v>
      </c>
      <c r="AA409" s="24" t="s">
        <v>5</v>
      </c>
      <c r="AB409" s="24" t="s">
        <v>50</v>
      </c>
      <c r="AC409" s="24" t="s">
        <v>5</v>
      </c>
      <c r="AD409" s="24" t="s">
        <v>8</v>
      </c>
      <c r="AE409" s="24" t="s">
        <v>5</v>
      </c>
      <c r="AF409" s="24" t="s">
        <v>24</v>
      </c>
      <c r="AG409" s="24" t="s">
        <v>5</v>
      </c>
      <c r="AH409" s="24" t="s">
        <v>210</v>
      </c>
      <c r="AI409" s="24" t="s">
        <v>5</v>
      </c>
      <c r="AJ409" s="24" t="s">
        <v>17</v>
      </c>
      <c r="AK409" s="24" t="s">
        <v>5</v>
      </c>
      <c r="AL409" s="24" t="s">
        <v>208</v>
      </c>
      <c r="AM409" s="24" t="s">
        <v>5</v>
      </c>
      <c r="AN409" s="24" t="s">
        <v>29</v>
      </c>
      <c r="AO409" s="24" t="s">
        <v>5</v>
      </c>
      <c r="AP409" s="24" t="s">
        <v>30</v>
      </c>
      <c r="AQ409" s="24" t="s">
        <v>5</v>
      </c>
      <c r="AR409" s="24" t="s">
        <v>49</v>
      </c>
      <c r="AS409" s="24" t="s">
        <v>5</v>
      </c>
      <c r="AT409" s="24" t="s">
        <v>19</v>
      </c>
      <c r="AU409" s="24" t="s">
        <v>5</v>
      </c>
      <c r="AV409" s="24" t="s">
        <v>14</v>
      </c>
      <c r="AW409" s="24" t="s">
        <v>5</v>
      </c>
      <c r="AX409" s="24" t="s">
        <v>112</v>
      </c>
      <c r="AY409" s="24" t="s">
        <v>5</v>
      </c>
      <c r="AZ409" s="24"/>
      <c r="BA409" s="24"/>
      <c r="BB409" s="24"/>
      <c r="BC409" s="24"/>
      <c r="BD409" s="24"/>
      <c r="BE409" s="24"/>
      <c r="BF409" s="24"/>
      <c r="BG409" s="24"/>
      <c r="BH409" s="24"/>
      <c r="BI409" s="24"/>
      <c r="BJ409" s="24"/>
      <c r="BK409" s="24"/>
    </row>
    <row r="410" spans="1:63">
      <c r="A410" s="26">
        <v>205</v>
      </c>
      <c r="B410" s="26">
        <v>2019110630</v>
      </c>
      <c r="C410" s="26" t="s">
        <v>491</v>
      </c>
      <c r="D410" s="26" t="s">
        <v>492</v>
      </c>
      <c r="E410" s="27">
        <f>(F410*G410+H410*I410+J410*K410+L410*M410+N410*O410+P410*Q410+R410*S410+T410*U410+V410*W410+X410*Y410+Z410*AA410+AB410*AC410+AD410*AE410+AF410*AG410+AH410*AI410+AJ410*AK410+AL410*AM410+AN410*AO410+AP410*AQ410+AR410*AS410+AT410*AU410+AV410*AW410+AX410*AY410+AZ410*BA410+BB410*BC410+BD410*BE410+BF410*BG410+BH410*BI410+BJ410*BK410+BL410*BM410+BN410*BO410+BP410*BQ410+BR410*BS410+BT410*BU410+BV410*BW410+BX410*BY410)/(G410+I410+K410+M410+O410+Q410+S410+U410+W410+Y410+AA410+AC410+AE410+AG410+AI410+AK410+AM410+AO410+AQ410+AS410+AU410+AW410+AY410+BA410+BC410+BE410+BG410+BI410+BK410+BM410+BO410+BQ410+BS410+BU410+BW410+BY410)</f>
        <v>85.07093023255814</v>
      </c>
      <c r="F410" s="26">
        <v>78</v>
      </c>
      <c r="G410" s="26">
        <v>3</v>
      </c>
      <c r="H410" s="26">
        <v>83</v>
      </c>
      <c r="I410" s="26">
        <v>2</v>
      </c>
      <c r="J410" s="26">
        <v>84</v>
      </c>
      <c r="K410" s="26">
        <v>1</v>
      </c>
      <c r="L410" s="26">
        <v>87</v>
      </c>
      <c r="M410" s="26">
        <v>3</v>
      </c>
      <c r="N410" s="26">
        <v>80</v>
      </c>
      <c r="O410" s="26">
        <v>2</v>
      </c>
      <c r="P410" s="26">
        <v>67</v>
      </c>
      <c r="Q410" s="26">
        <v>1</v>
      </c>
      <c r="R410" s="26">
        <v>86</v>
      </c>
      <c r="S410" s="26">
        <v>2</v>
      </c>
      <c r="T410" s="26">
        <v>88</v>
      </c>
      <c r="U410" s="26">
        <v>2</v>
      </c>
      <c r="V410" s="26">
        <v>92</v>
      </c>
      <c r="W410" s="26">
        <v>3</v>
      </c>
      <c r="X410" s="26">
        <v>87</v>
      </c>
      <c r="Y410" s="26">
        <v>3</v>
      </c>
      <c r="Z410" s="26">
        <v>87</v>
      </c>
      <c r="AA410" s="26">
        <v>3</v>
      </c>
      <c r="AB410" s="26">
        <v>80</v>
      </c>
      <c r="AC410" s="26">
        <v>1</v>
      </c>
      <c r="AD410" s="26">
        <v>85</v>
      </c>
      <c r="AE410" s="26">
        <v>1</v>
      </c>
      <c r="AF410" s="26">
        <v>80</v>
      </c>
      <c r="AG410" s="26">
        <v>3</v>
      </c>
      <c r="AH410" s="26">
        <v>84</v>
      </c>
      <c r="AI410" s="26">
        <v>2</v>
      </c>
      <c r="AJ410" s="26">
        <v>85</v>
      </c>
      <c r="AK410" s="26">
        <v>2</v>
      </c>
      <c r="AL410" s="26">
        <v>99</v>
      </c>
      <c r="AM410" s="26">
        <v>2</v>
      </c>
      <c r="AN410" s="26">
        <v>85</v>
      </c>
      <c r="AO410" s="26">
        <v>1</v>
      </c>
      <c r="AP410" s="26">
        <v>82</v>
      </c>
      <c r="AQ410" s="26">
        <v>1</v>
      </c>
      <c r="AR410" s="26">
        <v>88</v>
      </c>
      <c r="AS410" s="26">
        <v>2</v>
      </c>
      <c r="AT410" s="26">
        <v>94.1</v>
      </c>
      <c r="AU410" s="26">
        <v>0.5</v>
      </c>
      <c r="AV410" s="26">
        <v>90</v>
      </c>
      <c r="AW410" s="26">
        <v>0.5</v>
      </c>
      <c r="AX410" s="26">
        <v>82</v>
      </c>
      <c r="AY410" s="26">
        <v>2</v>
      </c>
      <c r="AZ410" s="26"/>
      <c r="BA410" s="26"/>
      <c r="BB410" s="26"/>
      <c r="BC410" s="26"/>
      <c r="BD410" s="26"/>
      <c r="BE410" s="26"/>
      <c r="BF410" s="26"/>
      <c r="BG410" s="26"/>
      <c r="BH410" s="26"/>
      <c r="BI410" s="26"/>
      <c r="BJ410" s="26"/>
      <c r="BK410" s="26"/>
    </row>
    <row r="411" spans="1:63">
      <c r="A411" s="24" t="s">
        <v>0</v>
      </c>
      <c r="B411" s="24" t="s">
        <v>1</v>
      </c>
      <c r="C411" s="24" t="s">
        <v>2</v>
      </c>
      <c r="D411" s="24" t="s">
        <v>3</v>
      </c>
      <c r="E411" s="25" t="s">
        <v>835</v>
      </c>
      <c r="F411" s="24" t="s">
        <v>25</v>
      </c>
      <c r="G411" s="24" t="s">
        <v>5</v>
      </c>
      <c r="H411" s="24" t="s">
        <v>138</v>
      </c>
      <c r="I411" s="24" t="s">
        <v>5</v>
      </c>
      <c r="J411" s="24" t="s">
        <v>68</v>
      </c>
      <c r="K411" s="24" t="s">
        <v>5</v>
      </c>
      <c r="L411" s="24" t="s">
        <v>69</v>
      </c>
      <c r="M411" s="24" t="s">
        <v>5</v>
      </c>
      <c r="N411" s="24" t="s">
        <v>9</v>
      </c>
      <c r="O411" s="24" t="s">
        <v>5</v>
      </c>
      <c r="P411" s="24" t="s">
        <v>6</v>
      </c>
      <c r="Q411" s="24" t="s">
        <v>5</v>
      </c>
      <c r="R411" s="24" t="s">
        <v>74</v>
      </c>
      <c r="S411" s="24" t="s">
        <v>5</v>
      </c>
      <c r="T411" s="24" t="s">
        <v>29</v>
      </c>
      <c r="U411" s="24" t="s">
        <v>5</v>
      </c>
      <c r="V411" s="24" t="s">
        <v>44</v>
      </c>
      <c r="W411" s="24" t="s">
        <v>5</v>
      </c>
      <c r="X411" s="24" t="s">
        <v>23</v>
      </c>
      <c r="Y411" s="24" t="s">
        <v>5</v>
      </c>
      <c r="Z411" s="24" t="s">
        <v>27</v>
      </c>
      <c r="AA411" s="24" t="s">
        <v>5</v>
      </c>
      <c r="AB411" s="24" t="s">
        <v>112</v>
      </c>
      <c r="AC411" s="24" t="s">
        <v>5</v>
      </c>
      <c r="AD411" s="24" t="s">
        <v>343</v>
      </c>
      <c r="AE411" s="24" t="s">
        <v>5</v>
      </c>
      <c r="AF411" s="24" t="s">
        <v>12</v>
      </c>
      <c r="AG411" s="24" t="s">
        <v>5</v>
      </c>
      <c r="AH411" s="24" t="s">
        <v>67</v>
      </c>
      <c r="AI411" s="24" t="s">
        <v>5</v>
      </c>
      <c r="AJ411" s="24" t="s">
        <v>15</v>
      </c>
      <c r="AK411" s="24" t="s">
        <v>5</v>
      </c>
      <c r="AL411" s="24" t="s">
        <v>70</v>
      </c>
      <c r="AM411" s="24" t="s">
        <v>5</v>
      </c>
      <c r="AN411" s="24" t="s">
        <v>71</v>
      </c>
      <c r="AO411" s="24" t="s">
        <v>5</v>
      </c>
      <c r="AP411" s="24" t="s">
        <v>75</v>
      </c>
      <c r="AQ411" s="24" t="s">
        <v>5</v>
      </c>
      <c r="AR411" s="24" t="s">
        <v>28</v>
      </c>
      <c r="AS411" s="24" t="s">
        <v>5</v>
      </c>
      <c r="AT411" s="24" t="s">
        <v>17</v>
      </c>
      <c r="AU411" s="24" t="s">
        <v>5</v>
      </c>
      <c r="AV411" s="24" t="s">
        <v>79</v>
      </c>
      <c r="AW411" s="24" t="s">
        <v>5</v>
      </c>
      <c r="AX411" s="24" t="s">
        <v>30</v>
      </c>
      <c r="AY411" s="24" t="s">
        <v>5</v>
      </c>
      <c r="AZ411" s="24" t="s">
        <v>434</v>
      </c>
      <c r="BA411" s="24" t="s">
        <v>5</v>
      </c>
      <c r="BB411" s="24" t="s">
        <v>22</v>
      </c>
      <c r="BC411" s="24" t="s">
        <v>5</v>
      </c>
      <c r="BD411" s="24"/>
      <c r="BE411" s="24"/>
      <c r="BF411" s="24"/>
      <c r="BG411" s="24"/>
      <c r="BH411" s="24"/>
      <c r="BI411" s="24"/>
      <c r="BJ411" s="24"/>
      <c r="BK411" s="24"/>
    </row>
    <row r="412" spans="1:63">
      <c r="A412" s="26">
        <v>206</v>
      </c>
      <c r="B412" s="26">
        <v>2019110632</v>
      </c>
      <c r="C412" s="26" t="s">
        <v>493</v>
      </c>
      <c r="D412" s="26" t="s">
        <v>477</v>
      </c>
      <c r="E412" s="27">
        <f>(F412*G412+H412*I412+J412*K412+L412*M412+N412*O412+P412*Q412+R412*S412+T412*U412+V412*W412+X412*Y412+Z412*AA412+AB412*AC412+AD412*AE412+AF412*AG412+AH412*AI412+AJ412*AK412+AL412*AM412+AN412*AO412+AP412*AQ412+AR412*AS412+AT412*AU412+AV412*AW412+AX412*AY412+AZ412*BA412+BB412*BC412+BD412*BE412+BF412*BG412+BH412*BI412+BJ412*BK412+BL412*BM412+BN412*BO412+BP412*BQ412+BR412*BS412+BT412*BU412+BV412*BW412+BX412*BY412)/(G412+I412+K412+M412+O412+Q412+S412+U412+W412+Y412+AA412+AC412+AE412+AG412+AI412+AK412+AM412+AO412+AQ412+AS412+AU412+AW412+AY412+BA412+BC412+BE412+BG412+BI412+BK412+BM412+BO412+BQ412+BS412+BU412+BW412+BY412)</f>
        <v>87.989772727272737</v>
      </c>
      <c r="F412" s="26">
        <v>80</v>
      </c>
      <c r="G412" s="26">
        <v>1</v>
      </c>
      <c r="H412" s="26">
        <v>90</v>
      </c>
      <c r="I412" s="26">
        <v>3</v>
      </c>
      <c r="J412" s="26">
        <v>93</v>
      </c>
      <c r="K412" s="26">
        <v>3</v>
      </c>
      <c r="L412" s="26">
        <v>97</v>
      </c>
      <c r="M412" s="26">
        <v>2</v>
      </c>
      <c r="N412" s="26">
        <v>92</v>
      </c>
      <c r="O412" s="26">
        <v>3</v>
      </c>
      <c r="P412" s="26">
        <v>83</v>
      </c>
      <c r="Q412" s="26">
        <v>2</v>
      </c>
      <c r="R412" s="26">
        <v>91</v>
      </c>
      <c r="S412" s="26">
        <v>2</v>
      </c>
      <c r="T412" s="26">
        <v>90</v>
      </c>
      <c r="U412" s="26">
        <v>1</v>
      </c>
      <c r="V412" s="26">
        <v>81</v>
      </c>
      <c r="W412" s="26">
        <v>4</v>
      </c>
      <c r="X412" s="26">
        <v>82</v>
      </c>
      <c r="Y412" s="26">
        <v>3</v>
      </c>
      <c r="Z412" s="26">
        <v>98</v>
      </c>
      <c r="AA412" s="26">
        <v>3</v>
      </c>
      <c r="AB412" s="26">
        <v>98</v>
      </c>
      <c r="AC412" s="26">
        <v>2</v>
      </c>
      <c r="AD412" s="26">
        <v>95</v>
      </c>
      <c r="AE412" s="26">
        <v>2</v>
      </c>
      <c r="AF412" s="26">
        <v>82</v>
      </c>
      <c r="AG412" s="26">
        <v>2</v>
      </c>
      <c r="AH412" s="26">
        <v>86</v>
      </c>
      <c r="AI412" s="26">
        <v>1</v>
      </c>
      <c r="AJ412" s="26">
        <v>91</v>
      </c>
      <c r="AK412" s="26">
        <v>1</v>
      </c>
      <c r="AL412" s="26">
        <v>78.099999999999994</v>
      </c>
      <c r="AM412" s="26">
        <v>0.5</v>
      </c>
      <c r="AN412" s="26">
        <v>94.4</v>
      </c>
      <c r="AO412" s="26">
        <v>0</v>
      </c>
      <c r="AP412" s="26">
        <v>84</v>
      </c>
      <c r="AQ412" s="26">
        <v>2</v>
      </c>
      <c r="AR412" s="26">
        <v>78</v>
      </c>
      <c r="AS412" s="26">
        <v>1</v>
      </c>
      <c r="AT412" s="26">
        <v>85</v>
      </c>
      <c r="AU412" s="26">
        <v>2</v>
      </c>
      <c r="AV412" s="26">
        <v>85</v>
      </c>
      <c r="AW412" s="26">
        <v>0.5</v>
      </c>
      <c r="AX412" s="26">
        <v>86</v>
      </c>
      <c r="AY412" s="26">
        <v>1</v>
      </c>
      <c r="AZ412" s="26">
        <v>91</v>
      </c>
      <c r="BA412" s="26">
        <v>0</v>
      </c>
      <c r="BB412" s="26">
        <v>80</v>
      </c>
      <c r="BC412" s="26">
        <v>2</v>
      </c>
      <c r="BD412" s="26"/>
      <c r="BE412" s="26"/>
      <c r="BF412" s="26"/>
      <c r="BG412" s="26"/>
      <c r="BH412" s="26"/>
      <c r="BI412" s="26"/>
      <c r="BJ412" s="26"/>
      <c r="BK412" s="26"/>
    </row>
    <row r="413" spans="1:63">
      <c r="A413" s="24" t="s">
        <v>0</v>
      </c>
      <c r="B413" s="24" t="s">
        <v>1</v>
      </c>
      <c r="C413" s="24" t="s">
        <v>2</v>
      </c>
      <c r="D413" s="24" t="s">
        <v>3</v>
      </c>
      <c r="E413" s="25" t="s">
        <v>835</v>
      </c>
      <c r="F413" s="24" t="s">
        <v>6</v>
      </c>
      <c r="G413" s="24" t="s">
        <v>5</v>
      </c>
      <c r="H413" s="24" t="s">
        <v>4</v>
      </c>
      <c r="I413" s="24" t="s">
        <v>5</v>
      </c>
      <c r="J413" s="24" t="s">
        <v>8</v>
      </c>
      <c r="K413" s="24" t="s">
        <v>5</v>
      </c>
      <c r="L413" s="24" t="s">
        <v>10</v>
      </c>
      <c r="M413" s="24" t="s">
        <v>5</v>
      </c>
      <c r="N413" s="24" t="s">
        <v>13</v>
      </c>
      <c r="O413" s="24" t="s">
        <v>5</v>
      </c>
      <c r="P413" s="24" t="s">
        <v>95</v>
      </c>
      <c r="Q413" s="24" t="s">
        <v>5</v>
      </c>
      <c r="R413" s="24" t="s">
        <v>11</v>
      </c>
      <c r="S413" s="24" t="s">
        <v>5</v>
      </c>
      <c r="T413" s="24" t="s">
        <v>9</v>
      </c>
      <c r="U413" s="24" t="s">
        <v>5</v>
      </c>
      <c r="V413" s="24" t="s">
        <v>14</v>
      </c>
      <c r="W413" s="24" t="s">
        <v>5</v>
      </c>
      <c r="X413" s="24" t="s">
        <v>15</v>
      </c>
      <c r="Y413" s="24" t="s">
        <v>5</v>
      </c>
      <c r="Z413" s="24" t="s">
        <v>17</v>
      </c>
      <c r="AA413" s="24" t="s">
        <v>5</v>
      </c>
      <c r="AB413" s="24" t="s">
        <v>18</v>
      </c>
      <c r="AC413" s="24" t="s">
        <v>5</v>
      </c>
      <c r="AD413" s="24" t="s">
        <v>19</v>
      </c>
      <c r="AE413" s="24" t="s">
        <v>5</v>
      </c>
      <c r="AF413" s="24" t="s">
        <v>20</v>
      </c>
      <c r="AG413" s="24" t="s">
        <v>5</v>
      </c>
      <c r="AH413" s="24" t="s">
        <v>22</v>
      </c>
      <c r="AI413" s="24" t="s">
        <v>5</v>
      </c>
      <c r="AJ413" s="24" t="s">
        <v>494</v>
      </c>
      <c r="AK413" s="24" t="s">
        <v>5</v>
      </c>
      <c r="AL413" s="24" t="s">
        <v>24</v>
      </c>
      <c r="AM413" s="24" t="s">
        <v>5</v>
      </c>
      <c r="AN413" s="24" t="s">
        <v>23</v>
      </c>
      <c r="AO413" s="24" t="s">
        <v>5</v>
      </c>
      <c r="AP413" s="24" t="s">
        <v>21</v>
      </c>
      <c r="AQ413" s="24" t="s">
        <v>5</v>
      </c>
      <c r="AR413" s="24" t="s">
        <v>28</v>
      </c>
      <c r="AS413" s="24" t="s">
        <v>5</v>
      </c>
      <c r="AT413" s="24" t="s">
        <v>27</v>
      </c>
      <c r="AU413" s="24" t="s">
        <v>5</v>
      </c>
      <c r="AV413" s="24" t="s">
        <v>30</v>
      </c>
      <c r="AW413" s="24" t="s">
        <v>5</v>
      </c>
      <c r="AX413" s="24" t="s">
        <v>29</v>
      </c>
      <c r="AY413" s="24" t="s">
        <v>5</v>
      </c>
      <c r="AZ413" s="24" t="s">
        <v>355</v>
      </c>
      <c r="BA413" s="24" t="s">
        <v>5</v>
      </c>
      <c r="BB413" s="24"/>
      <c r="BC413" s="24"/>
      <c r="BD413" s="24"/>
      <c r="BE413" s="24"/>
      <c r="BF413" s="24"/>
      <c r="BG413" s="24"/>
      <c r="BH413" s="24"/>
      <c r="BI413" s="24"/>
      <c r="BJ413" s="24"/>
      <c r="BK413" s="24"/>
    </row>
    <row r="414" spans="1:63">
      <c r="A414" s="26">
        <v>207</v>
      </c>
      <c r="B414" s="26">
        <v>2019110633</v>
      </c>
      <c r="C414" s="26" t="s">
        <v>495</v>
      </c>
      <c r="D414" s="26" t="s">
        <v>477</v>
      </c>
      <c r="E414" s="27">
        <f>(F414*G414+H414*I414+J414*K414+L414*M414+N414*O414+P414*Q414+R414*S414+T414*U414+V414*W414+X414*Y414+Z414*AA414+AB414*AC414+AD414*AE414+AF414*AG414+AH414*AI414+AJ414*AK414+AL414*AM414+AN414*AO414+AP414*AQ414+AR414*AS414+AT414*AU414+AV414*AW414+AX414*AY414+AZ414*BA414+BB414*BC414+BD414*BE414+BF414*BG414+BH414*BI414+BJ414*BK414+BL414*BM414+BN414*BO414+BP414*BQ414+BR414*BS414+BT414*BU414+BV414*BW414+BX414*BY414)/(G414+I414+K414+M414+O414+Q414+S414+U414+W414+Y414+AA414+AC414+AE414+AG414+AI414+AK414+AM414+AO414+AQ414+AS414+AU414+AW414+AY414+BA414+BC414+BE414+BG414+BI414+BK414+BM414+BO414+BQ414+BS414+BU414+BW414+BY414)</f>
        <v>86.679761904761904</v>
      </c>
      <c r="F414" s="26">
        <v>78</v>
      </c>
      <c r="G414" s="26">
        <v>2</v>
      </c>
      <c r="H414" s="26">
        <v>88.4</v>
      </c>
      <c r="I414" s="26">
        <v>0</v>
      </c>
      <c r="J414" s="26">
        <v>87</v>
      </c>
      <c r="K414" s="26">
        <v>1</v>
      </c>
      <c r="L414" s="26">
        <v>92</v>
      </c>
      <c r="M414" s="26">
        <v>3</v>
      </c>
      <c r="N414" s="26">
        <v>89</v>
      </c>
      <c r="O414" s="26">
        <v>2</v>
      </c>
      <c r="P414" s="26">
        <v>96</v>
      </c>
      <c r="Q414" s="26">
        <v>2</v>
      </c>
      <c r="R414" s="26">
        <v>82</v>
      </c>
      <c r="S414" s="26">
        <v>3</v>
      </c>
      <c r="T414" s="26">
        <v>85</v>
      </c>
      <c r="U414" s="26">
        <v>3</v>
      </c>
      <c r="V414" s="26">
        <v>91.1</v>
      </c>
      <c r="W414" s="26">
        <v>0.5</v>
      </c>
      <c r="X414" s="26">
        <v>91</v>
      </c>
      <c r="Y414" s="26">
        <v>1</v>
      </c>
      <c r="Z414" s="26">
        <v>85</v>
      </c>
      <c r="AA414" s="26">
        <v>2</v>
      </c>
      <c r="AB414" s="26">
        <v>91</v>
      </c>
      <c r="AC414" s="26">
        <v>0</v>
      </c>
      <c r="AD414" s="26">
        <v>98</v>
      </c>
      <c r="AE414" s="26">
        <v>0.5</v>
      </c>
      <c r="AF414" s="26">
        <v>82</v>
      </c>
      <c r="AG414" s="26">
        <v>2</v>
      </c>
      <c r="AH414" s="26">
        <v>77</v>
      </c>
      <c r="AI414" s="26">
        <v>2</v>
      </c>
      <c r="AJ414" s="26">
        <v>94</v>
      </c>
      <c r="AK414" s="26">
        <v>2</v>
      </c>
      <c r="AL414" s="26">
        <v>77</v>
      </c>
      <c r="AM414" s="26">
        <v>4</v>
      </c>
      <c r="AN414" s="26">
        <v>90</v>
      </c>
      <c r="AO414" s="26">
        <v>3</v>
      </c>
      <c r="AP414" s="26">
        <v>93</v>
      </c>
      <c r="AQ414" s="26">
        <v>2</v>
      </c>
      <c r="AR414" s="26">
        <v>81</v>
      </c>
      <c r="AS414" s="26">
        <v>1</v>
      </c>
      <c r="AT414" s="26">
        <v>96</v>
      </c>
      <c r="AU414" s="26">
        <v>3</v>
      </c>
      <c r="AV414" s="26">
        <v>90</v>
      </c>
      <c r="AW414" s="26">
        <v>1</v>
      </c>
      <c r="AX414" s="26">
        <v>87</v>
      </c>
      <c r="AY414" s="26">
        <v>1</v>
      </c>
      <c r="AZ414" s="26">
        <v>79</v>
      </c>
      <c r="BA414" s="26">
        <v>1</v>
      </c>
      <c r="BB414" s="26"/>
      <c r="BC414" s="26"/>
      <c r="BD414" s="26"/>
      <c r="BE414" s="26"/>
      <c r="BF414" s="26"/>
      <c r="BG414" s="26"/>
      <c r="BH414" s="26"/>
      <c r="BI414" s="26"/>
      <c r="BJ414" s="26"/>
      <c r="BK414" s="26"/>
    </row>
    <row r="415" spans="1:63">
      <c r="A415" s="24" t="s">
        <v>0</v>
      </c>
      <c r="B415" s="24" t="s">
        <v>1</v>
      </c>
      <c r="C415" s="24" t="s">
        <v>2</v>
      </c>
      <c r="D415" s="24" t="s">
        <v>3</v>
      </c>
      <c r="E415" s="25" t="s">
        <v>835</v>
      </c>
      <c r="F415" s="24" t="s">
        <v>11</v>
      </c>
      <c r="G415" s="24" t="s">
        <v>5</v>
      </c>
      <c r="H415" s="24" t="s">
        <v>21</v>
      </c>
      <c r="I415" s="24" t="s">
        <v>5</v>
      </c>
      <c r="J415" s="24" t="s">
        <v>8</v>
      </c>
      <c r="K415" s="24" t="s">
        <v>5</v>
      </c>
      <c r="L415" s="24" t="s">
        <v>50</v>
      </c>
      <c r="M415" s="24" t="s">
        <v>5</v>
      </c>
      <c r="N415" s="24" t="s">
        <v>15</v>
      </c>
      <c r="O415" s="24" t="s">
        <v>5</v>
      </c>
      <c r="P415" s="24" t="s">
        <v>496</v>
      </c>
      <c r="Q415" s="24" t="s">
        <v>5</v>
      </c>
      <c r="R415" s="24" t="s">
        <v>6</v>
      </c>
      <c r="S415" s="24" t="s">
        <v>5</v>
      </c>
      <c r="T415" s="24" t="s">
        <v>47</v>
      </c>
      <c r="U415" s="24" t="s">
        <v>5</v>
      </c>
      <c r="V415" s="24" t="s">
        <v>21</v>
      </c>
      <c r="W415" s="24" t="s">
        <v>5</v>
      </c>
      <c r="X415" s="24" t="s">
        <v>29</v>
      </c>
      <c r="Y415" s="24" t="s">
        <v>5</v>
      </c>
      <c r="Z415" s="24" t="s">
        <v>97</v>
      </c>
      <c r="AA415" s="24" t="s">
        <v>5</v>
      </c>
      <c r="AB415" s="24" t="s">
        <v>17</v>
      </c>
      <c r="AC415" s="24" t="s">
        <v>5</v>
      </c>
      <c r="AD415" s="24" t="s">
        <v>15</v>
      </c>
      <c r="AE415" s="24" t="s">
        <v>5</v>
      </c>
      <c r="AF415" s="24" t="s">
        <v>23</v>
      </c>
      <c r="AG415" s="24" t="s">
        <v>5</v>
      </c>
      <c r="AH415" s="24" t="s">
        <v>19</v>
      </c>
      <c r="AI415" s="24" t="s">
        <v>5</v>
      </c>
      <c r="AJ415" s="24" t="s">
        <v>497</v>
      </c>
      <c r="AK415" s="24" t="s">
        <v>5</v>
      </c>
      <c r="AL415" s="24" t="s">
        <v>10</v>
      </c>
      <c r="AM415" s="24" t="s">
        <v>5</v>
      </c>
      <c r="AN415" s="24" t="s">
        <v>13</v>
      </c>
      <c r="AO415" s="24" t="s">
        <v>5</v>
      </c>
      <c r="AP415" s="24" t="s">
        <v>9</v>
      </c>
      <c r="AQ415" s="24" t="s">
        <v>5</v>
      </c>
      <c r="AR415" s="24" t="s">
        <v>14</v>
      </c>
      <c r="AS415" s="24" t="s">
        <v>5</v>
      </c>
      <c r="AT415" s="24" t="s">
        <v>54</v>
      </c>
      <c r="AU415" s="24" t="s">
        <v>5</v>
      </c>
      <c r="AV415" s="24" t="s">
        <v>4</v>
      </c>
      <c r="AW415" s="24" t="s">
        <v>5</v>
      </c>
      <c r="AX415" s="24" t="s">
        <v>20</v>
      </c>
      <c r="AY415" s="24" t="s">
        <v>5</v>
      </c>
      <c r="AZ415" s="24" t="s">
        <v>28</v>
      </c>
      <c r="BA415" s="24" t="s">
        <v>5</v>
      </c>
      <c r="BB415" s="24" t="s">
        <v>24</v>
      </c>
      <c r="BC415" s="24" t="s">
        <v>5</v>
      </c>
      <c r="BD415" s="24" t="s">
        <v>38</v>
      </c>
      <c r="BE415" s="24" t="s">
        <v>5</v>
      </c>
      <c r="BF415" s="24" t="s">
        <v>78</v>
      </c>
      <c r="BG415" s="24" t="s">
        <v>5</v>
      </c>
      <c r="BH415" s="24" t="s">
        <v>27</v>
      </c>
      <c r="BI415" s="24" t="s">
        <v>5</v>
      </c>
      <c r="BJ415" s="24" t="s">
        <v>18</v>
      </c>
      <c r="BK415" s="24"/>
    </row>
    <row r="416" spans="1:63">
      <c r="A416" s="26">
        <v>208</v>
      </c>
      <c r="B416" s="26">
        <v>2019110634</v>
      </c>
      <c r="C416" s="26" t="s">
        <v>498</v>
      </c>
      <c r="D416" s="26" t="s">
        <v>477</v>
      </c>
      <c r="E416" s="27">
        <f>(F416*G416+H416*I416+J416*K416+L416*M416+N416*O416+P416*Q416+R416*S416+T416*U416+V416*W416+X416*Y416+Z416*AA416+AB416*AC416+AD416*AE416+AF416*AG416+AH416*AI416+AJ416*AK416+AL416*AM416+AN416*AO416+AP416*AQ416+AR416*AS416+AT416*AU416+AV416*AW416+AX416*AY416+AZ416*BA416+BB416*BC416+BD416*BE416+BF416*BG416+BH416*BI416+BJ416*BK416+BL416*BM416+BN416*BO416+BP416*BQ416+BR416*BS416+BT416*BU416+BV416*BW416+BX416*BY416)/(G416+I416+K416+M416+O416+Q416+S416+U416+W416+Y416+AA416+AC416+AE416+AG416+AI416+AK416+AM416+AO416+AQ416+AS416+AU416+AW416+AY416+BA416+BC416+BE416+BG416+BI416+BK416+BM416+BO416+BQ416+BS416+BU416+BW416+BY416)</f>
        <v>73.790196078431379</v>
      </c>
      <c r="F416" s="26">
        <v>74</v>
      </c>
      <c r="G416" s="26">
        <v>3</v>
      </c>
      <c r="H416" s="26">
        <v>71</v>
      </c>
      <c r="I416" s="26">
        <v>2</v>
      </c>
      <c r="J416" s="26">
        <v>81</v>
      </c>
      <c r="K416" s="26">
        <v>1</v>
      </c>
      <c r="L416" s="26">
        <v>70</v>
      </c>
      <c r="M416" s="26">
        <v>1</v>
      </c>
      <c r="N416" s="26">
        <v>80</v>
      </c>
      <c r="O416" s="26">
        <v>1</v>
      </c>
      <c r="P416" s="26">
        <v>80</v>
      </c>
      <c r="Q416" s="26">
        <v>1</v>
      </c>
      <c r="R416" s="26">
        <v>76</v>
      </c>
      <c r="S416" s="26">
        <v>2</v>
      </c>
      <c r="T416" s="26">
        <v>97</v>
      </c>
      <c r="U416" s="26">
        <v>2</v>
      </c>
      <c r="V416" s="26">
        <v>71</v>
      </c>
      <c r="W416" s="26">
        <v>2</v>
      </c>
      <c r="X416" s="26">
        <v>86</v>
      </c>
      <c r="Y416" s="26">
        <v>1</v>
      </c>
      <c r="Z416" s="26">
        <v>73</v>
      </c>
      <c r="AA416" s="26">
        <v>2</v>
      </c>
      <c r="AB416" s="26">
        <v>85</v>
      </c>
      <c r="AC416" s="26">
        <v>2</v>
      </c>
      <c r="AD416" s="26"/>
      <c r="AE416" s="26">
        <v>2</v>
      </c>
      <c r="AF416" s="26">
        <v>70</v>
      </c>
      <c r="AG416" s="26">
        <v>3</v>
      </c>
      <c r="AH416" s="26">
        <v>84</v>
      </c>
      <c r="AI416" s="26">
        <v>0.5</v>
      </c>
      <c r="AJ416" s="26">
        <v>80</v>
      </c>
      <c r="AK416" s="26">
        <v>1</v>
      </c>
      <c r="AL416" s="26">
        <v>83</v>
      </c>
      <c r="AM416" s="26">
        <v>3</v>
      </c>
      <c r="AN416" s="26">
        <v>81</v>
      </c>
      <c r="AO416" s="26">
        <v>2</v>
      </c>
      <c r="AP416" s="26">
        <v>80</v>
      </c>
      <c r="AQ416" s="26">
        <v>3</v>
      </c>
      <c r="AR416" s="26">
        <v>80.599999999999994</v>
      </c>
      <c r="AS416" s="26">
        <v>0.5</v>
      </c>
      <c r="AT416" s="26">
        <v>89</v>
      </c>
      <c r="AU416" s="26">
        <v>2</v>
      </c>
      <c r="AV416" s="26">
        <v>92</v>
      </c>
      <c r="AW416" s="26">
        <v>0</v>
      </c>
      <c r="AX416" s="26">
        <v>65</v>
      </c>
      <c r="AY416" s="26">
        <v>2</v>
      </c>
      <c r="AZ416" s="26">
        <v>63</v>
      </c>
      <c r="BA416" s="26">
        <v>1</v>
      </c>
      <c r="BB416" s="26">
        <v>67</v>
      </c>
      <c r="BC416" s="26">
        <v>4</v>
      </c>
      <c r="BD416" s="26">
        <v>79</v>
      </c>
      <c r="BE416" s="26">
        <v>2</v>
      </c>
      <c r="BF416" s="26">
        <v>72</v>
      </c>
      <c r="BG416" s="26">
        <v>2</v>
      </c>
      <c r="BH416" s="26">
        <v>78</v>
      </c>
      <c r="BI416" s="26">
        <v>3</v>
      </c>
      <c r="BJ416" s="26">
        <v>86</v>
      </c>
      <c r="BK416" s="26"/>
    </row>
    <row r="417" spans="1:63">
      <c r="A417" s="24" t="s">
        <v>0</v>
      </c>
      <c r="B417" s="24" t="s">
        <v>1</v>
      </c>
      <c r="C417" s="24" t="s">
        <v>2</v>
      </c>
      <c r="D417" s="24" t="s">
        <v>3</v>
      </c>
      <c r="E417" s="25" t="s">
        <v>835</v>
      </c>
      <c r="F417" s="24" t="s">
        <v>6</v>
      </c>
      <c r="G417" s="24" t="s">
        <v>5</v>
      </c>
      <c r="H417" s="24" t="s">
        <v>4</v>
      </c>
      <c r="I417" s="24" t="s">
        <v>5</v>
      </c>
      <c r="J417" s="24" t="s">
        <v>8</v>
      </c>
      <c r="K417" s="24" t="s">
        <v>5</v>
      </c>
      <c r="L417" s="24" t="s">
        <v>10</v>
      </c>
      <c r="M417" s="24" t="s">
        <v>5</v>
      </c>
      <c r="N417" s="24" t="s">
        <v>13</v>
      </c>
      <c r="O417" s="24" t="s">
        <v>5</v>
      </c>
      <c r="P417" s="24" t="s">
        <v>499</v>
      </c>
      <c r="Q417" s="24" t="s">
        <v>5</v>
      </c>
      <c r="R417" s="24" t="s">
        <v>11</v>
      </c>
      <c r="S417" s="24" t="s">
        <v>5</v>
      </c>
      <c r="T417" s="24" t="s">
        <v>9</v>
      </c>
      <c r="U417" s="24" t="s">
        <v>5</v>
      </c>
      <c r="V417" s="24" t="s">
        <v>14</v>
      </c>
      <c r="W417" s="24" t="s">
        <v>5</v>
      </c>
      <c r="X417" s="24" t="s">
        <v>15</v>
      </c>
      <c r="Y417" s="24" t="s">
        <v>5</v>
      </c>
      <c r="Z417" s="24" t="s">
        <v>17</v>
      </c>
      <c r="AA417" s="24" t="s">
        <v>5</v>
      </c>
      <c r="AB417" s="24" t="s">
        <v>18</v>
      </c>
      <c r="AC417" s="24" t="s">
        <v>5</v>
      </c>
      <c r="AD417" s="24" t="s">
        <v>19</v>
      </c>
      <c r="AE417" s="24" t="s">
        <v>5</v>
      </c>
      <c r="AF417" s="24" t="s">
        <v>20</v>
      </c>
      <c r="AG417" s="24" t="s">
        <v>5</v>
      </c>
      <c r="AH417" s="24" t="s">
        <v>24</v>
      </c>
      <c r="AI417" s="24" t="s">
        <v>5</v>
      </c>
      <c r="AJ417" s="24" t="s">
        <v>23</v>
      </c>
      <c r="AK417" s="24" t="s">
        <v>5</v>
      </c>
      <c r="AL417" s="24" t="s">
        <v>21</v>
      </c>
      <c r="AM417" s="24" t="s">
        <v>5</v>
      </c>
      <c r="AN417" s="24" t="s">
        <v>28</v>
      </c>
      <c r="AO417" s="24" t="s">
        <v>5</v>
      </c>
      <c r="AP417" s="24" t="s">
        <v>27</v>
      </c>
      <c r="AQ417" s="24" t="s">
        <v>5</v>
      </c>
      <c r="AR417" s="24" t="s">
        <v>30</v>
      </c>
      <c r="AS417" s="24" t="s">
        <v>5</v>
      </c>
      <c r="AT417" s="24" t="s">
        <v>29</v>
      </c>
      <c r="AU417" s="24" t="s">
        <v>5</v>
      </c>
      <c r="AV417" s="24" t="s">
        <v>355</v>
      </c>
      <c r="AW417" s="24" t="s">
        <v>5</v>
      </c>
      <c r="AX417" s="24"/>
      <c r="AY417" s="24"/>
      <c r="AZ417" s="24"/>
      <c r="BA417" s="24"/>
      <c r="BB417" s="24"/>
      <c r="BC417" s="24"/>
      <c r="BD417" s="24"/>
      <c r="BE417" s="24"/>
      <c r="BF417" s="24"/>
      <c r="BG417" s="24"/>
      <c r="BH417" s="24"/>
      <c r="BI417" s="24"/>
      <c r="BJ417" s="24"/>
      <c r="BK417" s="24"/>
    </row>
    <row r="418" spans="1:63">
      <c r="A418" s="26">
        <v>209</v>
      </c>
      <c r="B418" s="26">
        <v>2019110635</v>
      </c>
      <c r="C418" s="26" t="s">
        <v>500</v>
      </c>
      <c r="D418" s="26" t="s">
        <v>477</v>
      </c>
      <c r="E418" s="27">
        <f>(F418*G418+H418*I418+J418*K418+L418*M418+N418*O418+P418*Q418+R418*S418+T418*U418+V418*W418+X418*Y418+Z418*AA418+AB418*AC418+AD418*AE418+AF418*AG418+AH418*AI418+AJ418*AK418+AL418*AM418+AN418*AO418+AP418*AQ418+AR418*AS418+AT418*AU418+AV418*AW418+AX418*AY418+AZ418*BA418+BB418*BC418+BD418*BE418+BF418*BG418+BH418*BI418+BJ418*BK418+BL418*BM418+BN418*BO418+BP418*BQ418+BR418*BS418+BT418*BU418+BV418*BW418+BX418*BY418)/(G418+I418+K418+M418+O418+Q418+S418+U418+W418+Y418+AA418+AC418+AE418+AG418+AI418+AK418+AM418+AO418+AQ418+AS418+AU418+AW418+AY418+BA418+BC418+BE418+BG418+BI418+BK418+BM418+BO418+BQ418+BS418+BU418+BW418+BY418)</f>
        <v>71.016249999999999</v>
      </c>
      <c r="F418" s="26">
        <v>76</v>
      </c>
      <c r="G418" s="26">
        <v>2</v>
      </c>
      <c r="H418" s="26">
        <v>88.2</v>
      </c>
      <c r="I418" s="26">
        <v>0</v>
      </c>
      <c r="J418" s="26">
        <v>73</v>
      </c>
      <c r="K418" s="26">
        <v>1</v>
      </c>
      <c r="L418" s="26">
        <v>72</v>
      </c>
      <c r="M418" s="26">
        <v>3</v>
      </c>
      <c r="N418" s="26">
        <v>79</v>
      </c>
      <c r="O418" s="26">
        <v>2</v>
      </c>
      <c r="P418" s="26">
        <v>71</v>
      </c>
      <c r="Q418" s="26">
        <v>4</v>
      </c>
      <c r="R418" s="26">
        <v>64</v>
      </c>
      <c r="S418" s="26">
        <v>3</v>
      </c>
      <c r="T418" s="26">
        <v>74</v>
      </c>
      <c r="U418" s="26">
        <v>3</v>
      </c>
      <c r="V418" s="26">
        <v>83.3</v>
      </c>
      <c r="W418" s="26">
        <v>0.5</v>
      </c>
      <c r="X418" s="26">
        <v>73</v>
      </c>
      <c r="Y418" s="26">
        <v>1</v>
      </c>
      <c r="Z418" s="26">
        <v>85</v>
      </c>
      <c r="AA418" s="26">
        <v>2</v>
      </c>
      <c r="AB418" s="26">
        <v>92</v>
      </c>
      <c r="AC418" s="26">
        <v>0</v>
      </c>
      <c r="AD418" s="26">
        <v>94</v>
      </c>
      <c r="AE418" s="26">
        <v>0.5</v>
      </c>
      <c r="AF418" s="26">
        <v>64</v>
      </c>
      <c r="AG418" s="26">
        <v>2</v>
      </c>
      <c r="AH418" s="26">
        <v>61</v>
      </c>
      <c r="AI418" s="26">
        <v>4</v>
      </c>
      <c r="AJ418" s="26">
        <v>70</v>
      </c>
      <c r="AK418" s="26">
        <v>3</v>
      </c>
      <c r="AL418" s="26">
        <v>40</v>
      </c>
      <c r="AM418" s="26">
        <v>2</v>
      </c>
      <c r="AN418" s="26">
        <v>69</v>
      </c>
      <c r="AO418" s="26">
        <v>1</v>
      </c>
      <c r="AP418" s="26">
        <v>80</v>
      </c>
      <c r="AQ418" s="26">
        <v>3</v>
      </c>
      <c r="AR418" s="26">
        <v>84</v>
      </c>
      <c r="AS418" s="26">
        <v>1</v>
      </c>
      <c r="AT418" s="26">
        <v>87</v>
      </c>
      <c r="AU418" s="26">
        <v>1</v>
      </c>
      <c r="AV418" s="26">
        <v>70</v>
      </c>
      <c r="AW418" s="26">
        <v>1</v>
      </c>
      <c r="AX418" s="26"/>
      <c r="AY418" s="26"/>
      <c r="AZ418" s="26"/>
      <c r="BA418" s="26"/>
      <c r="BB418" s="26"/>
      <c r="BC418" s="26"/>
      <c r="BD418" s="26"/>
      <c r="BE418" s="26"/>
      <c r="BF418" s="26"/>
      <c r="BG418" s="26"/>
      <c r="BH418" s="26"/>
      <c r="BI418" s="26"/>
      <c r="BJ418" s="26"/>
      <c r="BK418" s="26"/>
    </row>
    <row r="419" spans="1:63">
      <c r="A419" s="24" t="s">
        <v>0</v>
      </c>
      <c r="B419" s="24" t="s">
        <v>1</v>
      </c>
      <c r="C419" s="24" t="s">
        <v>2</v>
      </c>
      <c r="D419" s="24" t="s">
        <v>3</v>
      </c>
      <c r="E419" s="25" t="s">
        <v>835</v>
      </c>
      <c r="F419" s="24" t="s">
        <v>11</v>
      </c>
      <c r="G419" s="24" t="s">
        <v>5</v>
      </c>
      <c r="H419" s="24" t="s">
        <v>10</v>
      </c>
      <c r="I419" s="24" t="s">
        <v>5</v>
      </c>
      <c r="J419" s="24" t="s">
        <v>50</v>
      </c>
      <c r="K419" s="24" t="s">
        <v>5</v>
      </c>
      <c r="L419" s="24" t="s">
        <v>8</v>
      </c>
      <c r="M419" s="24" t="s">
        <v>5</v>
      </c>
      <c r="N419" s="24" t="s">
        <v>13</v>
      </c>
      <c r="O419" s="24" t="s">
        <v>5</v>
      </c>
      <c r="P419" s="24" t="s">
        <v>15</v>
      </c>
      <c r="Q419" s="24" t="s">
        <v>5</v>
      </c>
      <c r="R419" s="24" t="s">
        <v>9</v>
      </c>
      <c r="S419" s="24" t="s">
        <v>5</v>
      </c>
      <c r="T419" s="24" t="s">
        <v>14</v>
      </c>
      <c r="U419" s="24" t="s">
        <v>5</v>
      </c>
      <c r="V419" s="24" t="s">
        <v>6</v>
      </c>
      <c r="W419" s="24" t="s">
        <v>5</v>
      </c>
      <c r="X419" s="24" t="s">
        <v>4</v>
      </c>
      <c r="Y419" s="24" t="s">
        <v>5</v>
      </c>
      <c r="Z419" s="24" t="s">
        <v>21</v>
      </c>
      <c r="AA419" s="24" t="s">
        <v>5</v>
      </c>
      <c r="AB419" s="24" t="s">
        <v>20</v>
      </c>
      <c r="AC419" s="24" t="s">
        <v>5</v>
      </c>
      <c r="AD419" s="24" t="s">
        <v>425</v>
      </c>
      <c r="AE419" s="24" t="s">
        <v>5</v>
      </c>
      <c r="AF419" s="24" t="s">
        <v>501</v>
      </c>
      <c r="AG419" s="24" t="s">
        <v>5</v>
      </c>
      <c r="AH419" s="24" t="s">
        <v>24</v>
      </c>
      <c r="AI419" s="24" t="s">
        <v>5</v>
      </c>
      <c r="AJ419" s="24" t="s">
        <v>23</v>
      </c>
      <c r="AK419" s="24" t="s">
        <v>5</v>
      </c>
      <c r="AL419" s="24" t="s">
        <v>19</v>
      </c>
      <c r="AM419" s="24" t="s">
        <v>5</v>
      </c>
      <c r="AN419" s="24" t="s">
        <v>27</v>
      </c>
      <c r="AO419" s="24" t="s">
        <v>5</v>
      </c>
      <c r="AP419" s="24" t="s">
        <v>205</v>
      </c>
      <c r="AQ419" s="24" t="s">
        <v>5</v>
      </c>
      <c r="AR419" s="24" t="s">
        <v>29</v>
      </c>
      <c r="AS419" s="24" t="s">
        <v>5</v>
      </c>
      <c r="AT419" s="24" t="s">
        <v>30</v>
      </c>
      <c r="AU419" s="24" t="s">
        <v>5</v>
      </c>
      <c r="AV419" s="24" t="s">
        <v>85</v>
      </c>
      <c r="AW419" s="24" t="s">
        <v>5</v>
      </c>
      <c r="AX419" s="24" t="s">
        <v>38</v>
      </c>
      <c r="AY419" s="24" t="s">
        <v>5</v>
      </c>
      <c r="AZ419" s="24" t="s">
        <v>78</v>
      </c>
      <c r="BA419" s="24" t="s">
        <v>5</v>
      </c>
      <c r="BB419" s="24" t="s">
        <v>17</v>
      </c>
      <c r="BC419" s="24" t="s">
        <v>5</v>
      </c>
      <c r="BD419" s="24" t="s">
        <v>54</v>
      </c>
      <c r="BE419" s="24" t="s">
        <v>5</v>
      </c>
      <c r="BF419" s="24"/>
      <c r="BG419" s="24"/>
      <c r="BH419" s="24"/>
      <c r="BI419" s="24"/>
      <c r="BJ419" s="24"/>
      <c r="BK419" s="24"/>
    </row>
    <row r="420" spans="1:63">
      <c r="A420" s="26">
        <v>210</v>
      </c>
      <c r="B420" s="26">
        <v>2019110636</v>
      </c>
      <c r="C420" s="26" t="s">
        <v>502</v>
      </c>
      <c r="D420" s="26" t="s">
        <v>477</v>
      </c>
      <c r="E420" s="27">
        <f>(F420*G420+H420*I420+J420*K420+L420*M420+N420*O420+P420*Q420+R420*S420+T420*U420+V420*W420+X420*Y420+Z420*AA420+AB420*AC420+AD420*AE420+AF420*AG420+AH420*AI420+AJ420*AK420+AL420*AM420+AN420*AO420+AP420*AQ420+AR420*AS420+AT420*AU420+AV420*AW420+AX420*AY420+AZ420*BA420+BB420*BC420+BD420*BE420+BF420*BG420+BH420*BI420+BJ420*BK420+BL420*BM420+BN420*BO420+BP420*BQ420+BR420*BS420+BT420*BU420+BV420*BW420+BX420*BY420)/(G420+I420+K420+M420+O420+Q420+S420+U420+W420+Y420+AA420+AC420+AE420+AG420+AI420+AK420+AM420+AO420+AQ420+AS420+AU420+AW420+AY420+BA420+BC420+BE420+BG420+BI420+BK420+BM420+BO420+BQ420+BS420+BU420+BW420+BY420)</f>
        <v>84.396739130434781</v>
      </c>
      <c r="F420" s="26">
        <v>85</v>
      </c>
      <c r="G420" s="26">
        <v>3</v>
      </c>
      <c r="H420" s="26">
        <v>90</v>
      </c>
      <c r="I420" s="26">
        <v>3</v>
      </c>
      <c r="J420" s="26">
        <v>81</v>
      </c>
      <c r="K420" s="26">
        <v>1</v>
      </c>
      <c r="L420" s="26">
        <v>80</v>
      </c>
      <c r="M420" s="26">
        <v>1</v>
      </c>
      <c r="N420" s="26">
        <v>86</v>
      </c>
      <c r="O420" s="26">
        <v>2</v>
      </c>
      <c r="P420" s="26">
        <v>89</v>
      </c>
      <c r="Q420" s="26">
        <v>1</v>
      </c>
      <c r="R420" s="26">
        <v>85</v>
      </c>
      <c r="S420" s="26">
        <v>3</v>
      </c>
      <c r="T420" s="26">
        <v>76.5</v>
      </c>
      <c r="U420" s="26">
        <v>0.5</v>
      </c>
      <c r="V420" s="26">
        <v>79</v>
      </c>
      <c r="W420" s="26">
        <v>2</v>
      </c>
      <c r="X420" s="26">
        <v>94</v>
      </c>
      <c r="Y420" s="26">
        <v>0</v>
      </c>
      <c r="Z420" s="26">
        <v>80</v>
      </c>
      <c r="AA420" s="26">
        <v>2</v>
      </c>
      <c r="AB420" s="26">
        <v>82</v>
      </c>
      <c r="AC420" s="26">
        <v>2</v>
      </c>
      <c r="AD420" s="26">
        <v>73</v>
      </c>
      <c r="AE420" s="26">
        <v>1</v>
      </c>
      <c r="AF420" s="26">
        <v>80</v>
      </c>
      <c r="AG420" s="26">
        <v>2</v>
      </c>
      <c r="AH420" s="26">
        <v>77</v>
      </c>
      <c r="AI420" s="26">
        <v>4</v>
      </c>
      <c r="AJ420" s="26">
        <v>81</v>
      </c>
      <c r="AK420" s="26">
        <v>3</v>
      </c>
      <c r="AL420" s="26">
        <v>84</v>
      </c>
      <c r="AM420" s="26">
        <v>0.5</v>
      </c>
      <c r="AN420" s="26">
        <v>94</v>
      </c>
      <c r="AO420" s="26">
        <v>3</v>
      </c>
      <c r="AP420" s="26">
        <v>88</v>
      </c>
      <c r="AQ420" s="26">
        <v>0</v>
      </c>
      <c r="AR420" s="26">
        <v>88</v>
      </c>
      <c r="AS420" s="26">
        <v>1</v>
      </c>
      <c r="AT420" s="26">
        <v>88</v>
      </c>
      <c r="AU420" s="26">
        <v>1</v>
      </c>
      <c r="AV420" s="26">
        <v>82</v>
      </c>
      <c r="AW420" s="26">
        <v>2</v>
      </c>
      <c r="AX420" s="26">
        <v>89</v>
      </c>
      <c r="AY420" s="26">
        <v>2</v>
      </c>
      <c r="AZ420" s="26">
        <v>87</v>
      </c>
      <c r="BA420" s="26">
        <v>2</v>
      </c>
      <c r="BB420" s="26">
        <v>85</v>
      </c>
      <c r="BC420" s="26">
        <v>2</v>
      </c>
      <c r="BD420" s="26">
        <v>95</v>
      </c>
      <c r="BE420" s="26">
        <v>2</v>
      </c>
      <c r="BF420" s="26"/>
      <c r="BG420" s="26"/>
      <c r="BH420" s="26"/>
      <c r="BI420" s="26"/>
      <c r="BJ420" s="26"/>
      <c r="BK420" s="26"/>
    </row>
    <row r="421" spans="1:63">
      <c r="A421" s="24" t="s">
        <v>0</v>
      </c>
      <c r="B421" s="24" t="s">
        <v>1</v>
      </c>
      <c r="C421" s="24" t="s">
        <v>2</v>
      </c>
      <c r="D421" s="24" t="s">
        <v>3</v>
      </c>
      <c r="E421" s="25" t="s">
        <v>835</v>
      </c>
      <c r="F421" s="24" t="s">
        <v>11</v>
      </c>
      <c r="G421" s="24" t="s">
        <v>5</v>
      </c>
      <c r="H421" s="24" t="s">
        <v>21</v>
      </c>
      <c r="I421" s="24" t="s">
        <v>5</v>
      </c>
      <c r="J421" s="24" t="s">
        <v>50</v>
      </c>
      <c r="K421" s="24" t="s">
        <v>5</v>
      </c>
      <c r="L421" s="24" t="s">
        <v>8</v>
      </c>
      <c r="M421" s="24" t="s">
        <v>5</v>
      </c>
      <c r="N421" s="24" t="s">
        <v>15</v>
      </c>
      <c r="O421" s="24">
        <v>1</v>
      </c>
      <c r="P421" s="24" t="s">
        <v>14</v>
      </c>
      <c r="Q421" s="24">
        <v>0.5</v>
      </c>
      <c r="R421" s="24" t="s">
        <v>47</v>
      </c>
      <c r="S421" s="24">
        <v>2</v>
      </c>
      <c r="T421" s="24" t="s">
        <v>29</v>
      </c>
      <c r="U421" s="24">
        <v>1</v>
      </c>
      <c r="V421" s="24" t="s">
        <v>97</v>
      </c>
      <c r="W421" s="24">
        <v>2</v>
      </c>
      <c r="X421" s="24" t="s">
        <v>17</v>
      </c>
      <c r="Y421" s="24">
        <v>2</v>
      </c>
      <c r="Z421" s="24" t="s">
        <v>78</v>
      </c>
      <c r="AA421" s="24">
        <v>2</v>
      </c>
      <c r="AB421" s="24" t="s">
        <v>27</v>
      </c>
      <c r="AC421" s="24">
        <v>3</v>
      </c>
      <c r="AD421" s="24" t="s">
        <v>18</v>
      </c>
      <c r="AE421" s="24">
        <v>0</v>
      </c>
      <c r="AF421" s="24" t="s">
        <v>10</v>
      </c>
      <c r="AG421" s="24">
        <v>3</v>
      </c>
      <c r="AH421" s="24" t="s">
        <v>13</v>
      </c>
      <c r="AI421" s="24">
        <v>2</v>
      </c>
      <c r="AJ421" s="24" t="s">
        <v>9</v>
      </c>
      <c r="AK421" s="24">
        <v>3</v>
      </c>
      <c r="AL421" s="24" t="s">
        <v>6</v>
      </c>
      <c r="AM421" s="24">
        <v>2</v>
      </c>
      <c r="AN421" s="24" t="s">
        <v>4</v>
      </c>
      <c r="AO421" s="24">
        <v>0</v>
      </c>
      <c r="AP421" s="24" t="s">
        <v>20</v>
      </c>
      <c r="AQ421" s="24">
        <v>2</v>
      </c>
      <c r="AR421" s="24" t="s">
        <v>28</v>
      </c>
      <c r="AS421" s="24">
        <v>1</v>
      </c>
      <c r="AT421" s="24" t="s">
        <v>24</v>
      </c>
      <c r="AU421" s="24">
        <v>4</v>
      </c>
      <c r="AV421" s="24" t="s">
        <v>23</v>
      </c>
      <c r="AW421" s="24">
        <v>3</v>
      </c>
      <c r="AX421" s="24" t="s">
        <v>19</v>
      </c>
      <c r="AY421" s="24">
        <v>0.5</v>
      </c>
      <c r="AZ421" s="24" t="s">
        <v>30</v>
      </c>
      <c r="BA421" s="24">
        <v>1</v>
      </c>
      <c r="BB421" s="24"/>
      <c r="BC421" s="24"/>
      <c r="BD421" s="24"/>
      <c r="BE421" s="24"/>
      <c r="BF421" s="24"/>
      <c r="BG421" s="24"/>
      <c r="BH421" s="24"/>
      <c r="BI421" s="24"/>
      <c r="BJ421" s="24"/>
      <c r="BK421" s="24"/>
    </row>
    <row r="422" spans="1:63">
      <c r="A422" s="26">
        <v>211</v>
      </c>
      <c r="B422" s="26">
        <v>2019110637</v>
      </c>
      <c r="C422" s="26" t="s">
        <v>503</v>
      </c>
      <c r="D422" s="26" t="s">
        <v>477</v>
      </c>
      <c r="E422" s="27">
        <f>(F422*G422+H422*I422+J422*K422+L422*M422+N422*O422+P422*Q422+R422*S422+T422*U422+V422*W422+X422*Y422+Z422*AA422+AB422*AC422+AD422*AE422+AF422*AG422+AH422*AI422+AJ422*AK422+AL422*AM422+AN422*AO422+AP422*AQ422+AR422*AS422+AT422*AU422+AV422*AW422+AX422*AY422+AZ422*BA422+BB422*BC422+BD422*BE422+BF422*BG422+BH422*BI422+BJ422*BK422+BL422*BM422+BN422*BO422+BP422*BQ422+BR422*BS422+BT422*BU422+BV422*BW422+BX422*BY422)/(G422+I422+K422+M422+O422+Q422+S422+U422+W422+Y422+AA422+AC422+AE422+AG422+AI422+AK422+AM422+AO422+AQ422+AS422+AU422+AW422+AY422+BA422+BC422+BE422+BG422+BI422+BK422+BM422+BO422+BQ422+BS422+BU422+BW422+BY422)</f>
        <v>79.989285714285714</v>
      </c>
      <c r="F422" s="26">
        <v>67</v>
      </c>
      <c r="G422" s="26">
        <v>3</v>
      </c>
      <c r="H422" s="26">
        <v>70</v>
      </c>
      <c r="I422" s="26">
        <v>2</v>
      </c>
      <c r="J422" s="26">
        <v>80</v>
      </c>
      <c r="K422" s="26">
        <v>1</v>
      </c>
      <c r="L422" s="26">
        <v>80</v>
      </c>
      <c r="M422" s="26">
        <v>1</v>
      </c>
      <c r="N422" s="26">
        <v>88</v>
      </c>
      <c r="O422" s="26">
        <v>1</v>
      </c>
      <c r="P422" s="26">
        <v>83.1</v>
      </c>
      <c r="Q422" s="26">
        <v>0.5</v>
      </c>
      <c r="R422" s="26">
        <v>96</v>
      </c>
      <c r="S422" s="26">
        <v>2</v>
      </c>
      <c r="T422" s="26">
        <v>89</v>
      </c>
      <c r="U422" s="26">
        <v>1</v>
      </c>
      <c r="V422" s="26">
        <v>79</v>
      </c>
      <c r="W422" s="26">
        <v>2</v>
      </c>
      <c r="X422" s="26">
        <v>85</v>
      </c>
      <c r="Y422" s="26">
        <v>2</v>
      </c>
      <c r="Z422" s="26">
        <v>92</v>
      </c>
      <c r="AA422" s="26">
        <v>2</v>
      </c>
      <c r="AB422" s="26">
        <v>92</v>
      </c>
      <c r="AC422" s="26">
        <v>3</v>
      </c>
      <c r="AD422" s="26">
        <v>93</v>
      </c>
      <c r="AE422" s="26">
        <v>0</v>
      </c>
      <c r="AF422" s="26">
        <v>72</v>
      </c>
      <c r="AG422" s="26">
        <v>3</v>
      </c>
      <c r="AH422" s="26">
        <v>89</v>
      </c>
      <c r="AI422" s="26">
        <v>2</v>
      </c>
      <c r="AJ422" s="26">
        <v>79</v>
      </c>
      <c r="AK422" s="26">
        <v>3</v>
      </c>
      <c r="AL422" s="26">
        <v>76</v>
      </c>
      <c r="AM422" s="26">
        <v>2</v>
      </c>
      <c r="AN422" s="26">
        <v>94</v>
      </c>
      <c r="AO422" s="26">
        <v>0</v>
      </c>
      <c r="AP422" s="26">
        <v>72</v>
      </c>
      <c r="AQ422" s="26">
        <v>2</v>
      </c>
      <c r="AR422" s="26">
        <v>72</v>
      </c>
      <c r="AS422" s="26">
        <v>1</v>
      </c>
      <c r="AT422" s="26">
        <v>72</v>
      </c>
      <c r="AU422" s="26">
        <v>4</v>
      </c>
      <c r="AV422" s="26">
        <v>78</v>
      </c>
      <c r="AW422" s="26">
        <v>3</v>
      </c>
      <c r="AX422" s="26">
        <v>98</v>
      </c>
      <c r="AY422" s="26">
        <v>0.5</v>
      </c>
      <c r="AZ422" s="26">
        <v>90</v>
      </c>
      <c r="BA422" s="26">
        <v>1</v>
      </c>
      <c r="BB422" s="26"/>
      <c r="BC422" s="26"/>
      <c r="BD422" s="26"/>
      <c r="BE422" s="26"/>
      <c r="BF422" s="26"/>
      <c r="BG422" s="26"/>
      <c r="BH422" s="26"/>
      <c r="BI422" s="26"/>
      <c r="BJ422" s="26"/>
      <c r="BK422" s="26"/>
    </row>
    <row r="423" spans="1:63">
      <c r="A423" s="24" t="s">
        <v>0</v>
      </c>
      <c r="B423" s="24" t="s">
        <v>1</v>
      </c>
      <c r="C423" s="24" t="s">
        <v>2</v>
      </c>
      <c r="D423" s="24" t="s">
        <v>3</v>
      </c>
      <c r="E423" s="25" t="s">
        <v>835</v>
      </c>
      <c r="F423" s="24" t="s">
        <v>11</v>
      </c>
      <c r="G423" s="24" t="s">
        <v>5</v>
      </c>
      <c r="H423" s="24" t="s">
        <v>21</v>
      </c>
      <c r="I423" s="24" t="s">
        <v>5</v>
      </c>
      <c r="J423" s="24" t="s">
        <v>50</v>
      </c>
      <c r="K423" s="24" t="s">
        <v>5</v>
      </c>
      <c r="L423" s="24" t="s">
        <v>8</v>
      </c>
      <c r="M423" s="24" t="s">
        <v>5</v>
      </c>
      <c r="N423" s="24" t="s">
        <v>15</v>
      </c>
      <c r="O423" s="24" t="s">
        <v>5</v>
      </c>
      <c r="P423" s="24" t="s">
        <v>14</v>
      </c>
      <c r="Q423" s="24" t="s">
        <v>5</v>
      </c>
      <c r="R423" s="24" t="s">
        <v>47</v>
      </c>
      <c r="S423" s="24" t="s">
        <v>5</v>
      </c>
      <c r="T423" s="24" t="s">
        <v>29</v>
      </c>
      <c r="U423" s="24" t="s">
        <v>5</v>
      </c>
      <c r="V423" s="24" t="s">
        <v>24</v>
      </c>
      <c r="W423" s="24" t="s">
        <v>5</v>
      </c>
      <c r="X423" s="24" t="s">
        <v>23</v>
      </c>
      <c r="Y423" s="24" t="s">
        <v>5</v>
      </c>
      <c r="Z423" s="24" t="s">
        <v>19</v>
      </c>
      <c r="AA423" s="24" t="s">
        <v>5</v>
      </c>
      <c r="AB423" s="24" t="s">
        <v>30</v>
      </c>
      <c r="AC423" s="24" t="s">
        <v>5</v>
      </c>
      <c r="AD423" s="24" t="s">
        <v>22</v>
      </c>
      <c r="AE423" s="24" t="s">
        <v>5</v>
      </c>
      <c r="AF423" s="24" t="s">
        <v>10</v>
      </c>
      <c r="AG423" s="24" t="s">
        <v>5</v>
      </c>
      <c r="AH423" s="24" t="s">
        <v>13</v>
      </c>
      <c r="AI423" s="24" t="s">
        <v>5</v>
      </c>
      <c r="AJ423" s="24" t="s">
        <v>9</v>
      </c>
      <c r="AK423" s="24" t="s">
        <v>5</v>
      </c>
      <c r="AL423" s="24" t="s">
        <v>6</v>
      </c>
      <c r="AM423" s="24" t="s">
        <v>5</v>
      </c>
      <c r="AN423" s="24" t="s">
        <v>4</v>
      </c>
      <c r="AO423" s="24" t="s">
        <v>5</v>
      </c>
      <c r="AP423" s="24" t="s">
        <v>18</v>
      </c>
      <c r="AQ423" s="24" t="s">
        <v>5</v>
      </c>
      <c r="AR423" s="24" t="s">
        <v>20</v>
      </c>
      <c r="AS423" s="24" t="s">
        <v>5</v>
      </c>
      <c r="AT423" s="24" t="s">
        <v>28</v>
      </c>
      <c r="AU423" s="24" t="s">
        <v>5</v>
      </c>
      <c r="AV423" s="24" t="s">
        <v>17</v>
      </c>
      <c r="AW423" s="24" t="s">
        <v>5</v>
      </c>
      <c r="AX423" s="24" t="s">
        <v>78</v>
      </c>
      <c r="AY423" s="24" t="s">
        <v>5</v>
      </c>
      <c r="AZ423" s="24" t="s">
        <v>27</v>
      </c>
      <c r="BA423" s="24" t="s">
        <v>5</v>
      </c>
      <c r="BB423" s="24"/>
      <c r="BC423" s="24"/>
      <c r="BD423" s="24"/>
      <c r="BE423" s="24"/>
      <c r="BF423" s="24"/>
      <c r="BG423" s="24"/>
      <c r="BH423" s="24"/>
      <c r="BI423" s="24"/>
      <c r="BJ423" s="24"/>
      <c r="BK423" s="24"/>
    </row>
    <row r="424" spans="1:63">
      <c r="A424" s="26">
        <v>212</v>
      </c>
      <c r="B424" s="26">
        <v>2019110638</v>
      </c>
      <c r="C424" s="26" t="s">
        <v>504</v>
      </c>
      <c r="D424" s="26" t="s">
        <v>477</v>
      </c>
      <c r="E424" s="27">
        <f>(F424*G424+H424*I424+J424*K424+L424*M424+N424*O424+P424*Q424+R424*S424+T424*U424+V424*W424+X424*Y424+Z424*AA424+AB424*AC424+AD424*AE424+AF424*AG424+AH424*AI424+AJ424*AK424+AL424*AM424+AN424*AO424+AP424*AQ424+AR424*AS424+AT424*AU424+AV424*AW424+AX424*AY424+AZ424*BA424+BB424*BC424+BD424*BE424+BF424*BG424+BH424*BI424+BJ424*BK424+BL424*BM424+BN424*BO424+BP424*BQ424+BR424*BS424+BT424*BU424+BV424*BW424+BX424*BY424)/(G424+I424+K424+M424+O424+Q424+S424+U424+W424+Y424+AA424+AC424+AE424+AG424+AI424+AK424+AM424+AO424+AQ424+AS424+AU424+AW424+AY424+BA424+BC424+BE424+BG424+BI424+BK424+BM424+BO424+BQ424+BS424+BU424+BW424+BY424)</f>
        <v>73.532142857142858</v>
      </c>
      <c r="F424" s="26">
        <v>64</v>
      </c>
      <c r="G424" s="26">
        <v>3</v>
      </c>
      <c r="H424" s="26">
        <v>70</v>
      </c>
      <c r="I424" s="26">
        <v>2</v>
      </c>
      <c r="J424" s="26">
        <v>79</v>
      </c>
      <c r="K424" s="26">
        <v>1</v>
      </c>
      <c r="L424" s="26">
        <v>76</v>
      </c>
      <c r="M424" s="26">
        <v>1</v>
      </c>
      <c r="N424" s="26">
        <v>80</v>
      </c>
      <c r="O424" s="26">
        <v>1</v>
      </c>
      <c r="P424" s="26">
        <v>85.7</v>
      </c>
      <c r="Q424" s="26">
        <v>0.5</v>
      </c>
      <c r="R424" s="26">
        <v>92</v>
      </c>
      <c r="S424" s="26">
        <v>2</v>
      </c>
      <c r="T424" s="26">
        <v>87</v>
      </c>
      <c r="U424" s="26">
        <v>1</v>
      </c>
      <c r="V424" s="26">
        <v>60</v>
      </c>
      <c r="W424" s="26">
        <v>4</v>
      </c>
      <c r="X424" s="26">
        <v>77</v>
      </c>
      <c r="Y424" s="26">
        <v>3</v>
      </c>
      <c r="Z424" s="26">
        <v>91</v>
      </c>
      <c r="AA424" s="26">
        <v>0.5</v>
      </c>
      <c r="AB424" s="26">
        <v>87</v>
      </c>
      <c r="AC424" s="26">
        <v>1</v>
      </c>
      <c r="AD424" s="26">
        <v>65</v>
      </c>
      <c r="AE424" s="26">
        <v>2</v>
      </c>
      <c r="AF424" s="26">
        <v>75</v>
      </c>
      <c r="AG424" s="26">
        <v>3</v>
      </c>
      <c r="AH424" s="26">
        <v>76</v>
      </c>
      <c r="AI424" s="26">
        <v>2</v>
      </c>
      <c r="AJ424" s="26">
        <v>64</v>
      </c>
      <c r="AK424" s="26">
        <v>3</v>
      </c>
      <c r="AL424" s="26">
        <v>73</v>
      </c>
      <c r="AM424" s="26">
        <v>2</v>
      </c>
      <c r="AN424" s="26">
        <v>86</v>
      </c>
      <c r="AO424" s="26">
        <v>0</v>
      </c>
      <c r="AP424" s="26">
        <v>81</v>
      </c>
      <c r="AQ424" s="26">
        <v>0</v>
      </c>
      <c r="AR424" s="26">
        <v>64</v>
      </c>
      <c r="AS424" s="26">
        <v>2</v>
      </c>
      <c r="AT424" s="26">
        <v>68</v>
      </c>
      <c r="AU424" s="26">
        <v>1</v>
      </c>
      <c r="AV424" s="26">
        <v>85</v>
      </c>
      <c r="AW424" s="26">
        <v>2</v>
      </c>
      <c r="AX424" s="26">
        <v>72</v>
      </c>
      <c r="AY424" s="26">
        <v>2</v>
      </c>
      <c r="AZ424" s="26">
        <v>83</v>
      </c>
      <c r="BA424" s="26">
        <v>3</v>
      </c>
      <c r="BB424" s="26"/>
      <c r="BC424" s="26"/>
      <c r="BD424" s="26"/>
      <c r="BE424" s="26"/>
      <c r="BF424" s="26"/>
      <c r="BG424" s="26"/>
      <c r="BH424" s="26"/>
      <c r="BI424" s="26"/>
      <c r="BJ424" s="26"/>
      <c r="BK424" s="26"/>
    </row>
    <row r="425" spans="1:63">
      <c r="A425" s="24" t="s">
        <v>0</v>
      </c>
      <c r="B425" s="24" t="s">
        <v>1</v>
      </c>
      <c r="C425" s="24" t="s">
        <v>2</v>
      </c>
      <c r="D425" s="24" t="s">
        <v>3</v>
      </c>
      <c r="E425" s="25" t="s">
        <v>835</v>
      </c>
      <c r="F425" s="24" t="s">
        <v>11</v>
      </c>
      <c r="G425" s="24" t="s">
        <v>5</v>
      </c>
      <c r="H425" s="24" t="s">
        <v>68</v>
      </c>
      <c r="I425" s="24" t="s">
        <v>5</v>
      </c>
      <c r="J425" s="24" t="s">
        <v>25</v>
      </c>
      <c r="K425" s="24" t="s">
        <v>5</v>
      </c>
      <c r="L425" s="24" t="s">
        <v>67</v>
      </c>
      <c r="M425" s="24" t="s">
        <v>5</v>
      </c>
      <c r="N425" s="24" t="s">
        <v>69</v>
      </c>
      <c r="O425" s="24" t="s">
        <v>5</v>
      </c>
      <c r="P425" s="24" t="s">
        <v>15</v>
      </c>
      <c r="Q425" s="24" t="s">
        <v>5</v>
      </c>
      <c r="R425" s="24" t="s">
        <v>9</v>
      </c>
      <c r="S425" s="24" t="s">
        <v>5</v>
      </c>
      <c r="T425" s="24" t="s">
        <v>70</v>
      </c>
      <c r="U425" s="24" t="s">
        <v>5</v>
      </c>
      <c r="V425" s="24" t="s">
        <v>6</v>
      </c>
      <c r="W425" s="24" t="s">
        <v>5</v>
      </c>
      <c r="X425" s="24" t="s">
        <v>74</v>
      </c>
      <c r="Y425" s="24" t="s">
        <v>5</v>
      </c>
      <c r="Z425" s="24" t="s">
        <v>75</v>
      </c>
      <c r="AA425" s="24" t="s">
        <v>5</v>
      </c>
      <c r="AB425" s="24" t="s">
        <v>425</v>
      </c>
      <c r="AC425" s="24" t="s">
        <v>5</v>
      </c>
      <c r="AD425" s="24" t="s">
        <v>44</v>
      </c>
      <c r="AE425" s="24" t="s">
        <v>5</v>
      </c>
      <c r="AF425" s="24" t="s">
        <v>23</v>
      </c>
      <c r="AG425" s="24" t="s">
        <v>5</v>
      </c>
      <c r="AH425" s="24" t="s">
        <v>79</v>
      </c>
      <c r="AI425" s="24" t="s">
        <v>5</v>
      </c>
      <c r="AJ425" s="24" t="s">
        <v>145</v>
      </c>
      <c r="AK425" s="24" t="s">
        <v>5</v>
      </c>
      <c r="AL425" s="24" t="s">
        <v>27</v>
      </c>
      <c r="AM425" s="24" t="s">
        <v>5</v>
      </c>
      <c r="AN425" s="24" t="s">
        <v>29</v>
      </c>
      <c r="AO425" s="24" t="s">
        <v>5</v>
      </c>
      <c r="AP425" s="24" t="s">
        <v>30</v>
      </c>
      <c r="AQ425" s="24" t="s">
        <v>5</v>
      </c>
      <c r="AR425" s="24" t="s">
        <v>395</v>
      </c>
      <c r="AS425" s="24" t="s">
        <v>5</v>
      </c>
      <c r="AT425" s="24" t="s">
        <v>84</v>
      </c>
      <c r="AU425" s="24" t="s">
        <v>5</v>
      </c>
      <c r="AV425" s="24" t="s">
        <v>60</v>
      </c>
      <c r="AW425" s="24" t="s">
        <v>5</v>
      </c>
      <c r="AX425" s="24" t="s">
        <v>17</v>
      </c>
      <c r="AY425" s="24" t="s">
        <v>5</v>
      </c>
      <c r="AZ425" s="24"/>
      <c r="BA425" s="24"/>
      <c r="BB425" s="24"/>
      <c r="BC425" s="24"/>
      <c r="BD425" s="24"/>
      <c r="BE425" s="24"/>
      <c r="BF425" s="24"/>
      <c r="BG425" s="24"/>
      <c r="BH425" s="24"/>
      <c r="BI425" s="24"/>
      <c r="BJ425" s="24"/>
      <c r="BK425" s="24"/>
    </row>
    <row r="426" spans="1:63">
      <c r="A426" s="26">
        <v>213</v>
      </c>
      <c r="B426" s="26">
        <v>2019110639</v>
      </c>
      <c r="C426" s="26" t="s">
        <v>505</v>
      </c>
      <c r="D426" s="26" t="s">
        <v>477</v>
      </c>
      <c r="E426" s="27">
        <f>(F426*G426+H426*I426+J426*K426+L426*M426+N426*O426+P426*Q426+R426*S426+T426*U426+V426*W426+X426*Y426+Z426*AA426+AB426*AC426+AD426*AE426+AF426*AG426+AH426*AI426+AJ426*AK426+AL426*AM426+AN426*AO426+AP426*AQ426+AR426*AS426+AT426*AU426+AV426*AW426+AX426*AY426+AZ426*BA426+BB426*BC426+BD426*BE426+BF426*BG426+BH426*BI426+BJ426*BK426+BL426*BM426+BN426*BO426+BP426*BQ426+BR426*BS426+BT426*BU426+BV426*BW426+BX426*BY426)/(G426+I426+K426+M426+O426+Q426+S426+U426+W426+Y426+AA426+AC426+AE426+AG426+AI426+AK426+AM426+AO426+AQ426+AS426+AU426+AW426+AY426+BA426+BC426+BE426+BG426+BI426+BK426+BM426+BO426+BQ426+BS426+BU426+BW426+BY426)</f>
        <v>83.010227272727263</v>
      </c>
      <c r="F426" s="26">
        <v>76</v>
      </c>
      <c r="G426" s="26">
        <v>3</v>
      </c>
      <c r="H426" s="26">
        <v>84</v>
      </c>
      <c r="I426" s="26">
        <v>3</v>
      </c>
      <c r="J426" s="26">
        <v>79</v>
      </c>
      <c r="K426" s="26">
        <v>1</v>
      </c>
      <c r="L426" s="26">
        <v>82</v>
      </c>
      <c r="M426" s="26">
        <v>1</v>
      </c>
      <c r="N426" s="26">
        <v>78</v>
      </c>
      <c r="O426" s="26">
        <v>2</v>
      </c>
      <c r="P426" s="26">
        <v>82</v>
      </c>
      <c r="Q426" s="26">
        <v>1</v>
      </c>
      <c r="R426" s="26">
        <v>87</v>
      </c>
      <c r="S426" s="26">
        <v>3</v>
      </c>
      <c r="T426" s="26">
        <v>75.900000000000006</v>
      </c>
      <c r="U426" s="26">
        <v>0.5</v>
      </c>
      <c r="V426" s="26">
        <v>77</v>
      </c>
      <c r="W426" s="26">
        <v>2</v>
      </c>
      <c r="X426" s="26">
        <v>85</v>
      </c>
      <c r="Y426" s="26">
        <v>2</v>
      </c>
      <c r="Z426" s="26">
        <v>85</v>
      </c>
      <c r="AA426" s="26">
        <v>2</v>
      </c>
      <c r="AB426" s="26">
        <v>86</v>
      </c>
      <c r="AC426" s="26">
        <v>1</v>
      </c>
      <c r="AD426" s="26">
        <v>79</v>
      </c>
      <c r="AE426" s="26">
        <v>4</v>
      </c>
      <c r="AF426" s="26">
        <v>77</v>
      </c>
      <c r="AG426" s="26">
        <v>3</v>
      </c>
      <c r="AH426" s="26">
        <v>73</v>
      </c>
      <c r="AI426" s="26">
        <v>0.5</v>
      </c>
      <c r="AJ426" s="26">
        <v>76</v>
      </c>
      <c r="AK426" s="26">
        <v>2</v>
      </c>
      <c r="AL426" s="26">
        <v>89</v>
      </c>
      <c r="AM426" s="26">
        <v>3</v>
      </c>
      <c r="AN426" s="26">
        <v>82</v>
      </c>
      <c r="AO426" s="26">
        <v>1</v>
      </c>
      <c r="AP426" s="26">
        <v>86</v>
      </c>
      <c r="AQ426" s="26">
        <v>1</v>
      </c>
      <c r="AR426" s="26">
        <v>92</v>
      </c>
      <c r="AS426" s="26">
        <v>2</v>
      </c>
      <c r="AT426" s="26">
        <v>90</v>
      </c>
      <c r="AU426" s="26">
        <v>2</v>
      </c>
      <c r="AV426" s="26">
        <v>95</v>
      </c>
      <c r="AW426" s="26">
        <v>2</v>
      </c>
      <c r="AX426" s="26">
        <v>85</v>
      </c>
      <c r="AY426" s="26">
        <v>2</v>
      </c>
      <c r="AZ426" s="26"/>
      <c r="BA426" s="26"/>
      <c r="BB426" s="26"/>
      <c r="BC426" s="26"/>
      <c r="BD426" s="26"/>
      <c r="BE426" s="26"/>
      <c r="BF426" s="26"/>
      <c r="BG426" s="26"/>
      <c r="BH426" s="26"/>
      <c r="BI426" s="26"/>
      <c r="BJ426" s="26"/>
      <c r="BK426" s="26"/>
    </row>
    <row r="427" spans="1:63">
      <c r="A427" s="24" t="s">
        <v>0</v>
      </c>
      <c r="B427" s="24" t="s">
        <v>1</v>
      </c>
      <c r="C427" s="24" t="s">
        <v>2</v>
      </c>
      <c r="D427" s="24" t="s">
        <v>3</v>
      </c>
      <c r="E427" s="25" t="s">
        <v>835</v>
      </c>
      <c r="F427" s="24" t="s">
        <v>325</v>
      </c>
      <c r="G427" s="24" t="s">
        <v>5</v>
      </c>
      <c r="H427" s="24" t="s">
        <v>6</v>
      </c>
      <c r="I427" s="24" t="s">
        <v>5</v>
      </c>
      <c r="J427" s="24" t="s">
        <v>50</v>
      </c>
      <c r="K427" s="24" t="s">
        <v>5</v>
      </c>
      <c r="L427" s="24" t="s">
        <v>8</v>
      </c>
      <c r="M427" s="24" t="s">
        <v>5</v>
      </c>
      <c r="N427" s="24" t="s">
        <v>10</v>
      </c>
      <c r="O427" s="24" t="s">
        <v>5</v>
      </c>
      <c r="P427" s="24" t="s">
        <v>13</v>
      </c>
      <c r="Q427" s="24" t="s">
        <v>5</v>
      </c>
      <c r="R427" s="24" t="s">
        <v>85</v>
      </c>
      <c r="S427" s="24" t="s">
        <v>5</v>
      </c>
      <c r="T427" s="24" t="s">
        <v>11</v>
      </c>
      <c r="U427" s="24" t="s">
        <v>5</v>
      </c>
      <c r="V427" s="24" t="s">
        <v>9</v>
      </c>
      <c r="W427" s="24" t="s">
        <v>5</v>
      </c>
      <c r="X427" s="24" t="s">
        <v>14</v>
      </c>
      <c r="Y427" s="24" t="s">
        <v>5</v>
      </c>
      <c r="Z427" s="24" t="s">
        <v>15</v>
      </c>
      <c r="AA427" s="24" t="s">
        <v>5</v>
      </c>
      <c r="AB427" s="24" t="s">
        <v>17</v>
      </c>
      <c r="AC427" s="24" t="s">
        <v>5</v>
      </c>
      <c r="AD427" s="24" t="s">
        <v>19</v>
      </c>
      <c r="AE427" s="24" t="s">
        <v>5</v>
      </c>
      <c r="AF427" s="24" t="s">
        <v>211</v>
      </c>
      <c r="AG427" s="24" t="s">
        <v>5</v>
      </c>
      <c r="AH427" s="24" t="s">
        <v>20</v>
      </c>
      <c r="AI427" s="24" t="s">
        <v>5</v>
      </c>
      <c r="AJ427" s="24" t="s">
        <v>22</v>
      </c>
      <c r="AK427" s="24" t="s">
        <v>5</v>
      </c>
      <c r="AL427" s="24" t="s">
        <v>290</v>
      </c>
      <c r="AM427" s="24" t="s">
        <v>5</v>
      </c>
      <c r="AN427" s="24" t="s">
        <v>44</v>
      </c>
      <c r="AO427" s="24" t="s">
        <v>5</v>
      </c>
      <c r="AP427" s="24" t="s">
        <v>89</v>
      </c>
      <c r="AQ427" s="24" t="s">
        <v>5</v>
      </c>
      <c r="AR427" s="24" t="s">
        <v>74</v>
      </c>
      <c r="AS427" s="24" t="s">
        <v>5</v>
      </c>
      <c r="AT427" s="24" t="s">
        <v>28</v>
      </c>
      <c r="AU427" s="24" t="s">
        <v>5</v>
      </c>
      <c r="AV427" s="24" t="s">
        <v>27</v>
      </c>
      <c r="AW427" s="24" t="s">
        <v>5</v>
      </c>
      <c r="AX427" s="24" t="s">
        <v>133</v>
      </c>
      <c r="AY427" s="24" t="s">
        <v>5</v>
      </c>
      <c r="AZ427" s="24" t="s">
        <v>30</v>
      </c>
      <c r="BA427" s="24" t="s">
        <v>5</v>
      </c>
      <c r="BB427" s="24" t="s">
        <v>29</v>
      </c>
      <c r="BC427" s="24" t="s">
        <v>5</v>
      </c>
      <c r="BD427" s="24" t="s">
        <v>4</v>
      </c>
      <c r="BE427" s="24" t="s">
        <v>5</v>
      </c>
      <c r="BF427" s="24" t="s">
        <v>18</v>
      </c>
      <c r="BG427" s="24" t="s">
        <v>5</v>
      </c>
      <c r="BH427" s="24"/>
      <c r="BI427" s="24"/>
      <c r="BJ427" s="24"/>
      <c r="BK427" s="24"/>
    </row>
    <row r="428" spans="1:63">
      <c r="A428" s="26">
        <v>214</v>
      </c>
      <c r="B428" s="26">
        <v>2019110640</v>
      </c>
      <c r="C428" s="26" t="s">
        <v>506</v>
      </c>
      <c r="D428" s="26" t="s">
        <v>477</v>
      </c>
      <c r="E428" s="27">
        <f>(F428*G428+H428*I428+J428*K428+L428*M428+N428*O428+P428*Q428+R428*S428+T428*U428+V428*W428+X428*Y428+Z428*AA428+AB428*AC428+AD428*AE428+AF428*AG428+AH428*AI428+AJ428*AK428+AL428*AM428+AN428*AO428+AP428*AQ428+AR428*AS428+AT428*AU428+AV428*AW428+AX428*AY428+AZ428*BA428+BB428*BC428+BD428*BE428+BF428*BG428+BH428*BI428+BJ428*BK428+BL428*BM428+BN428*BO428+BP428*BQ428+BR428*BS428+BT428*BU428+BV428*BW428+BX428*BY428)/(G428+I428+K428+M428+O428+Q428+S428+U428+W428+Y428+AA428+AC428+AE428+AG428+AI428+AK428+AM428+AO428+AQ428+AS428+AU428+AW428+AY428+BA428+BC428+BE428+BG428+BI428+BK428+BM428+BO428+BQ428+BS428+BU428+BW428+BY428)</f>
        <v>86.780612244897952</v>
      </c>
      <c r="F428" s="26">
        <v>96</v>
      </c>
      <c r="G428" s="26">
        <v>2</v>
      </c>
      <c r="H428" s="26">
        <v>83</v>
      </c>
      <c r="I428" s="26">
        <v>2</v>
      </c>
      <c r="J428" s="26">
        <v>84</v>
      </c>
      <c r="K428" s="26">
        <v>2</v>
      </c>
      <c r="L428" s="26">
        <v>85</v>
      </c>
      <c r="M428" s="26">
        <v>1</v>
      </c>
      <c r="N428" s="26">
        <v>96</v>
      </c>
      <c r="O428" s="26">
        <v>3</v>
      </c>
      <c r="P428" s="26">
        <v>91</v>
      </c>
      <c r="Q428" s="26">
        <v>2</v>
      </c>
      <c r="R428" s="26">
        <v>82</v>
      </c>
      <c r="S428" s="26">
        <v>2</v>
      </c>
      <c r="T428" s="26">
        <v>83</v>
      </c>
      <c r="U428" s="26">
        <v>3</v>
      </c>
      <c r="V428" s="26">
        <v>86</v>
      </c>
      <c r="W428" s="26">
        <v>3</v>
      </c>
      <c r="X428" s="26">
        <v>84.5</v>
      </c>
      <c r="Y428" s="26">
        <v>0.5</v>
      </c>
      <c r="Z428" s="26">
        <v>71</v>
      </c>
      <c r="AA428" s="26">
        <v>1</v>
      </c>
      <c r="AB428" s="26">
        <v>85</v>
      </c>
      <c r="AC428" s="26">
        <v>2</v>
      </c>
      <c r="AD428" s="26">
        <v>98</v>
      </c>
      <c r="AE428" s="26">
        <v>0.5</v>
      </c>
      <c r="AF428" s="26">
        <v>96</v>
      </c>
      <c r="AG428" s="26">
        <v>2</v>
      </c>
      <c r="AH428" s="26">
        <v>78</v>
      </c>
      <c r="AI428" s="26">
        <v>2</v>
      </c>
      <c r="AJ428" s="26">
        <v>85</v>
      </c>
      <c r="AK428" s="26">
        <v>2</v>
      </c>
      <c r="AL428" s="26">
        <v>97</v>
      </c>
      <c r="AM428" s="26">
        <v>2</v>
      </c>
      <c r="AN428" s="26">
        <v>83</v>
      </c>
      <c r="AO428" s="26">
        <v>4</v>
      </c>
      <c r="AP428" s="26">
        <v>80</v>
      </c>
      <c r="AQ428" s="26">
        <v>3</v>
      </c>
      <c r="AR428" s="26">
        <v>95</v>
      </c>
      <c r="AS428" s="26">
        <v>2</v>
      </c>
      <c r="AT428" s="26">
        <v>75</v>
      </c>
      <c r="AU428" s="26">
        <v>1</v>
      </c>
      <c r="AV428" s="26">
        <v>89</v>
      </c>
      <c r="AW428" s="26">
        <v>3</v>
      </c>
      <c r="AX428" s="26">
        <v>89</v>
      </c>
      <c r="AY428" s="26">
        <v>2</v>
      </c>
      <c r="AZ428" s="26">
        <v>89</v>
      </c>
      <c r="BA428" s="26">
        <v>1</v>
      </c>
      <c r="BB428" s="26">
        <v>85</v>
      </c>
      <c r="BC428" s="26">
        <v>1</v>
      </c>
      <c r="BD428" s="26">
        <v>94.4</v>
      </c>
      <c r="BE428" s="26">
        <v>0</v>
      </c>
      <c r="BF428" s="26">
        <v>88</v>
      </c>
      <c r="BG428" s="26">
        <v>0</v>
      </c>
      <c r="BH428" s="26"/>
      <c r="BI428" s="26"/>
      <c r="BJ428" s="26"/>
      <c r="BK428" s="26"/>
    </row>
    <row r="429" spans="1:63">
      <c r="A429" s="24" t="s">
        <v>0</v>
      </c>
      <c r="B429" s="24" t="s">
        <v>1</v>
      </c>
      <c r="C429" s="24" t="s">
        <v>2</v>
      </c>
      <c r="D429" s="24" t="s">
        <v>3</v>
      </c>
      <c r="E429" s="25" t="s">
        <v>835</v>
      </c>
      <c r="F429" s="24" t="s">
        <v>6</v>
      </c>
      <c r="G429" s="24" t="s">
        <v>5</v>
      </c>
      <c r="H429" s="24" t="s">
        <v>4</v>
      </c>
      <c r="I429" s="24" t="s">
        <v>5</v>
      </c>
      <c r="J429" s="24" t="s">
        <v>8</v>
      </c>
      <c r="K429" s="24" t="s">
        <v>5</v>
      </c>
      <c r="L429" s="24" t="s">
        <v>10</v>
      </c>
      <c r="M429" s="24" t="s">
        <v>5</v>
      </c>
      <c r="N429" s="24" t="s">
        <v>13</v>
      </c>
      <c r="O429" s="24" t="s">
        <v>5</v>
      </c>
      <c r="P429" s="24" t="s">
        <v>423</v>
      </c>
      <c r="Q429" s="24" t="s">
        <v>5</v>
      </c>
      <c r="R429" s="24" t="s">
        <v>11</v>
      </c>
      <c r="S429" s="24" t="s">
        <v>5</v>
      </c>
      <c r="T429" s="24" t="s">
        <v>9</v>
      </c>
      <c r="U429" s="24" t="s">
        <v>5</v>
      </c>
      <c r="V429" s="24" t="s">
        <v>14</v>
      </c>
      <c r="W429" s="24" t="s">
        <v>5</v>
      </c>
      <c r="X429" s="24" t="s">
        <v>15</v>
      </c>
      <c r="Y429" s="24" t="s">
        <v>5</v>
      </c>
      <c r="Z429" s="24" t="s">
        <v>17</v>
      </c>
      <c r="AA429" s="24" t="s">
        <v>5</v>
      </c>
      <c r="AB429" s="24" t="s">
        <v>18</v>
      </c>
      <c r="AC429" s="24" t="s">
        <v>5</v>
      </c>
      <c r="AD429" s="24" t="s">
        <v>19</v>
      </c>
      <c r="AE429" s="24" t="s">
        <v>5</v>
      </c>
      <c r="AF429" s="24" t="s">
        <v>20</v>
      </c>
      <c r="AG429" s="24" t="s">
        <v>5</v>
      </c>
      <c r="AH429" s="24" t="s">
        <v>97</v>
      </c>
      <c r="AI429" s="24" t="s">
        <v>5</v>
      </c>
      <c r="AJ429" s="24" t="s">
        <v>34</v>
      </c>
      <c r="AK429" s="24" t="s">
        <v>5</v>
      </c>
      <c r="AL429" s="24" t="s">
        <v>24</v>
      </c>
      <c r="AM429" s="24" t="s">
        <v>5</v>
      </c>
      <c r="AN429" s="24" t="s">
        <v>23</v>
      </c>
      <c r="AO429" s="24" t="s">
        <v>5</v>
      </c>
      <c r="AP429" s="24" t="s">
        <v>21</v>
      </c>
      <c r="AQ429" s="24" t="s">
        <v>5</v>
      </c>
      <c r="AR429" s="24" t="s">
        <v>28</v>
      </c>
      <c r="AS429" s="24" t="s">
        <v>5</v>
      </c>
      <c r="AT429" s="24" t="s">
        <v>27</v>
      </c>
      <c r="AU429" s="24" t="s">
        <v>5</v>
      </c>
      <c r="AV429" s="24" t="s">
        <v>30</v>
      </c>
      <c r="AW429" s="24" t="s">
        <v>5</v>
      </c>
      <c r="AX429" s="24" t="s">
        <v>29</v>
      </c>
      <c r="AY429" s="24" t="s">
        <v>5</v>
      </c>
      <c r="AZ429" s="24" t="s">
        <v>355</v>
      </c>
      <c r="BA429" s="24" t="s">
        <v>5</v>
      </c>
      <c r="BB429" s="24" t="s">
        <v>217</v>
      </c>
      <c r="BC429" s="24" t="s">
        <v>5</v>
      </c>
      <c r="BD429" s="24"/>
      <c r="BE429" s="24"/>
      <c r="BF429" s="24"/>
      <c r="BG429" s="24"/>
      <c r="BH429" s="24"/>
      <c r="BI429" s="24"/>
      <c r="BJ429" s="24"/>
      <c r="BK429" s="24"/>
    </row>
    <row r="430" spans="1:63">
      <c r="A430" s="26">
        <v>215</v>
      </c>
      <c r="B430" s="26">
        <v>2019110641</v>
      </c>
      <c r="C430" s="26" t="s">
        <v>507</v>
      </c>
      <c r="D430" s="26" t="s">
        <v>477</v>
      </c>
      <c r="E430" s="27">
        <f>(F430*G430+H430*I430+J430*K430+L430*M430+N430*O430+P430*Q430+R430*S430+T430*U430+V430*W430+X430*Y430+Z430*AA430+AB430*AC430+AD430*AE430+AF430*AG430+AH430*AI430+AJ430*AK430+AL430*AM430+AN430*AO430+AP430*AQ430+AR430*AS430+AT430*AU430+AV430*AW430+AX430*AY430+AZ430*BA430+BB430*BC430+BD430*BE430+BF430*BG430+BH430*BI430+BJ430*BK430+BL430*BM430+BN430*BO430+BP430*BQ430+BR430*BS430+BT430*BU430+BV430*BW430+BX430*BY430)/(G430+I430+K430+M430+O430+Q430+S430+U430+W430+Y430+AA430+AC430+AE430+AG430+AI430+AK430+AM430+AO430+AQ430+AS430+AU430+AW430+AY430+BA430+BC430+BE430+BG430+BI430+BK430+BM430+BO430+BQ430+BS430+BU430+BW430+BY430)</f>
        <v>75.8494382022472</v>
      </c>
      <c r="F430" s="26">
        <v>70</v>
      </c>
      <c r="G430" s="26">
        <v>2</v>
      </c>
      <c r="H430" s="26">
        <v>73.8</v>
      </c>
      <c r="I430" s="26">
        <v>0</v>
      </c>
      <c r="J430" s="26">
        <v>75</v>
      </c>
      <c r="K430" s="26">
        <v>1</v>
      </c>
      <c r="L430" s="26">
        <v>79</v>
      </c>
      <c r="M430" s="26">
        <v>3</v>
      </c>
      <c r="N430" s="26">
        <v>72</v>
      </c>
      <c r="O430" s="26">
        <v>2</v>
      </c>
      <c r="P430" s="26">
        <v>94</v>
      </c>
      <c r="Q430" s="26">
        <v>3</v>
      </c>
      <c r="R430" s="26">
        <v>61</v>
      </c>
      <c r="S430" s="26">
        <v>3</v>
      </c>
      <c r="T430" s="26">
        <v>69</v>
      </c>
      <c r="U430" s="26">
        <v>3</v>
      </c>
      <c r="V430" s="26">
        <v>84.6</v>
      </c>
      <c r="W430" s="26">
        <v>0.5</v>
      </c>
      <c r="X430" s="26">
        <v>78</v>
      </c>
      <c r="Y430" s="26">
        <v>1</v>
      </c>
      <c r="Z430" s="26">
        <v>85</v>
      </c>
      <c r="AA430" s="26">
        <v>2</v>
      </c>
      <c r="AB430" s="26">
        <v>81</v>
      </c>
      <c r="AC430" s="26">
        <v>0</v>
      </c>
      <c r="AD430" s="26">
        <v>69</v>
      </c>
      <c r="AE430" s="26">
        <v>0.5</v>
      </c>
      <c r="AF430" s="26">
        <v>75</v>
      </c>
      <c r="AG430" s="26">
        <v>2</v>
      </c>
      <c r="AH430" s="26">
        <v>71</v>
      </c>
      <c r="AI430" s="26">
        <v>2</v>
      </c>
      <c r="AJ430" s="26">
        <v>89</v>
      </c>
      <c r="AK430" s="26">
        <v>2</v>
      </c>
      <c r="AL430" s="26">
        <v>72</v>
      </c>
      <c r="AM430" s="26">
        <v>4</v>
      </c>
      <c r="AN430" s="26">
        <v>68</v>
      </c>
      <c r="AO430" s="26">
        <v>3</v>
      </c>
      <c r="AP430" s="26">
        <v>73</v>
      </c>
      <c r="AQ430" s="26">
        <v>2</v>
      </c>
      <c r="AR430" s="26">
        <v>66</v>
      </c>
      <c r="AS430" s="26">
        <v>1</v>
      </c>
      <c r="AT430" s="26">
        <v>80</v>
      </c>
      <c r="AU430" s="26">
        <v>3</v>
      </c>
      <c r="AV430" s="26">
        <v>82</v>
      </c>
      <c r="AW430" s="26">
        <v>1</v>
      </c>
      <c r="AX430" s="26">
        <v>85</v>
      </c>
      <c r="AY430" s="26">
        <v>0.5</v>
      </c>
      <c r="AZ430" s="26">
        <v>60</v>
      </c>
      <c r="BA430" s="26">
        <v>1</v>
      </c>
      <c r="BB430" s="26">
        <v>92</v>
      </c>
      <c r="BC430" s="26">
        <v>2</v>
      </c>
      <c r="BD430" s="26"/>
      <c r="BE430" s="26"/>
      <c r="BF430" s="26"/>
      <c r="BG430" s="26"/>
      <c r="BH430" s="26"/>
      <c r="BI430" s="26"/>
      <c r="BJ430" s="26"/>
      <c r="BK430" s="26"/>
    </row>
    <row r="431" spans="1:63">
      <c r="A431" s="24" t="s">
        <v>0</v>
      </c>
      <c r="B431" s="24" t="s">
        <v>1</v>
      </c>
      <c r="C431" s="24" t="s">
        <v>2</v>
      </c>
      <c r="D431" s="24" t="s">
        <v>3</v>
      </c>
      <c r="E431" s="25" t="s">
        <v>835</v>
      </c>
      <c r="F431" s="24" t="s">
        <v>6</v>
      </c>
      <c r="G431" s="24" t="s">
        <v>5</v>
      </c>
      <c r="H431" s="24" t="s">
        <v>4</v>
      </c>
      <c r="I431" s="24" t="s">
        <v>5</v>
      </c>
      <c r="J431" s="24" t="s">
        <v>8</v>
      </c>
      <c r="K431" s="24" t="s">
        <v>5</v>
      </c>
      <c r="L431" s="24" t="s">
        <v>10</v>
      </c>
      <c r="M431" s="24" t="s">
        <v>5</v>
      </c>
      <c r="N431" s="24" t="s">
        <v>13</v>
      </c>
      <c r="O431" s="24" t="s">
        <v>5</v>
      </c>
      <c r="P431" s="24" t="s">
        <v>85</v>
      </c>
      <c r="Q431" s="24" t="s">
        <v>5</v>
      </c>
      <c r="R431" s="24" t="s">
        <v>11</v>
      </c>
      <c r="S431" s="24" t="s">
        <v>5</v>
      </c>
      <c r="T431" s="24" t="s">
        <v>9</v>
      </c>
      <c r="U431" s="24" t="s">
        <v>5</v>
      </c>
      <c r="V431" s="24" t="s">
        <v>14</v>
      </c>
      <c r="W431" s="24" t="s">
        <v>5</v>
      </c>
      <c r="X431" s="24" t="s">
        <v>15</v>
      </c>
      <c r="Y431" s="24" t="s">
        <v>5</v>
      </c>
      <c r="Z431" s="24" t="s">
        <v>17</v>
      </c>
      <c r="AA431" s="24" t="s">
        <v>5</v>
      </c>
      <c r="AB431" s="24" t="s">
        <v>18</v>
      </c>
      <c r="AC431" s="24" t="s">
        <v>5</v>
      </c>
      <c r="AD431" s="24" t="s">
        <v>19</v>
      </c>
      <c r="AE431" s="24" t="s">
        <v>5</v>
      </c>
      <c r="AF431" s="24" t="s">
        <v>20</v>
      </c>
      <c r="AG431" s="24" t="s">
        <v>5</v>
      </c>
      <c r="AH431" s="24" t="s">
        <v>22</v>
      </c>
      <c r="AI431" s="24" t="s">
        <v>5</v>
      </c>
      <c r="AJ431" s="24" t="s">
        <v>290</v>
      </c>
      <c r="AK431" s="24" t="s">
        <v>5</v>
      </c>
      <c r="AL431" s="24" t="s">
        <v>24</v>
      </c>
      <c r="AM431" s="24" t="s">
        <v>5</v>
      </c>
      <c r="AN431" s="24" t="s">
        <v>23</v>
      </c>
      <c r="AO431" s="24" t="s">
        <v>5</v>
      </c>
      <c r="AP431" s="24" t="s">
        <v>21</v>
      </c>
      <c r="AQ431" s="24" t="s">
        <v>5</v>
      </c>
      <c r="AR431" s="24" t="s">
        <v>28</v>
      </c>
      <c r="AS431" s="24" t="s">
        <v>5</v>
      </c>
      <c r="AT431" s="24" t="s">
        <v>27</v>
      </c>
      <c r="AU431" s="24" t="s">
        <v>5</v>
      </c>
      <c r="AV431" s="24" t="s">
        <v>30</v>
      </c>
      <c r="AW431" s="24" t="s">
        <v>5</v>
      </c>
      <c r="AX431" s="24" t="s">
        <v>29</v>
      </c>
      <c r="AY431" s="24" t="s">
        <v>5</v>
      </c>
      <c r="AZ431" s="24" t="s">
        <v>355</v>
      </c>
      <c r="BA431" s="24" t="s">
        <v>5</v>
      </c>
      <c r="BB431" s="24" t="s">
        <v>90</v>
      </c>
      <c r="BC431" s="24" t="s">
        <v>5</v>
      </c>
      <c r="BD431" s="24" t="s">
        <v>112</v>
      </c>
      <c r="BE431" s="24" t="s">
        <v>5</v>
      </c>
      <c r="BF431" s="24"/>
      <c r="BG431" s="24"/>
      <c r="BH431" s="24"/>
      <c r="BI431" s="24"/>
      <c r="BJ431" s="24"/>
      <c r="BK431" s="24"/>
    </row>
    <row r="432" spans="1:63">
      <c r="A432" s="26">
        <v>216</v>
      </c>
      <c r="B432" s="26">
        <v>2019110642</v>
      </c>
      <c r="C432" s="26" t="s">
        <v>508</v>
      </c>
      <c r="D432" s="26" t="s">
        <v>477</v>
      </c>
      <c r="E432" s="27">
        <f>(F432*G432+H432*I432+J432*K432+L432*M432+N432*O432+P432*Q432+R432*S432+T432*U432+V432*W432+X432*Y432+Z432*AA432+AB432*AC432+AD432*AE432+AF432*AG432+AH432*AI432+AJ432*AK432+AL432*AM432+AN432*AO432+AP432*AQ432+AR432*AS432+AT432*AU432+AV432*AW432+AX432*AY432+AZ432*BA432+BB432*BC432+BD432*BE432+BF432*BG432+BH432*BI432+BJ432*BK432+BL432*BM432+BN432*BO432+BP432*BQ432+BR432*BS432+BT432*BU432+BV432*BW432+BX432*BY432)/(G432+I432+K432+M432+O432+Q432+S432+U432+W432+Y432+AA432+AC432+AE432+AG432+AI432+AK432+AM432+AO432+AQ432+AS432+AU432+AW432+AY432+BA432+BC432+BE432+BG432+BI432+BK432+BM432+BO432+BQ432+BS432+BU432+BW432+BY432)</f>
        <v>85.555056179775278</v>
      </c>
      <c r="F432" s="26">
        <v>74</v>
      </c>
      <c r="G432" s="26">
        <v>2</v>
      </c>
      <c r="H432" s="26">
        <v>92.4</v>
      </c>
      <c r="I432" s="26">
        <v>0</v>
      </c>
      <c r="J432" s="26">
        <v>83</v>
      </c>
      <c r="K432" s="26">
        <v>1</v>
      </c>
      <c r="L432" s="26">
        <v>86</v>
      </c>
      <c r="M432" s="26">
        <v>3</v>
      </c>
      <c r="N432" s="26">
        <v>82</v>
      </c>
      <c r="O432" s="26">
        <v>2</v>
      </c>
      <c r="P432" s="26">
        <v>82</v>
      </c>
      <c r="Q432" s="26">
        <v>2</v>
      </c>
      <c r="R432" s="26">
        <v>85</v>
      </c>
      <c r="S432" s="26">
        <v>3</v>
      </c>
      <c r="T432" s="26">
        <v>87</v>
      </c>
      <c r="U432" s="26">
        <v>3</v>
      </c>
      <c r="V432" s="26">
        <v>84.4</v>
      </c>
      <c r="W432" s="26">
        <v>0.5</v>
      </c>
      <c r="X432" s="26">
        <v>95</v>
      </c>
      <c r="Y432" s="26">
        <v>1</v>
      </c>
      <c r="Z432" s="26">
        <v>85</v>
      </c>
      <c r="AA432" s="26">
        <v>2</v>
      </c>
      <c r="AB432" s="26">
        <v>91</v>
      </c>
      <c r="AC432" s="26">
        <v>0</v>
      </c>
      <c r="AD432" s="26">
        <v>94</v>
      </c>
      <c r="AE432" s="26">
        <v>0.5</v>
      </c>
      <c r="AF432" s="26">
        <v>78</v>
      </c>
      <c r="AG432" s="26">
        <v>2</v>
      </c>
      <c r="AH432" s="26">
        <v>78</v>
      </c>
      <c r="AI432" s="26">
        <v>2</v>
      </c>
      <c r="AJ432" s="26">
        <v>97</v>
      </c>
      <c r="AK432" s="26">
        <v>2</v>
      </c>
      <c r="AL432" s="26">
        <v>83</v>
      </c>
      <c r="AM432" s="26">
        <v>4</v>
      </c>
      <c r="AN432" s="26">
        <v>90</v>
      </c>
      <c r="AO432" s="26">
        <v>3</v>
      </c>
      <c r="AP432" s="26">
        <v>80</v>
      </c>
      <c r="AQ432" s="26">
        <v>2</v>
      </c>
      <c r="AR432" s="26">
        <v>69</v>
      </c>
      <c r="AS432" s="26">
        <v>1</v>
      </c>
      <c r="AT432" s="26">
        <v>93</v>
      </c>
      <c r="AU432" s="26">
        <v>3</v>
      </c>
      <c r="AV432" s="26">
        <v>90</v>
      </c>
      <c r="AW432" s="26">
        <v>1</v>
      </c>
      <c r="AX432" s="26">
        <v>90</v>
      </c>
      <c r="AY432" s="26">
        <v>1</v>
      </c>
      <c r="AZ432" s="26">
        <v>79</v>
      </c>
      <c r="BA432" s="26">
        <v>1</v>
      </c>
      <c r="BB432" s="26">
        <v>98</v>
      </c>
      <c r="BC432" s="26">
        <v>0.5</v>
      </c>
      <c r="BD432" s="26">
        <v>98</v>
      </c>
      <c r="BE432" s="26">
        <v>2</v>
      </c>
      <c r="BF432" s="26"/>
      <c r="BG432" s="26"/>
      <c r="BH432" s="26"/>
      <c r="BI432" s="26"/>
      <c r="BJ432" s="26"/>
      <c r="BK432" s="26"/>
    </row>
    <row r="433" spans="1:63">
      <c r="A433" s="24" t="s">
        <v>0</v>
      </c>
      <c r="B433" s="24" t="s">
        <v>1</v>
      </c>
      <c r="C433" s="24" t="s">
        <v>2</v>
      </c>
      <c r="D433" s="24" t="s">
        <v>3</v>
      </c>
      <c r="E433" s="25" t="s">
        <v>835</v>
      </c>
      <c r="F433" s="24" t="s">
        <v>11</v>
      </c>
      <c r="G433" s="24" t="s">
        <v>5</v>
      </c>
      <c r="H433" s="24" t="s">
        <v>21</v>
      </c>
      <c r="I433" s="24" t="s">
        <v>5</v>
      </c>
      <c r="J433" s="24" t="s">
        <v>50</v>
      </c>
      <c r="K433" s="24" t="s">
        <v>5</v>
      </c>
      <c r="L433" s="24" t="s">
        <v>8</v>
      </c>
      <c r="M433" s="24" t="s">
        <v>5</v>
      </c>
      <c r="N433" s="24" t="s">
        <v>10</v>
      </c>
      <c r="O433" s="24" t="s">
        <v>5</v>
      </c>
      <c r="P433" s="24" t="s">
        <v>202</v>
      </c>
      <c r="Q433" s="24" t="s">
        <v>5</v>
      </c>
      <c r="R433" s="24" t="s">
        <v>15</v>
      </c>
      <c r="S433" s="24" t="s">
        <v>5</v>
      </c>
      <c r="T433" s="24" t="s">
        <v>78</v>
      </c>
      <c r="U433" s="24" t="s">
        <v>5</v>
      </c>
      <c r="V433" s="24" t="s">
        <v>6</v>
      </c>
      <c r="W433" s="24" t="s">
        <v>5</v>
      </c>
      <c r="X433" s="24" t="s">
        <v>85</v>
      </c>
      <c r="Y433" s="24" t="s">
        <v>5</v>
      </c>
      <c r="Z433" s="24" t="s">
        <v>856</v>
      </c>
      <c r="AA433" s="24" t="s">
        <v>5</v>
      </c>
      <c r="AB433" s="24" t="s">
        <v>20</v>
      </c>
      <c r="AC433" s="24" t="s">
        <v>5</v>
      </c>
      <c r="AD433" s="24" t="s">
        <v>28</v>
      </c>
      <c r="AE433" s="24" t="s">
        <v>5</v>
      </c>
      <c r="AF433" s="24" t="s">
        <v>17</v>
      </c>
      <c r="AG433" s="24" t="s">
        <v>5</v>
      </c>
      <c r="AH433" s="24" t="s">
        <v>136</v>
      </c>
      <c r="AI433" s="24" t="s">
        <v>5</v>
      </c>
      <c r="AJ433" s="24" t="s">
        <v>27</v>
      </c>
      <c r="AK433" s="24" t="s">
        <v>5</v>
      </c>
      <c r="AL433" s="24" t="s">
        <v>102</v>
      </c>
      <c r="AM433" s="24" t="s">
        <v>5</v>
      </c>
      <c r="AN433" s="24" t="s">
        <v>512</v>
      </c>
      <c r="AO433" s="24" t="s">
        <v>5</v>
      </c>
      <c r="AP433" s="24" t="s">
        <v>13</v>
      </c>
      <c r="AQ433" s="24" t="s">
        <v>5</v>
      </c>
      <c r="AR433" s="24" t="s">
        <v>9</v>
      </c>
      <c r="AS433" s="24" t="s">
        <v>5</v>
      </c>
      <c r="AT433" s="24" t="s">
        <v>14</v>
      </c>
      <c r="AU433" s="24" t="s">
        <v>5</v>
      </c>
      <c r="AV433" s="24" t="s">
        <v>4</v>
      </c>
      <c r="AW433" s="24" t="s">
        <v>5</v>
      </c>
      <c r="AX433" s="24" t="s">
        <v>857</v>
      </c>
      <c r="AY433" s="24" t="s">
        <v>5</v>
      </c>
      <c r="AZ433" s="24" t="s">
        <v>29</v>
      </c>
      <c r="BA433" s="24" t="s">
        <v>5</v>
      </c>
      <c r="BB433" s="24" t="s">
        <v>509</v>
      </c>
      <c r="BC433" s="24" t="s">
        <v>5</v>
      </c>
      <c r="BD433" s="24" t="s">
        <v>23</v>
      </c>
      <c r="BE433" s="24" t="s">
        <v>5</v>
      </c>
      <c r="BF433" s="24" t="s">
        <v>19</v>
      </c>
      <c r="BG433" s="24" t="s">
        <v>5</v>
      </c>
      <c r="BH433" s="24" t="s">
        <v>30</v>
      </c>
      <c r="BI433" s="24" t="s">
        <v>5</v>
      </c>
      <c r="BJ433" s="24" t="s">
        <v>18</v>
      </c>
      <c r="BK433" s="24" t="s">
        <v>5</v>
      </c>
    </row>
    <row r="434" spans="1:63">
      <c r="A434" s="26">
        <v>217</v>
      </c>
      <c r="B434" s="26">
        <v>2019110643</v>
      </c>
      <c r="C434" s="26" t="s">
        <v>510</v>
      </c>
      <c r="D434" s="26" t="s">
        <v>477</v>
      </c>
      <c r="E434" s="27">
        <f>(F434*G434+H434*I434+J434*K434+L434*M434+N434*O434+P434*Q434+R434*S434+T434*U434+V434*W434+X434*Y434+Z434*AA434+AB434*AC434+AD434*AE434+AF434*AG434+AH434*AI434+AJ434*AK434+AL434*AM434+AN434*AO434+AP434*AQ434+AR434*AS434+AT434*AU434+AV434*AW434+AX434*AY434+AZ434*BA434+BB434*BC434+BD434*BE434+BF434*BG434+BH434*BI434+BJ434*BK434+BL434*BM434+BN434*BO434+BP434*BQ434+BR434*BS434+BT434*BU434+BV434*BW434+BX434*BY434)/(G434+I434+K434+M434+O434+Q434+S434+U434+W434+Y434+AA434+AC434+AE434+AG434+AI434+AK434+AM434+AO434+AQ434+AS434+AU434+AW434+AY434+BA434+BC434+BE434+BG434+BI434+BK434+BM434+BO434+BQ434+BS434+BU434+BW434+BY434)</f>
        <v>56.970476190476184</v>
      </c>
      <c r="F434" s="26">
        <v>38</v>
      </c>
      <c r="G434" s="26">
        <v>3</v>
      </c>
      <c r="H434" s="26">
        <v>38</v>
      </c>
      <c r="I434" s="26">
        <v>2</v>
      </c>
      <c r="J434" s="26">
        <v>73</v>
      </c>
      <c r="K434" s="26">
        <v>1</v>
      </c>
      <c r="L434" s="26">
        <v>79</v>
      </c>
      <c r="M434" s="26">
        <v>1</v>
      </c>
      <c r="N434" s="26">
        <v>65</v>
      </c>
      <c r="O434" s="26">
        <v>3</v>
      </c>
      <c r="P434" s="26">
        <v>98</v>
      </c>
      <c r="Q434" s="26">
        <v>2</v>
      </c>
      <c r="R434" s="26">
        <v>74</v>
      </c>
      <c r="S434" s="26">
        <v>1</v>
      </c>
      <c r="T434" s="26">
        <v>78</v>
      </c>
      <c r="U434" s="26">
        <v>2</v>
      </c>
      <c r="V434" s="26">
        <v>63</v>
      </c>
      <c r="W434" s="26">
        <v>2</v>
      </c>
      <c r="X434" s="26">
        <v>89</v>
      </c>
      <c r="Y434" s="26">
        <v>2</v>
      </c>
      <c r="Z434" s="26">
        <v>0</v>
      </c>
      <c r="AA434" s="26">
        <v>5</v>
      </c>
      <c r="AB434" s="26">
        <v>0</v>
      </c>
      <c r="AC434" s="26">
        <v>2</v>
      </c>
      <c r="AD434" s="26">
        <v>65</v>
      </c>
      <c r="AE434" s="26">
        <v>1</v>
      </c>
      <c r="AF434" s="26">
        <v>85</v>
      </c>
      <c r="AG434" s="26">
        <v>2</v>
      </c>
      <c r="AH434" s="26">
        <v>84</v>
      </c>
      <c r="AI434" s="26">
        <v>2</v>
      </c>
      <c r="AJ434" s="26">
        <v>83</v>
      </c>
      <c r="AK434" s="26">
        <v>3</v>
      </c>
      <c r="AL434" s="26">
        <v>0</v>
      </c>
      <c r="AM434" s="26">
        <v>0.5</v>
      </c>
      <c r="AN434" s="26">
        <v>0</v>
      </c>
      <c r="AO434" s="26">
        <v>2</v>
      </c>
      <c r="AP434" s="26">
        <v>63</v>
      </c>
      <c r="AQ434" s="26">
        <v>2</v>
      </c>
      <c r="AR434" s="26">
        <v>72</v>
      </c>
      <c r="AS434" s="26">
        <v>3</v>
      </c>
      <c r="AT434" s="26">
        <v>67.900000000000006</v>
      </c>
      <c r="AU434" s="26">
        <v>0.5</v>
      </c>
      <c r="AV434" s="26">
        <v>95.2</v>
      </c>
      <c r="AW434" s="26">
        <v>0</v>
      </c>
      <c r="AX434" s="26">
        <v>54</v>
      </c>
      <c r="AY434" s="26">
        <v>3</v>
      </c>
      <c r="AZ434" s="26">
        <v>86</v>
      </c>
      <c r="BA434" s="26">
        <v>1</v>
      </c>
      <c r="BB434" s="26">
        <v>71</v>
      </c>
      <c r="BC434" s="26">
        <v>2</v>
      </c>
      <c r="BD434" s="26">
        <v>64</v>
      </c>
      <c r="BE434" s="26">
        <v>3</v>
      </c>
      <c r="BF434" s="26">
        <v>68</v>
      </c>
      <c r="BG434" s="26">
        <v>0.5</v>
      </c>
      <c r="BH434" s="26">
        <v>80</v>
      </c>
      <c r="BI434" s="26">
        <v>1</v>
      </c>
      <c r="BJ434" s="26">
        <v>86</v>
      </c>
      <c r="BK434" s="26">
        <v>0</v>
      </c>
    </row>
    <row r="435" spans="1:63">
      <c r="A435" s="24" t="s">
        <v>0</v>
      </c>
      <c r="B435" s="24" t="s">
        <v>1</v>
      </c>
      <c r="C435" s="24" t="s">
        <v>2</v>
      </c>
      <c r="D435" s="24" t="s">
        <v>3</v>
      </c>
      <c r="E435" s="25" t="s">
        <v>835</v>
      </c>
      <c r="F435" s="24" t="s">
        <v>11</v>
      </c>
      <c r="G435" s="24" t="s">
        <v>5</v>
      </c>
      <c r="H435" s="24" t="s">
        <v>21</v>
      </c>
      <c r="I435" s="24" t="s">
        <v>5</v>
      </c>
      <c r="J435" s="24" t="s">
        <v>68</v>
      </c>
      <c r="K435" s="24" t="s">
        <v>5</v>
      </c>
      <c r="L435" s="24" t="s">
        <v>25</v>
      </c>
      <c r="M435" s="24" t="s">
        <v>5</v>
      </c>
      <c r="N435" s="24" t="s">
        <v>67</v>
      </c>
      <c r="O435" s="24" t="s">
        <v>5</v>
      </c>
      <c r="P435" s="24" t="s">
        <v>69</v>
      </c>
      <c r="Q435" s="24" t="s">
        <v>5</v>
      </c>
      <c r="R435" s="24" t="s">
        <v>15</v>
      </c>
      <c r="S435" s="24" t="s">
        <v>5</v>
      </c>
      <c r="T435" s="24" t="s">
        <v>9</v>
      </c>
      <c r="U435" s="24" t="s">
        <v>5</v>
      </c>
      <c r="V435" s="24" t="s">
        <v>70</v>
      </c>
      <c r="W435" s="24" t="s">
        <v>5</v>
      </c>
      <c r="X435" s="24" t="s">
        <v>6</v>
      </c>
      <c r="Y435" s="24" t="s">
        <v>5</v>
      </c>
      <c r="Z435" s="24" t="s">
        <v>211</v>
      </c>
      <c r="AA435" s="24" t="s">
        <v>5</v>
      </c>
      <c r="AB435" s="24" t="s">
        <v>121</v>
      </c>
      <c r="AC435" s="24" t="s">
        <v>5</v>
      </c>
      <c r="AD435" s="24" t="s">
        <v>325</v>
      </c>
      <c r="AE435" s="24" t="s">
        <v>5</v>
      </c>
      <c r="AF435" s="24" t="s">
        <v>75</v>
      </c>
      <c r="AG435" s="24" t="s">
        <v>5</v>
      </c>
      <c r="AH435" s="24" t="s">
        <v>29</v>
      </c>
      <c r="AI435" s="24" t="s">
        <v>5</v>
      </c>
      <c r="AJ435" s="24" t="s">
        <v>28</v>
      </c>
      <c r="AK435" s="24" t="s">
        <v>5</v>
      </c>
      <c r="AL435" s="24" t="s">
        <v>44</v>
      </c>
      <c r="AM435" s="24" t="s">
        <v>5</v>
      </c>
      <c r="AN435" s="24" t="s">
        <v>17</v>
      </c>
      <c r="AO435" s="24" t="s">
        <v>5</v>
      </c>
      <c r="AP435" s="24" t="s">
        <v>23</v>
      </c>
      <c r="AQ435" s="24" t="s">
        <v>5</v>
      </c>
      <c r="AR435" s="24" t="s">
        <v>79</v>
      </c>
      <c r="AS435" s="24" t="s">
        <v>5</v>
      </c>
      <c r="AT435" s="24" t="s">
        <v>27</v>
      </c>
      <c r="AU435" s="24" t="s">
        <v>5</v>
      </c>
      <c r="AV435" s="24" t="s">
        <v>30</v>
      </c>
      <c r="AW435" s="24" t="s">
        <v>5</v>
      </c>
      <c r="AX435" s="24" t="s">
        <v>210</v>
      </c>
      <c r="AY435" s="24" t="s">
        <v>5</v>
      </c>
      <c r="AZ435" s="24"/>
      <c r="BA435" s="24"/>
      <c r="BB435" s="24"/>
      <c r="BC435" s="24"/>
      <c r="BD435" s="24"/>
      <c r="BE435" s="24"/>
      <c r="BF435" s="24"/>
      <c r="BG435" s="24"/>
      <c r="BH435" s="24"/>
      <c r="BI435" s="24"/>
      <c r="BJ435" s="24"/>
      <c r="BK435" s="24"/>
    </row>
    <row r="436" spans="1:63">
      <c r="A436" s="26">
        <v>218</v>
      </c>
      <c r="B436" s="26">
        <v>2019110644</v>
      </c>
      <c r="C436" s="26" t="s">
        <v>511</v>
      </c>
      <c r="D436" s="26" t="s">
        <v>477</v>
      </c>
      <c r="E436" s="27">
        <f>(F436*G436+H436*I436+J436*K436+L436*M436+N436*O436+P436*Q436+R436*S436+T436*U436+V436*W436+X436*Y436+Z436*AA436+AB436*AC436+AD436*AE436+AF436*AG436+AH436*AI436+AJ436*AK436+AL436*AM436+AN436*AO436+AP436*AQ436+AR436*AS436+AT436*AU436+AV436*AW436+AX436*AY436+AZ436*BA436+BB436*BC436+BD436*BE436+BF436*BG436+BH436*BI436+BJ436*BK436+BL436*BM436+BN436*BO436+BP436*BQ436+BR436*BS436+BT436*BU436+BV436*BW436+BX436*BY436)/(G436+I436+K436+M436+O436+Q436+S436+U436+W436+Y436+AA436+AC436+AE436+AG436+AI436+AK436+AM436+AO436+AQ436+AS436+AU436+AW436+AY436+BA436+BC436+BE436+BG436+BI436+BK436+BM436+BO436+BQ436+BS436+BU436+BW436+BY436)</f>
        <v>76.985227272727272</v>
      </c>
      <c r="F436" s="26">
        <v>61</v>
      </c>
      <c r="G436" s="26">
        <v>3</v>
      </c>
      <c r="H436" s="26">
        <v>59</v>
      </c>
      <c r="I436" s="26">
        <v>2</v>
      </c>
      <c r="J436" s="26">
        <v>79</v>
      </c>
      <c r="K436" s="26">
        <v>3</v>
      </c>
      <c r="L436" s="26">
        <v>75</v>
      </c>
      <c r="M436" s="26">
        <v>1</v>
      </c>
      <c r="N436" s="26">
        <v>80</v>
      </c>
      <c r="O436" s="26">
        <v>1</v>
      </c>
      <c r="P436" s="26">
        <v>75</v>
      </c>
      <c r="Q436" s="26">
        <v>2</v>
      </c>
      <c r="R436" s="26">
        <v>78</v>
      </c>
      <c r="S436" s="26">
        <v>1</v>
      </c>
      <c r="T436" s="26">
        <v>74</v>
      </c>
      <c r="U436" s="26">
        <v>3</v>
      </c>
      <c r="V436" s="26">
        <v>76.7</v>
      </c>
      <c r="W436" s="26">
        <v>0.5</v>
      </c>
      <c r="X436" s="26">
        <v>77</v>
      </c>
      <c r="Y436" s="26">
        <v>2</v>
      </c>
      <c r="Z436" s="26">
        <v>90</v>
      </c>
      <c r="AA436" s="26">
        <v>2</v>
      </c>
      <c r="AB436" s="26">
        <v>82</v>
      </c>
      <c r="AC436" s="26">
        <v>2</v>
      </c>
      <c r="AD436" s="26">
        <v>95</v>
      </c>
      <c r="AE436" s="26">
        <v>2</v>
      </c>
      <c r="AF436" s="26">
        <v>69</v>
      </c>
      <c r="AG436" s="26">
        <v>2</v>
      </c>
      <c r="AH436" s="26">
        <v>79</v>
      </c>
      <c r="AI436" s="26">
        <v>1</v>
      </c>
      <c r="AJ436" s="26">
        <v>63</v>
      </c>
      <c r="AK436" s="26">
        <v>1</v>
      </c>
      <c r="AL436" s="26">
        <v>76</v>
      </c>
      <c r="AM436" s="26">
        <v>4</v>
      </c>
      <c r="AN436" s="26">
        <v>85</v>
      </c>
      <c r="AO436" s="26">
        <v>2</v>
      </c>
      <c r="AP436" s="26">
        <v>74</v>
      </c>
      <c r="AQ436" s="26">
        <v>3</v>
      </c>
      <c r="AR436" s="26">
        <v>76</v>
      </c>
      <c r="AS436" s="26">
        <v>0.5</v>
      </c>
      <c r="AT436" s="26">
        <v>87</v>
      </c>
      <c r="AU436" s="26">
        <v>3</v>
      </c>
      <c r="AV436" s="26">
        <v>85</v>
      </c>
      <c r="AW436" s="26">
        <v>1</v>
      </c>
      <c r="AX436" s="26">
        <v>79</v>
      </c>
      <c r="AY436" s="26">
        <v>2</v>
      </c>
      <c r="AZ436" s="26"/>
      <c r="BA436" s="26"/>
      <c r="BB436" s="26"/>
      <c r="BC436" s="26"/>
      <c r="BD436" s="26"/>
      <c r="BE436" s="26"/>
      <c r="BF436" s="26"/>
      <c r="BG436" s="26"/>
      <c r="BH436" s="26"/>
      <c r="BI436" s="26"/>
      <c r="BJ436" s="26"/>
      <c r="BK436" s="26"/>
    </row>
    <row r="437" spans="1:63">
      <c r="A437" s="24" t="s">
        <v>0</v>
      </c>
      <c r="B437" s="24" t="s">
        <v>1</v>
      </c>
      <c r="C437" s="24" t="s">
        <v>2</v>
      </c>
      <c r="D437" s="24" t="s">
        <v>3</v>
      </c>
      <c r="E437" s="25" t="s">
        <v>835</v>
      </c>
      <c r="F437" s="24" t="s">
        <v>11</v>
      </c>
      <c r="G437" s="24" t="s">
        <v>5</v>
      </c>
      <c r="H437" s="24" t="s">
        <v>21</v>
      </c>
      <c r="I437" s="24" t="s">
        <v>5</v>
      </c>
      <c r="J437" s="24" t="s">
        <v>50</v>
      </c>
      <c r="K437" s="24" t="s">
        <v>5</v>
      </c>
      <c r="L437" s="24" t="s">
        <v>8</v>
      </c>
      <c r="M437" s="24" t="s">
        <v>5</v>
      </c>
      <c r="N437" s="24" t="s">
        <v>15</v>
      </c>
      <c r="O437" s="24" t="s">
        <v>5</v>
      </c>
      <c r="P437" s="24" t="s">
        <v>14</v>
      </c>
      <c r="Q437" s="24" t="s">
        <v>5</v>
      </c>
      <c r="R437" s="24" t="s">
        <v>512</v>
      </c>
      <c r="S437" s="24" t="s">
        <v>5</v>
      </c>
      <c r="T437" s="24" t="s">
        <v>29</v>
      </c>
      <c r="U437" s="24" t="s">
        <v>5</v>
      </c>
      <c r="V437" s="24" t="s">
        <v>24</v>
      </c>
      <c r="W437" s="24" t="s">
        <v>5</v>
      </c>
      <c r="X437" s="24" t="s">
        <v>23</v>
      </c>
      <c r="Y437" s="24" t="s">
        <v>5</v>
      </c>
      <c r="Z437" s="24" t="s">
        <v>19</v>
      </c>
      <c r="AA437" s="24" t="s">
        <v>5</v>
      </c>
      <c r="AB437" s="24" t="s">
        <v>30</v>
      </c>
      <c r="AC437" s="24" t="s">
        <v>5</v>
      </c>
      <c r="AD437" s="24" t="s">
        <v>210</v>
      </c>
      <c r="AE437" s="24" t="s">
        <v>5</v>
      </c>
      <c r="AF437" s="24" t="s">
        <v>10</v>
      </c>
      <c r="AG437" s="24" t="s">
        <v>5</v>
      </c>
      <c r="AH437" s="24" t="s">
        <v>13</v>
      </c>
      <c r="AI437" s="24" t="s">
        <v>5</v>
      </c>
      <c r="AJ437" s="24" t="s">
        <v>9</v>
      </c>
      <c r="AK437" s="24" t="s">
        <v>5</v>
      </c>
      <c r="AL437" s="24" t="s">
        <v>6</v>
      </c>
      <c r="AM437" s="24" t="s">
        <v>5</v>
      </c>
      <c r="AN437" s="24" t="s">
        <v>4</v>
      </c>
      <c r="AO437" s="24" t="s">
        <v>5</v>
      </c>
      <c r="AP437" s="24" t="s">
        <v>18</v>
      </c>
      <c r="AQ437" s="24" t="s">
        <v>5</v>
      </c>
      <c r="AR437" s="24" t="s">
        <v>20</v>
      </c>
      <c r="AS437" s="24" t="s">
        <v>5</v>
      </c>
      <c r="AT437" s="24" t="s">
        <v>28</v>
      </c>
      <c r="AU437" s="24" t="s">
        <v>5</v>
      </c>
      <c r="AV437" s="24" t="s">
        <v>17</v>
      </c>
      <c r="AW437" s="24" t="s">
        <v>5</v>
      </c>
      <c r="AX437" s="24" t="s">
        <v>78</v>
      </c>
      <c r="AY437" s="24" t="s">
        <v>5</v>
      </c>
      <c r="AZ437" s="24" t="s">
        <v>27</v>
      </c>
      <c r="BA437" s="24" t="s">
        <v>5</v>
      </c>
      <c r="BB437" s="24"/>
      <c r="BC437" s="24"/>
      <c r="BD437" s="24"/>
      <c r="BE437" s="24"/>
      <c r="BF437" s="24"/>
      <c r="BG437" s="24"/>
      <c r="BH437" s="24"/>
      <c r="BI437" s="24"/>
      <c r="BJ437" s="24"/>
      <c r="BK437" s="24"/>
    </row>
    <row r="438" spans="1:63">
      <c r="A438" s="26">
        <v>219</v>
      </c>
      <c r="B438" s="26">
        <v>2019110645</v>
      </c>
      <c r="C438" s="26" t="s">
        <v>513</v>
      </c>
      <c r="D438" s="26" t="s">
        <v>477</v>
      </c>
      <c r="E438" s="27">
        <f>(F438*G438+H438*I438+J438*K438+L438*M438+N438*O438+P438*Q438+R438*S438+T438*U438+V438*W438+X438*Y438+Z438*AA438+AB438*AC438+AD438*AE438+AF438*AG438+AH438*AI438+AJ438*AK438+AL438*AM438+AN438*AO438+AP438*AQ438+AR438*AS438+AT438*AU438+AV438*AW438+AX438*AY438+AZ438*BA438+BB438*BC438+BD438*BE438+BF438*BG438+BH438*BI438+BJ438*BK438+BL438*BM438+BN438*BO438+BP438*BQ438+BR438*BS438+BT438*BU438+BV438*BW438+BX438*BY438)/(G438+I438+K438+M438+O438+Q438+S438+U438+W438+Y438+AA438+AC438+AE438+AG438+AI438+AK438+AM438+AO438+AQ438+AS438+AU438+AW438+AY438+BA438+BC438+BE438+BG438+BI438+BK438+BM438+BO438+BQ438+BS438+BU438+BW438+BY438)</f>
        <v>79.548809523809524</v>
      </c>
      <c r="F438" s="26">
        <v>92</v>
      </c>
      <c r="G438" s="26">
        <v>3</v>
      </c>
      <c r="H438" s="26">
        <v>81</v>
      </c>
      <c r="I438" s="26">
        <v>2</v>
      </c>
      <c r="J438" s="26">
        <v>64</v>
      </c>
      <c r="K438" s="26">
        <v>1</v>
      </c>
      <c r="L438" s="26">
        <v>79</v>
      </c>
      <c r="M438" s="26">
        <v>1</v>
      </c>
      <c r="N438" s="26">
        <v>78</v>
      </c>
      <c r="O438" s="26">
        <v>1</v>
      </c>
      <c r="P438" s="26">
        <v>86.1</v>
      </c>
      <c r="Q438" s="26">
        <v>0.5</v>
      </c>
      <c r="R438" s="26">
        <v>58</v>
      </c>
      <c r="S438" s="26">
        <v>2</v>
      </c>
      <c r="T438" s="26">
        <v>86</v>
      </c>
      <c r="U438" s="26">
        <v>1</v>
      </c>
      <c r="V438" s="26">
        <v>81</v>
      </c>
      <c r="W438" s="26">
        <v>4</v>
      </c>
      <c r="X438" s="26">
        <v>75</v>
      </c>
      <c r="Y438" s="26">
        <v>3</v>
      </c>
      <c r="Z438" s="26">
        <v>92</v>
      </c>
      <c r="AA438" s="26">
        <v>0.5</v>
      </c>
      <c r="AB438" s="26">
        <v>78</v>
      </c>
      <c r="AC438" s="26">
        <v>1</v>
      </c>
      <c r="AD438" s="26">
        <v>67</v>
      </c>
      <c r="AE438" s="26">
        <v>2</v>
      </c>
      <c r="AF438" s="26">
        <v>91</v>
      </c>
      <c r="AG438" s="26">
        <v>3</v>
      </c>
      <c r="AH438" s="26">
        <v>74</v>
      </c>
      <c r="AI438" s="26">
        <v>2</v>
      </c>
      <c r="AJ438" s="26">
        <v>83</v>
      </c>
      <c r="AK438" s="26">
        <v>3</v>
      </c>
      <c r="AL438" s="26">
        <v>61</v>
      </c>
      <c r="AM438" s="26">
        <v>2</v>
      </c>
      <c r="AN438" s="26">
        <v>74.2</v>
      </c>
      <c r="AO438" s="26">
        <v>0</v>
      </c>
      <c r="AP438" s="26">
        <v>79</v>
      </c>
      <c r="AQ438" s="26">
        <v>0</v>
      </c>
      <c r="AR438" s="26">
        <v>83</v>
      </c>
      <c r="AS438" s="26">
        <v>2</v>
      </c>
      <c r="AT438" s="26">
        <v>75</v>
      </c>
      <c r="AU438" s="26">
        <v>1</v>
      </c>
      <c r="AV438" s="26">
        <v>85</v>
      </c>
      <c r="AW438" s="26">
        <v>2</v>
      </c>
      <c r="AX438" s="26">
        <v>86</v>
      </c>
      <c r="AY438" s="26">
        <v>2</v>
      </c>
      <c r="AZ438" s="26">
        <v>85</v>
      </c>
      <c r="BA438" s="26">
        <v>3</v>
      </c>
      <c r="BB438" s="26"/>
      <c r="BC438" s="26"/>
      <c r="BD438" s="26"/>
      <c r="BE438" s="26"/>
      <c r="BF438" s="26"/>
      <c r="BG438" s="26"/>
      <c r="BH438" s="26"/>
      <c r="BI438" s="26"/>
      <c r="BJ438" s="26"/>
      <c r="BK438" s="26"/>
    </row>
    <row r="439" spans="1:63">
      <c r="A439" s="24" t="s">
        <v>0</v>
      </c>
      <c r="B439" s="24" t="s">
        <v>1</v>
      </c>
      <c r="C439" s="24" t="s">
        <v>2</v>
      </c>
      <c r="D439" s="24" t="s">
        <v>3</v>
      </c>
      <c r="E439" s="25" t="s">
        <v>835</v>
      </c>
      <c r="F439" s="24" t="s">
        <v>11</v>
      </c>
      <c r="G439" s="24" t="s">
        <v>5</v>
      </c>
      <c r="H439" s="24" t="s">
        <v>21</v>
      </c>
      <c r="I439" s="24" t="s">
        <v>5</v>
      </c>
      <c r="J439" s="24" t="s">
        <v>512</v>
      </c>
      <c r="K439" s="24" t="s">
        <v>5</v>
      </c>
      <c r="L439" s="24" t="s">
        <v>17</v>
      </c>
      <c r="M439" s="24" t="s">
        <v>5</v>
      </c>
      <c r="N439" s="24" t="s">
        <v>514</v>
      </c>
      <c r="O439" s="24" t="s">
        <v>5</v>
      </c>
      <c r="P439" s="24" t="s">
        <v>10</v>
      </c>
      <c r="Q439" s="24" t="s">
        <v>5</v>
      </c>
      <c r="R439" s="24" t="s">
        <v>8</v>
      </c>
      <c r="S439" s="24" t="s">
        <v>5</v>
      </c>
      <c r="T439" s="24" t="s">
        <v>13</v>
      </c>
      <c r="U439" s="24" t="s">
        <v>5</v>
      </c>
      <c r="V439" s="24" t="s">
        <v>15</v>
      </c>
      <c r="W439" s="24" t="s">
        <v>5</v>
      </c>
      <c r="X439" s="24" t="s">
        <v>9</v>
      </c>
      <c r="Y439" s="24" t="s">
        <v>5</v>
      </c>
      <c r="Z439" s="24" t="s">
        <v>14</v>
      </c>
      <c r="AA439" s="24" t="s">
        <v>5</v>
      </c>
      <c r="AB439" s="24" t="s">
        <v>6</v>
      </c>
      <c r="AC439" s="24" t="s">
        <v>5</v>
      </c>
      <c r="AD439" s="24" t="s">
        <v>20</v>
      </c>
      <c r="AE439" s="24" t="s">
        <v>5</v>
      </c>
      <c r="AF439" s="24" t="s">
        <v>28</v>
      </c>
      <c r="AG439" s="24" t="s">
        <v>5</v>
      </c>
      <c r="AH439" s="24" t="s">
        <v>24</v>
      </c>
      <c r="AI439" s="24" t="s">
        <v>5</v>
      </c>
      <c r="AJ439" s="24" t="s">
        <v>89</v>
      </c>
      <c r="AK439" s="24" t="s">
        <v>5</v>
      </c>
      <c r="AL439" s="24" t="s">
        <v>19</v>
      </c>
      <c r="AM439" s="24" t="s">
        <v>5</v>
      </c>
      <c r="AN439" s="24" t="s">
        <v>27</v>
      </c>
      <c r="AO439" s="24" t="s">
        <v>5</v>
      </c>
      <c r="AP439" s="24" t="s">
        <v>22</v>
      </c>
      <c r="AQ439" s="24" t="s">
        <v>5</v>
      </c>
      <c r="AR439" s="24" t="s">
        <v>29</v>
      </c>
      <c r="AS439" s="24" t="s">
        <v>5</v>
      </c>
      <c r="AT439" s="24" t="s">
        <v>30</v>
      </c>
      <c r="AU439" s="24" t="s">
        <v>5</v>
      </c>
      <c r="AV439" s="24" t="s">
        <v>515</v>
      </c>
      <c r="AW439" s="24" t="s">
        <v>5</v>
      </c>
      <c r="AX439" s="24" t="s">
        <v>78</v>
      </c>
      <c r="AY439" s="24" t="s">
        <v>5</v>
      </c>
      <c r="AZ439" s="24" t="s">
        <v>439</v>
      </c>
      <c r="BA439" s="24" t="s">
        <v>5</v>
      </c>
      <c r="BB439" s="24"/>
      <c r="BC439" s="24"/>
      <c r="BD439" s="24"/>
      <c r="BE439" s="24"/>
      <c r="BF439" s="24"/>
      <c r="BG439" s="24"/>
      <c r="BH439" s="24"/>
      <c r="BI439" s="24"/>
      <c r="BJ439" s="24"/>
      <c r="BK439" s="24"/>
    </row>
    <row r="440" spans="1:63">
      <c r="A440" s="26">
        <v>220</v>
      </c>
      <c r="B440" s="26">
        <v>2019110646</v>
      </c>
      <c r="C440" s="26" t="s">
        <v>516</v>
      </c>
      <c r="D440" s="26" t="s">
        <v>477</v>
      </c>
      <c r="E440" s="27">
        <f>(F440*G440+H440*I440+J440*K440+L440*M440+N440*O440+P440*Q440+R440*S440+T440*U440+V440*W440+X440*Y440+Z440*AA440+AB440*AC440+AD440*AE440+AF440*AG440+AH440*AI440+AJ440*AK440+AL440*AM440+AN440*AO440+AP440*AQ440+AR440*AS440+AT440*AU440+AV440*AW440+AX440*AY440+AZ440*BA440+BB440*BC440+BD440*BE440+BF440*BG440+BH440*BI440+BJ440*BK440+BL440*BM440+BN440*BO440+BP440*BQ440+BR440*BS440+BT440*BU440+BV440*BW440+BX440*BY440)/(G440+I440+K440+M440+O440+Q440+S440+U440+W440+Y440+AA440+AC440+AE440+AG440+AI440+AK440+AM440+AO440+AQ440+AS440+AU440+AW440+AY440+BA440+BC440+BE440+BG440+BI440+BK440+BM440+BO440+BQ440+BS440+BU440+BW440+BY440)</f>
        <v>69.927472527472517</v>
      </c>
      <c r="F440" s="26">
        <v>60</v>
      </c>
      <c r="G440" s="26">
        <v>3</v>
      </c>
      <c r="H440" s="26">
        <v>60</v>
      </c>
      <c r="I440" s="26">
        <v>2</v>
      </c>
      <c r="J440" s="26">
        <v>68</v>
      </c>
      <c r="K440" s="26">
        <v>2</v>
      </c>
      <c r="L440" s="26">
        <v>85</v>
      </c>
      <c r="M440" s="26">
        <v>2</v>
      </c>
      <c r="N440" s="26">
        <v>85</v>
      </c>
      <c r="O440" s="26">
        <v>0.5</v>
      </c>
      <c r="P440" s="26">
        <v>72</v>
      </c>
      <c r="Q440" s="26">
        <v>3</v>
      </c>
      <c r="R440" s="26">
        <v>74</v>
      </c>
      <c r="S440" s="26">
        <v>1</v>
      </c>
      <c r="T440" s="26">
        <v>60</v>
      </c>
      <c r="U440" s="26">
        <v>2</v>
      </c>
      <c r="V440" s="26">
        <v>78</v>
      </c>
      <c r="W440" s="26">
        <v>1</v>
      </c>
      <c r="X440" s="26">
        <v>60</v>
      </c>
      <c r="Y440" s="26">
        <v>3</v>
      </c>
      <c r="Z440" s="26">
        <v>90.4</v>
      </c>
      <c r="AA440" s="26">
        <v>0.5</v>
      </c>
      <c r="AB440" s="26">
        <v>60</v>
      </c>
      <c r="AC440" s="26">
        <v>2</v>
      </c>
      <c r="AD440" s="26">
        <v>44</v>
      </c>
      <c r="AE440" s="26">
        <v>2</v>
      </c>
      <c r="AF440" s="26">
        <v>64</v>
      </c>
      <c r="AG440" s="26">
        <v>1</v>
      </c>
      <c r="AH440" s="26">
        <v>90</v>
      </c>
      <c r="AI440" s="26">
        <v>4</v>
      </c>
      <c r="AJ440" s="26">
        <v>63</v>
      </c>
      <c r="AK440" s="26">
        <v>3</v>
      </c>
      <c r="AL440" s="26">
        <v>78</v>
      </c>
      <c r="AM440" s="26">
        <v>0.5</v>
      </c>
      <c r="AN440" s="26">
        <v>75</v>
      </c>
      <c r="AO440" s="26">
        <v>3</v>
      </c>
      <c r="AP440" s="26">
        <v>60</v>
      </c>
      <c r="AQ440" s="26">
        <v>2</v>
      </c>
      <c r="AR440" s="26">
        <v>86</v>
      </c>
      <c r="AS440" s="26">
        <v>1</v>
      </c>
      <c r="AT440" s="26">
        <v>83</v>
      </c>
      <c r="AU440" s="26">
        <v>1</v>
      </c>
      <c r="AV440" s="26">
        <v>71</v>
      </c>
      <c r="AW440" s="26">
        <v>2</v>
      </c>
      <c r="AX440" s="26">
        <v>85</v>
      </c>
      <c r="AY440" s="26">
        <v>2</v>
      </c>
      <c r="AZ440" s="26">
        <v>67</v>
      </c>
      <c r="BA440" s="26">
        <v>2</v>
      </c>
      <c r="BB440" s="26"/>
      <c r="BC440" s="26"/>
      <c r="BD440" s="26"/>
      <c r="BE440" s="26"/>
      <c r="BF440" s="26"/>
      <c r="BG440" s="26"/>
      <c r="BH440" s="26"/>
      <c r="BI440" s="26"/>
      <c r="BJ440" s="26"/>
      <c r="BK440" s="26"/>
    </row>
    <row r="441" spans="1:63">
      <c r="A441" s="24" t="s">
        <v>0</v>
      </c>
      <c r="B441" s="24" t="s">
        <v>1</v>
      </c>
      <c r="C441" s="24" t="s">
        <v>2</v>
      </c>
      <c r="D441" s="24" t="s">
        <v>3</v>
      </c>
      <c r="E441" s="25" t="s">
        <v>835</v>
      </c>
      <c r="F441" s="24" t="s">
        <v>11</v>
      </c>
      <c r="G441" s="24" t="s">
        <v>5</v>
      </c>
      <c r="H441" s="24" t="s">
        <v>21</v>
      </c>
      <c r="I441" s="24" t="s">
        <v>5</v>
      </c>
      <c r="J441" s="24" t="s">
        <v>50</v>
      </c>
      <c r="K441" s="24" t="s">
        <v>5</v>
      </c>
      <c r="L441" s="24" t="s">
        <v>8</v>
      </c>
      <c r="M441" s="24" t="s">
        <v>5</v>
      </c>
      <c r="N441" s="24" t="s">
        <v>15</v>
      </c>
      <c r="O441" s="24" t="s">
        <v>5</v>
      </c>
      <c r="P441" s="24" t="s">
        <v>14</v>
      </c>
      <c r="Q441" s="24" t="s">
        <v>5</v>
      </c>
      <c r="R441" s="24" t="s">
        <v>47</v>
      </c>
      <c r="S441" s="24" t="s">
        <v>5</v>
      </c>
      <c r="T441" s="24" t="s">
        <v>29</v>
      </c>
      <c r="U441" s="24" t="s">
        <v>5</v>
      </c>
      <c r="V441" s="24" t="s">
        <v>24</v>
      </c>
      <c r="W441" s="24" t="s">
        <v>5</v>
      </c>
      <c r="X441" s="24" t="s">
        <v>23</v>
      </c>
      <c r="Y441" s="24" t="s">
        <v>5</v>
      </c>
      <c r="Z441" s="24" t="s">
        <v>19</v>
      </c>
      <c r="AA441" s="24" t="s">
        <v>5</v>
      </c>
      <c r="AB441" s="24" t="s">
        <v>30</v>
      </c>
      <c r="AC441" s="24" t="s">
        <v>5</v>
      </c>
      <c r="AD441" s="24" t="s">
        <v>22</v>
      </c>
      <c r="AE441" s="24" t="s">
        <v>5</v>
      </c>
      <c r="AF441" s="24" t="s">
        <v>10</v>
      </c>
      <c r="AG441" s="24" t="s">
        <v>5</v>
      </c>
      <c r="AH441" s="24" t="s">
        <v>13</v>
      </c>
      <c r="AI441" s="24" t="s">
        <v>5</v>
      </c>
      <c r="AJ441" s="24" t="s">
        <v>9</v>
      </c>
      <c r="AK441" s="24" t="s">
        <v>5</v>
      </c>
      <c r="AL441" s="24" t="s">
        <v>6</v>
      </c>
      <c r="AM441" s="24" t="s">
        <v>5</v>
      </c>
      <c r="AN441" s="24" t="s">
        <v>4</v>
      </c>
      <c r="AO441" s="24" t="s">
        <v>5</v>
      </c>
      <c r="AP441" s="24" t="s">
        <v>18</v>
      </c>
      <c r="AQ441" s="24" t="s">
        <v>5</v>
      </c>
      <c r="AR441" s="24" t="s">
        <v>20</v>
      </c>
      <c r="AS441" s="24" t="s">
        <v>5</v>
      </c>
      <c r="AT441" s="24" t="s">
        <v>28</v>
      </c>
      <c r="AU441" s="24" t="s">
        <v>5</v>
      </c>
      <c r="AV441" s="24" t="s">
        <v>17</v>
      </c>
      <c r="AW441" s="24" t="s">
        <v>5</v>
      </c>
      <c r="AX441" s="24" t="s">
        <v>78</v>
      </c>
      <c r="AY441" s="24" t="s">
        <v>5</v>
      </c>
      <c r="AZ441" s="24" t="s">
        <v>27</v>
      </c>
      <c r="BA441" s="24" t="s">
        <v>5</v>
      </c>
      <c r="BB441" s="24"/>
      <c r="BC441" s="24"/>
      <c r="BD441" s="24"/>
      <c r="BE441" s="24"/>
      <c r="BF441" s="24"/>
      <c r="BG441" s="24"/>
      <c r="BH441" s="24"/>
      <c r="BI441" s="24"/>
      <c r="BJ441" s="24"/>
      <c r="BK441" s="24"/>
    </row>
    <row r="442" spans="1:63">
      <c r="A442" s="26">
        <v>221</v>
      </c>
      <c r="B442" s="26">
        <v>2019110647</v>
      </c>
      <c r="C442" s="26" t="s">
        <v>517</v>
      </c>
      <c r="D442" s="26" t="s">
        <v>477</v>
      </c>
      <c r="E442" s="27">
        <f>(F442*G442+H442*I442+J442*K442+L442*M442+N442*O442+P442*Q442+R442*S442+T442*U442+V442*W442+X442*Y442+Z442*AA442+AB442*AC442+AD442*AE442+AF442*AG442+AH442*AI442+AJ442*AK442+AL442*AM442+AN442*AO442+AP442*AQ442+AR442*AS442+AT442*AU442+AV442*AW442+AX442*AY442+AZ442*BA442+BB442*BC442+BD442*BE442+BF442*BG442+BH442*BI442+BJ442*BK442+BL442*BM442+BN442*BO442+BP442*BQ442+BR442*BS442+BT442*BU442+BV442*BW442+BX442*BY442)/(G442+I442+K442+M442+O442+Q442+S442+U442+W442+Y442+AA442+AC442+AE442+AG442+AI442+AK442+AM442+AO442+AQ442+AS442+AU442+AW442+AY442+BA442+BC442+BE442+BG442+BI442+BK442+BM442+BO442+BQ442+BS442+BU442+BW442+BY442)</f>
        <v>85.045238095238091</v>
      </c>
      <c r="F442" s="26">
        <v>87</v>
      </c>
      <c r="G442" s="26">
        <v>3</v>
      </c>
      <c r="H442" s="26">
        <v>91</v>
      </c>
      <c r="I442" s="26">
        <v>2</v>
      </c>
      <c r="J442" s="26">
        <v>84</v>
      </c>
      <c r="K442" s="26">
        <v>1</v>
      </c>
      <c r="L442" s="26">
        <v>81</v>
      </c>
      <c r="M442" s="26">
        <v>1</v>
      </c>
      <c r="N442" s="26">
        <v>84</v>
      </c>
      <c r="O442" s="26">
        <v>1</v>
      </c>
      <c r="P442" s="26">
        <v>90.8</v>
      </c>
      <c r="Q442" s="26">
        <v>0.5</v>
      </c>
      <c r="R442" s="26">
        <v>95</v>
      </c>
      <c r="S442" s="26">
        <v>2</v>
      </c>
      <c r="T442" s="26">
        <v>87</v>
      </c>
      <c r="U442" s="26">
        <v>1</v>
      </c>
      <c r="V442" s="26">
        <v>83</v>
      </c>
      <c r="W442" s="26">
        <v>4</v>
      </c>
      <c r="X442" s="26">
        <v>80</v>
      </c>
      <c r="Y442" s="26">
        <v>3</v>
      </c>
      <c r="Z442" s="26">
        <v>93</v>
      </c>
      <c r="AA442" s="26">
        <v>0.5</v>
      </c>
      <c r="AB442" s="26">
        <v>87</v>
      </c>
      <c r="AC442" s="26">
        <v>1</v>
      </c>
      <c r="AD442" s="26">
        <v>76</v>
      </c>
      <c r="AE442" s="26">
        <v>2</v>
      </c>
      <c r="AF442" s="26">
        <v>87</v>
      </c>
      <c r="AG442" s="26">
        <v>3</v>
      </c>
      <c r="AH442" s="26">
        <v>86</v>
      </c>
      <c r="AI442" s="26">
        <v>2</v>
      </c>
      <c r="AJ442" s="26">
        <v>81</v>
      </c>
      <c r="AK442" s="26">
        <v>3</v>
      </c>
      <c r="AL442" s="26">
        <v>72</v>
      </c>
      <c r="AM442" s="26">
        <v>2</v>
      </c>
      <c r="AN442" s="26">
        <v>94</v>
      </c>
      <c r="AO442" s="26">
        <v>0</v>
      </c>
      <c r="AP442" s="26">
        <v>90</v>
      </c>
      <c r="AQ442" s="26">
        <v>0</v>
      </c>
      <c r="AR442" s="26">
        <v>91</v>
      </c>
      <c r="AS442" s="26">
        <v>2</v>
      </c>
      <c r="AT442" s="26">
        <v>78</v>
      </c>
      <c r="AU442" s="26">
        <v>1</v>
      </c>
      <c r="AV442" s="26">
        <v>85</v>
      </c>
      <c r="AW442" s="26">
        <v>2</v>
      </c>
      <c r="AX442" s="26">
        <v>87</v>
      </c>
      <c r="AY442" s="26">
        <v>2</v>
      </c>
      <c r="AZ442" s="26">
        <v>92</v>
      </c>
      <c r="BA442" s="26">
        <v>3</v>
      </c>
      <c r="BB442" s="26"/>
      <c r="BC442" s="26"/>
      <c r="BD442" s="26"/>
      <c r="BE442" s="26"/>
      <c r="BF442" s="26"/>
      <c r="BG442" s="26"/>
      <c r="BH442" s="26"/>
      <c r="BI442" s="26"/>
      <c r="BJ442" s="26"/>
      <c r="BK442" s="26"/>
    </row>
    <row r="443" spans="1:63">
      <c r="A443" s="24" t="s">
        <v>0</v>
      </c>
      <c r="B443" s="24" t="s">
        <v>1</v>
      </c>
      <c r="C443" s="24" t="s">
        <v>2</v>
      </c>
      <c r="D443" s="24" t="s">
        <v>3</v>
      </c>
      <c r="E443" s="25" t="s">
        <v>835</v>
      </c>
      <c r="F443" s="24" t="s">
        <v>11</v>
      </c>
      <c r="G443" s="24" t="s">
        <v>5</v>
      </c>
      <c r="H443" s="24" t="s">
        <v>153</v>
      </c>
      <c r="I443" s="24" t="s">
        <v>5</v>
      </c>
      <c r="J443" s="24" t="s">
        <v>518</v>
      </c>
      <c r="K443" s="24" t="s">
        <v>5</v>
      </c>
      <c r="L443" s="24" t="s">
        <v>6</v>
      </c>
      <c r="M443" s="24" t="s">
        <v>5</v>
      </c>
      <c r="N443" s="24" t="s">
        <v>109</v>
      </c>
      <c r="O443" s="24" t="s">
        <v>5</v>
      </c>
      <c r="P443" s="24" t="s">
        <v>519</v>
      </c>
      <c r="Q443" s="24" t="s">
        <v>5</v>
      </c>
      <c r="R443" s="24" t="s">
        <v>271</v>
      </c>
      <c r="S443" s="24" t="s">
        <v>5</v>
      </c>
      <c r="T443" s="24" t="s">
        <v>115</v>
      </c>
      <c r="U443" s="24" t="s">
        <v>5</v>
      </c>
      <c r="V443" s="24" t="s">
        <v>9</v>
      </c>
      <c r="W443" s="24" t="s">
        <v>5</v>
      </c>
      <c r="X443" s="24" t="s">
        <v>15</v>
      </c>
      <c r="Y443" s="24" t="s">
        <v>5</v>
      </c>
      <c r="Z443" s="24" t="s">
        <v>116</v>
      </c>
      <c r="AA443" s="24" t="s">
        <v>5</v>
      </c>
      <c r="AB443" s="24" t="s">
        <v>210</v>
      </c>
      <c r="AC443" s="24" t="s">
        <v>5</v>
      </c>
      <c r="AD443" s="24" t="s">
        <v>42</v>
      </c>
      <c r="AE443" s="24" t="s">
        <v>5</v>
      </c>
      <c r="AF443" s="24" t="s">
        <v>118</v>
      </c>
      <c r="AG443" s="24" t="s">
        <v>5</v>
      </c>
      <c r="AH443" s="24" t="s">
        <v>119</v>
      </c>
      <c r="AI443" s="24" t="s">
        <v>5</v>
      </c>
      <c r="AJ443" s="24" t="s">
        <v>23</v>
      </c>
      <c r="AK443" s="24" t="s">
        <v>5</v>
      </c>
      <c r="AL443" s="24" t="s">
        <v>28</v>
      </c>
      <c r="AM443" s="24" t="s">
        <v>5</v>
      </c>
      <c r="AN443" s="24" t="s">
        <v>27</v>
      </c>
      <c r="AO443" s="24" t="s">
        <v>5</v>
      </c>
      <c r="AP443" s="24" t="s">
        <v>30</v>
      </c>
      <c r="AQ443" s="24" t="s">
        <v>5</v>
      </c>
      <c r="AR443" s="24" t="s">
        <v>29</v>
      </c>
      <c r="AS443" s="24" t="s">
        <v>5</v>
      </c>
      <c r="AT443" s="24" t="s">
        <v>17</v>
      </c>
      <c r="AU443" s="24" t="s">
        <v>5</v>
      </c>
      <c r="AV443" s="24" t="s">
        <v>393</v>
      </c>
      <c r="AW443" s="24" t="s">
        <v>5</v>
      </c>
      <c r="AX443" s="24"/>
      <c r="AY443" s="24"/>
      <c r="AZ443" s="24"/>
      <c r="BA443" s="24"/>
      <c r="BB443" s="24"/>
      <c r="BC443" s="24"/>
      <c r="BD443" s="24"/>
      <c r="BE443" s="24"/>
      <c r="BF443" s="24"/>
      <c r="BG443" s="24"/>
      <c r="BH443" s="24"/>
      <c r="BI443" s="24"/>
      <c r="BJ443" s="24"/>
      <c r="BK443" s="24"/>
    </row>
    <row r="444" spans="1:63">
      <c r="A444" s="26">
        <v>222</v>
      </c>
      <c r="B444" s="26">
        <v>2019110648</v>
      </c>
      <c r="C444" s="26" t="s">
        <v>520</v>
      </c>
      <c r="D444" s="26" t="s">
        <v>477</v>
      </c>
      <c r="E444" s="27">
        <f>(F444*G444+H444*I444+J444*K444+L444*M444+N444*O444+P444*Q444+R444*S444+T444*U444+V444*W444+X444*Y444+Z444*AA444+AB444*AC444+AD444*AE444+AF444*AG444+AH444*AI444+AJ444*AK444+AL444*AM444+AN444*AO444+AP444*AQ444+AR444*AS444+AT444*AU444+AV444*AW444+AX444*AY444+AZ444*BA444+BB444*BC444+BD444*BE444+BF444*BG444+BH444*BI444+BJ444*BK444+BL444*BM444+BN444*BO444+BP444*BQ444+BR444*BS444+BT444*BU444+BV444*BW444+BX444*BY444)/(G444+I444+K444+M444+O444+Q444+S444+U444+W444+Y444+AA444+AC444+AE444+AG444+AI444+AK444+AM444+AO444+AQ444+AS444+AU444+AW444+AY444+BA444+BC444+BE444+BG444+BI444+BK444+BM444+BO444+BQ444+BS444+BU444+BW444+BY444)</f>
        <v>87.686046511627907</v>
      </c>
      <c r="F444" s="26">
        <v>95</v>
      </c>
      <c r="G444" s="26">
        <v>3</v>
      </c>
      <c r="H444" s="26">
        <v>90</v>
      </c>
      <c r="I444" s="26">
        <v>2</v>
      </c>
      <c r="J444" s="26">
        <v>97</v>
      </c>
      <c r="K444" s="26">
        <v>3</v>
      </c>
      <c r="L444" s="26">
        <v>81</v>
      </c>
      <c r="M444" s="26">
        <v>2</v>
      </c>
      <c r="N444" s="26">
        <v>84</v>
      </c>
      <c r="O444" s="26">
        <v>1</v>
      </c>
      <c r="P444" s="26">
        <v>88</v>
      </c>
      <c r="Q444" s="26">
        <v>3</v>
      </c>
      <c r="R444" s="26">
        <v>89</v>
      </c>
      <c r="S444" s="26">
        <v>2</v>
      </c>
      <c r="T444" s="26">
        <v>86</v>
      </c>
      <c r="U444" s="26">
        <v>0.5</v>
      </c>
      <c r="V444" s="26">
        <v>83</v>
      </c>
      <c r="W444" s="26">
        <v>3</v>
      </c>
      <c r="X444" s="26">
        <v>82</v>
      </c>
      <c r="Y444" s="26">
        <v>1</v>
      </c>
      <c r="Z444" s="26">
        <v>89</v>
      </c>
      <c r="AA444" s="26">
        <v>0.5</v>
      </c>
      <c r="AB444" s="26">
        <v>79</v>
      </c>
      <c r="AC444" s="26">
        <v>2</v>
      </c>
      <c r="AD444" s="26">
        <v>90</v>
      </c>
      <c r="AE444" s="26">
        <v>2</v>
      </c>
      <c r="AF444" s="26">
        <v>85</v>
      </c>
      <c r="AG444" s="26">
        <v>2</v>
      </c>
      <c r="AH444" s="26">
        <v>94</v>
      </c>
      <c r="AI444" s="26">
        <v>4</v>
      </c>
      <c r="AJ444" s="26">
        <v>81</v>
      </c>
      <c r="AK444" s="26">
        <v>3</v>
      </c>
      <c r="AL444" s="26">
        <v>82</v>
      </c>
      <c r="AM444" s="26">
        <v>1</v>
      </c>
      <c r="AN444" s="26">
        <v>93</v>
      </c>
      <c r="AO444" s="26">
        <v>3</v>
      </c>
      <c r="AP444" s="26">
        <v>89</v>
      </c>
      <c r="AQ444" s="26">
        <v>1</v>
      </c>
      <c r="AR444" s="26">
        <v>86</v>
      </c>
      <c r="AS444" s="26">
        <v>1</v>
      </c>
      <c r="AT444" s="26">
        <v>85</v>
      </c>
      <c r="AU444" s="26">
        <v>2</v>
      </c>
      <c r="AV444" s="26">
        <v>75</v>
      </c>
      <c r="AW444" s="26">
        <v>1</v>
      </c>
      <c r="AX444" s="26"/>
      <c r="AY444" s="26"/>
      <c r="AZ444" s="26"/>
      <c r="BA444" s="26"/>
      <c r="BB444" s="26"/>
      <c r="BC444" s="26"/>
      <c r="BD444" s="26"/>
      <c r="BE444" s="26"/>
      <c r="BF444" s="26"/>
      <c r="BG444" s="26"/>
      <c r="BH444" s="26"/>
      <c r="BI444" s="26"/>
      <c r="BJ444" s="26"/>
      <c r="BK444" s="26"/>
    </row>
    <row r="445" spans="1:63">
      <c r="A445" s="24" t="s">
        <v>0</v>
      </c>
      <c r="B445" s="24" t="s">
        <v>1</v>
      </c>
      <c r="C445" s="24" t="s">
        <v>2</v>
      </c>
      <c r="D445" s="24" t="s">
        <v>3</v>
      </c>
      <c r="E445" s="25" t="s">
        <v>835</v>
      </c>
      <c r="F445" s="24" t="s">
        <v>11</v>
      </c>
      <c r="G445" s="24" t="s">
        <v>5</v>
      </c>
      <c r="H445" s="24" t="s">
        <v>21</v>
      </c>
      <c r="I445" s="24" t="s">
        <v>5</v>
      </c>
      <c r="J445" s="24" t="s">
        <v>6</v>
      </c>
      <c r="K445" s="24" t="s">
        <v>5</v>
      </c>
      <c r="L445" s="24" t="s">
        <v>4</v>
      </c>
      <c r="M445" s="24" t="s">
        <v>5</v>
      </c>
      <c r="N445" s="24" t="s">
        <v>14</v>
      </c>
      <c r="O445" s="24"/>
      <c r="P445" s="24" t="s">
        <v>8</v>
      </c>
      <c r="Q445" s="24"/>
      <c r="R445" s="24" t="s">
        <v>10</v>
      </c>
      <c r="S445" s="24"/>
      <c r="T445" s="24" t="s">
        <v>13</v>
      </c>
      <c r="U445" s="24"/>
      <c r="V445" s="24" t="s">
        <v>112</v>
      </c>
      <c r="W445" s="24"/>
      <c r="X445" s="24" t="s">
        <v>9</v>
      </c>
      <c r="Y445" s="24"/>
      <c r="Z445" s="24" t="s">
        <v>15</v>
      </c>
      <c r="AA445" s="24"/>
      <c r="AB445" s="24" t="s">
        <v>17</v>
      </c>
      <c r="AC445" s="24"/>
      <c r="AD445" s="24" t="s">
        <v>18</v>
      </c>
      <c r="AE445" s="24"/>
      <c r="AF445" s="24" t="s">
        <v>19</v>
      </c>
      <c r="AG445" s="24"/>
      <c r="AH445" s="24" t="s">
        <v>210</v>
      </c>
      <c r="AI445" s="24"/>
      <c r="AJ445" s="24" t="s">
        <v>23</v>
      </c>
      <c r="AK445" s="24"/>
      <c r="AL445" s="24" t="s">
        <v>20</v>
      </c>
      <c r="AM445" s="24"/>
      <c r="AN445" s="24" t="s">
        <v>24</v>
      </c>
      <c r="AO445" s="24"/>
      <c r="AP445" s="24" t="s">
        <v>27</v>
      </c>
      <c r="AQ445" s="24"/>
      <c r="AR445" s="24" t="s">
        <v>28</v>
      </c>
      <c r="AS445" s="24"/>
      <c r="AT445" s="24" t="s">
        <v>325</v>
      </c>
      <c r="AU445" s="24"/>
      <c r="AV445" s="24" t="s">
        <v>30</v>
      </c>
      <c r="AW445" s="24"/>
      <c r="AX445" s="24" t="s">
        <v>29</v>
      </c>
      <c r="AY445" s="24"/>
      <c r="AZ445" s="24" t="s">
        <v>50</v>
      </c>
      <c r="BA445" s="24"/>
      <c r="BB445" s="24"/>
      <c r="BC445" s="24"/>
      <c r="BD445" s="24"/>
      <c r="BE445" s="24"/>
      <c r="BF445" s="24"/>
      <c r="BG445" s="24"/>
      <c r="BH445" s="24"/>
      <c r="BI445" s="24"/>
      <c r="BJ445" s="24"/>
      <c r="BK445" s="24"/>
    </row>
    <row r="446" spans="1:63">
      <c r="A446" s="26">
        <v>223</v>
      </c>
      <c r="B446" s="26">
        <v>2019110649</v>
      </c>
      <c r="C446" s="26" t="s">
        <v>521</v>
      </c>
      <c r="D446" s="26" t="s">
        <v>477</v>
      </c>
      <c r="E446" s="27">
        <f>(F446*G446+H446*I446+J446*K446+L446*M446+N446*O446+P446*Q446+R446*S446+T446*U446+V446*W446+X446*Y446+Z446*AA446+AB446*AC446+AD446*AE446+AF446*AG446+AH446*AI446+AJ446*AK446+AL446*AM446+AN446*AO446+AP446*AQ446+AR446*AS446+AT446*AU446+AV446*AW446+AX446*AY446+AZ446*BA446+BB446*BC446+BD446*BE446+BF446*BG446+BH446*BI446+BJ446*BK446+BL446*BM446+BN446*BO446+BP446*BQ446+BR446*BS446+BT446*BU446+BV446*BW446+BX446*BY446)/(G446+I446+K446+M446+O446+Q446+S446+U446+W446+Y446+AA446+AC446+AE446+AG446+AI446+AK446+AM446+AO446+AQ446+AS446+AU446+AW446+AY446+BA446+BC446+BE446+BG446+BI446+BK446+BM446+BO446+BQ446+BS446+BU446+BW446+BY446)</f>
        <v>89.283333333333331</v>
      </c>
      <c r="F446" s="26">
        <v>94</v>
      </c>
      <c r="G446" s="26">
        <v>3</v>
      </c>
      <c r="H446" s="26">
        <v>85</v>
      </c>
      <c r="I446" s="26">
        <v>2</v>
      </c>
      <c r="J446" s="26">
        <v>85</v>
      </c>
      <c r="K446" s="26">
        <v>2</v>
      </c>
      <c r="L446" s="26">
        <v>90</v>
      </c>
      <c r="M446" s="26">
        <v>0</v>
      </c>
      <c r="N446" s="26">
        <v>84.8</v>
      </c>
      <c r="O446" s="26">
        <v>0.5</v>
      </c>
      <c r="P446" s="26">
        <v>86</v>
      </c>
      <c r="Q446" s="26">
        <v>1</v>
      </c>
      <c r="R446" s="26">
        <v>91</v>
      </c>
      <c r="S446" s="26">
        <v>3</v>
      </c>
      <c r="T446" s="26">
        <v>94</v>
      </c>
      <c r="U446" s="26">
        <v>2</v>
      </c>
      <c r="V446" s="26">
        <v>89</v>
      </c>
      <c r="W446" s="26">
        <v>2</v>
      </c>
      <c r="X446" s="26">
        <v>90</v>
      </c>
      <c r="Y446" s="26">
        <v>3</v>
      </c>
      <c r="Z446" s="26">
        <v>91</v>
      </c>
      <c r="AA446" s="26">
        <v>1</v>
      </c>
      <c r="AB446" s="26">
        <v>85</v>
      </c>
      <c r="AC446" s="26">
        <v>2</v>
      </c>
      <c r="AD446" s="26">
        <v>91</v>
      </c>
      <c r="AE446" s="26">
        <v>0</v>
      </c>
      <c r="AF446" s="26">
        <v>93</v>
      </c>
      <c r="AG446" s="26">
        <v>0.5</v>
      </c>
      <c r="AH446" s="26">
        <v>86</v>
      </c>
      <c r="AI446" s="26">
        <v>2</v>
      </c>
      <c r="AJ446" s="26">
        <v>78</v>
      </c>
      <c r="AK446" s="26">
        <v>3</v>
      </c>
      <c r="AL446" s="26">
        <v>94</v>
      </c>
      <c r="AM446" s="26">
        <v>2</v>
      </c>
      <c r="AN446" s="26">
        <v>93</v>
      </c>
      <c r="AO446" s="26">
        <v>4</v>
      </c>
      <c r="AP446" s="26">
        <v>96</v>
      </c>
      <c r="AQ446" s="26">
        <v>3</v>
      </c>
      <c r="AR446" s="26">
        <v>87</v>
      </c>
      <c r="AS446" s="26">
        <v>1</v>
      </c>
      <c r="AT446" s="26">
        <v>94</v>
      </c>
      <c r="AU446" s="26">
        <v>2</v>
      </c>
      <c r="AV446" s="26">
        <v>89</v>
      </c>
      <c r="AW446" s="26">
        <v>1</v>
      </c>
      <c r="AX446" s="26">
        <v>83</v>
      </c>
      <c r="AY446" s="26">
        <v>1</v>
      </c>
      <c r="AZ446" s="26">
        <v>82</v>
      </c>
      <c r="BA446" s="26">
        <v>1</v>
      </c>
      <c r="BB446" s="26"/>
      <c r="BC446" s="26"/>
      <c r="BD446" s="26"/>
      <c r="BE446" s="26"/>
      <c r="BF446" s="26"/>
      <c r="BG446" s="26"/>
      <c r="BH446" s="26"/>
      <c r="BI446" s="26"/>
      <c r="BJ446" s="26"/>
      <c r="BK446" s="26"/>
    </row>
    <row r="447" spans="1:63">
      <c r="A447" s="24" t="s">
        <v>0</v>
      </c>
      <c r="B447" s="24" t="s">
        <v>1</v>
      </c>
      <c r="C447" s="24" t="s">
        <v>2</v>
      </c>
      <c r="D447" s="24" t="s">
        <v>3</v>
      </c>
      <c r="E447" s="25" t="s">
        <v>835</v>
      </c>
      <c r="F447" s="24" t="s">
        <v>11</v>
      </c>
      <c r="G447" s="24" t="s">
        <v>5</v>
      </c>
      <c r="H447" s="24" t="s">
        <v>21</v>
      </c>
      <c r="I447" s="24" t="s">
        <v>5</v>
      </c>
      <c r="J447" s="24" t="s">
        <v>29</v>
      </c>
      <c r="K447" s="24" t="s">
        <v>5</v>
      </c>
      <c r="L447" s="24" t="s">
        <v>522</v>
      </c>
      <c r="M447" s="24" t="s">
        <v>5</v>
      </c>
      <c r="N447" s="24" t="s">
        <v>280</v>
      </c>
      <c r="O447" s="24" t="s">
        <v>5</v>
      </c>
      <c r="P447" s="24" t="s">
        <v>27</v>
      </c>
      <c r="Q447" s="24" t="s">
        <v>5</v>
      </c>
      <c r="R447" s="24" t="s">
        <v>28</v>
      </c>
      <c r="S447" s="24" t="s">
        <v>5</v>
      </c>
      <c r="T447" s="24" t="s">
        <v>154</v>
      </c>
      <c r="U447" s="24" t="s">
        <v>5</v>
      </c>
      <c r="V447" s="24" t="s">
        <v>89</v>
      </c>
      <c r="W447" s="24" t="s">
        <v>5</v>
      </c>
      <c r="X447" s="24" t="s">
        <v>118</v>
      </c>
      <c r="Y447" s="24" t="s">
        <v>5</v>
      </c>
      <c r="Z447" s="24" t="s">
        <v>22</v>
      </c>
      <c r="AA447" s="24" t="s">
        <v>5</v>
      </c>
      <c r="AB447" s="24" t="s">
        <v>116</v>
      </c>
      <c r="AC447" s="24" t="s">
        <v>5</v>
      </c>
      <c r="AD447" s="24" t="s">
        <v>17</v>
      </c>
      <c r="AE447" s="24" t="s">
        <v>5</v>
      </c>
      <c r="AF447" s="24" t="s">
        <v>106</v>
      </c>
      <c r="AG447" s="24" t="s">
        <v>5</v>
      </c>
      <c r="AH447" s="24" t="s">
        <v>523</v>
      </c>
      <c r="AI447" s="24" t="s">
        <v>5</v>
      </c>
      <c r="AJ447" s="24" t="s">
        <v>326</v>
      </c>
      <c r="AK447" s="24" t="s">
        <v>5</v>
      </c>
      <c r="AL447" s="24" t="s">
        <v>271</v>
      </c>
      <c r="AM447" s="24" t="s">
        <v>5</v>
      </c>
      <c r="AN447" s="24" t="s">
        <v>115</v>
      </c>
      <c r="AO447" s="24" t="s">
        <v>5</v>
      </c>
      <c r="AP447" s="24" t="s">
        <v>524</v>
      </c>
      <c r="AQ447" s="24" t="s">
        <v>5</v>
      </c>
      <c r="AR447" s="24" t="s">
        <v>109</v>
      </c>
      <c r="AS447" s="24" t="s">
        <v>5</v>
      </c>
      <c r="AT447" s="24" t="s">
        <v>393</v>
      </c>
      <c r="AU447" s="24" t="s">
        <v>5</v>
      </c>
      <c r="AV447" s="24" t="s">
        <v>283</v>
      </c>
      <c r="AW447" s="24" t="s">
        <v>5</v>
      </c>
      <c r="AX447" s="24"/>
      <c r="AY447" s="24"/>
      <c r="AZ447" s="24"/>
      <c r="BA447" s="24"/>
      <c r="BB447" s="24"/>
      <c r="BC447" s="24"/>
      <c r="BD447" s="24"/>
      <c r="BE447" s="24"/>
      <c r="BF447" s="24"/>
      <c r="BG447" s="24"/>
      <c r="BH447" s="24"/>
      <c r="BI447" s="24"/>
      <c r="BJ447" s="24"/>
      <c r="BK447" s="24"/>
    </row>
    <row r="448" spans="1:63">
      <c r="A448" s="26">
        <v>224</v>
      </c>
      <c r="B448" s="26">
        <v>2019110650</v>
      </c>
      <c r="C448" s="26" t="s">
        <v>525</v>
      </c>
      <c r="D448" s="26" t="s">
        <v>526</v>
      </c>
      <c r="E448" s="27">
        <f>(F448*G448+H448*I448+J448*K448+L448*M448+N448*O448+P448*Q448+R448*S448+T448*U448+V448*W448+X448*Y448+Z448*AA448+AB448*AC448+AD448*AE448+AF448*AG448+AH448*AI448+AJ448*AK448+AL448*AM448+AN448*AO448+AP448*AQ448+AR448*AS448+AT448*AU448+AV448*AW448+AX448*AY448+AZ448*BA448+BB448*BC448+BD448*BE448+BF448*BG448+BH448*BI448+BJ448*BK448+BL448*BM448+BN448*BO448+BP448*BQ448+BR448*BS448+BT448*BU448+BV448*BW448+BX448*BY448)/(G448+I448+K448+M448+O448+Q448+S448+U448+W448+Y448+AA448+AC448+AE448+AG448+AI448+AK448+AM448+AO448+AQ448+AS448+AU448+AW448+AY448+BA448+BC448+BE448+BG448+BI448+BK448+BM448+BO448+BQ448+BS448+BU448+BW448+BY448)</f>
        <v>89.129761904761907</v>
      </c>
      <c r="F448" s="26">
        <v>86</v>
      </c>
      <c r="G448" s="26">
        <v>3</v>
      </c>
      <c r="H448" s="26">
        <v>89</v>
      </c>
      <c r="I448" s="26">
        <v>2</v>
      </c>
      <c r="J448" s="26">
        <v>84</v>
      </c>
      <c r="K448" s="26">
        <v>1</v>
      </c>
      <c r="L448" s="26">
        <v>80</v>
      </c>
      <c r="M448" s="26">
        <v>1</v>
      </c>
      <c r="N448" s="26">
        <v>88</v>
      </c>
      <c r="O448" s="26">
        <v>2</v>
      </c>
      <c r="P448" s="26">
        <v>98</v>
      </c>
      <c r="Q448" s="26">
        <v>3</v>
      </c>
      <c r="R448" s="26">
        <v>94</v>
      </c>
      <c r="S448" s="26">
        <v>1</v>
      </c>
      <c r="T448" s="26">
        <v>93</v>
      </c>
      <c r="U448" s="26">
        <v>4</v>
      </c>
      <c r="V448" s="26">
        <v>97</v>
      </c>
      <c r="W448" s="26">
        <v>3</v>
      </c>
      <c r="X448" s="26">
        <v>84</v>
      </c>
      <c r="Y448" s="26">
        <v>2</v>
      </c>
      <c r="Z448" s="26">
        <v>82</v>
      </c>
      <c r="AA448" s="26">
        <v>2</v>
      </c>
      <c r="AB448" s="26">
        <v>83</v>
      </c>
      <c r="AC448" s="26">
        <v>0.5</v>
      </c>
      <c r="AD448" s="26">
        <v>85</v>
      </c>
      <c r="AE448" s="26">
        <v>2</v>
      </c>
      <c r="AF448" s="26">
        <v>91</v>
      </c>
      <c r="AG448" s="26">
        <v>2</v>
      </c>
      <c r="AH448" s="26">
        <v>91</v>
      </c>
      <c r="AI448" s="26">
        <v>1</v>
      </c>
      <c r="AJ448" s="26">
        <v>87</v>
      </c>
      <c r="AK448" s="26">
        <v>3</v>
      </c>
      <c r="AL448" s="26">
        <v>91</v>
      </c>
      <c r="AM448" s="26">
        <v>2</v>
      </c>
      <c r="AN448" s="26">
        <v>91.9</v>
      </c>
      <c r="AO448" s="26">
        <v>0.5</v>
      </c>
      <c r="AP448" s="26">
        <v>94</v>
      </c>
      <c r="AQ448" s="26">
        <v>3</v>
      </c>
      <c r="AR448" s="26">
        <v>85</v>
      </c>
      <c r="AS448" s="26">
        <v>1</v>
      </c>
      <c r="AT448" s="26">
        <v>86</v>
      </c>
      <c r="AU448" s="26">
        <v>1</v>
      </c>
      <c r="AV448" s="26">
        <v>79</v>
      </c>
      <c r="AW448" s="26">
        <v>2</v>
      </c>
      <c r="AX448" s="26"/>
      <c r="AY448" s="26"/>
      <c r="AZ448" s="26"/>
      <c r="BA448" s="26"/>
      <c r="BB448" s="26"/>
      <c r="BC448" s="26"/>
      <c r="BD448" s="26"/>
      <c r="BE448" s="26"/>
      <c r="BF448" s="26"/>
      <c r="BG448" s="26"/>
      <c r="BH448" s="26"/>
      <c r="BI448" s="26"/>
      <c r="BJ448" s="26"/>
      <c r="BK448" s="26"/>
    </row>
    <row r="449" spans="1:63">
      <c r="A449" s="24" t="s">
        <v>0</v>
      </c>
      <c r="B449" s="24" t="s">
        <v>1</v>
      </c>
      <c r="C449" s="24" t="s">
        <v>2</v>
      </c>
      <c r="D449" s="24" t="s">
        <v>3</v>
      </c>
      <c r="E449" s="25" t="s">
        <v>835</v>
      </c>
      <c r="F449" s="24" t="s">
        <v>11</v>
      </c>
      <c r="G449" s="24" t="s">
        <v>5</v>
      </c>
      <c r="H449" s="24" t="s">
        <v>153</v>
      </c>
      <c r="I449" s="24" t="s">
        <v>5</v>
      </c>
      <c r="J449" s="24" t="s">
        <v>110</v>
      </c>
      <c r="K449" s="24" t="s">
        <v>5</v>
      </c>
      <c r="L449" s="24" t="s">
        <v>527</v>
      </c>
      <c r="M449" s="24" t="s">
        <v>5</v>
      </c>
      <c r="N449" s="24" t="s">
        <v>271</v>
      </c>
      <c r="O449" s="24" t="s">
        <v>5</v>
      </c>
      <c r="P449" s="24" t="s">
        <v>15</v>
      </c>
      <c r="Q449" s="24" t="s">
        <v>5</v>
      </c>
      <c r="R449" s="24" t="s">
        <v>326</v>
      </c>
      <c r="S449" s="24" t="s">
        <v>5</v>
      </c>
      <c r="T449" s="24" t="s">
        <v>115</v>
      </c>
      <c r="U449" s="24" t="s">
        <v>5</v>
      </c>
      <c r="V449" s="24" t="s">
        <v>6</v>
      </c>
      <c r="W449" s="24" t="s">
        <v>5</v>
      </c>
      <c r="X449" s="24" t="s">
        <v>118</v>
      </c>
      <c r="Y449" s="24" t="s">
        <v>5</v>
      </c>
      <c r="Z449" s="24" t="s">
        <v>28</v>
      </c>
      <c r="AA449" s="24" t="s">
        <v>5</v>
      </c>
      <c r="AB449" s="24" t="s">
        <v>119</v>
      </c>
      <c r="AC449" s="24" t="s">
        <v>5</v>
      </c>
      <c r="AD449" s="24" t="s">
        <v>23</v>
      </c>
      <c r="AE449" s="24" t="s">
        <v>5</v>
      </c>
      <c r="AF449" s="24" t="s">
        <v>116</v>
      </c>
      <c r="AG449" s="24" t="s">
        <v>5</v>
      </c>
      <c r="AH449" s="24" t="s">
        <v>27</v>
      </c>
      <c r="AI449" s="24" t="s">
        <v>5</v>
      </c>
      <c r="AJ449" s="24" t="s">
        <v>210</v>
      </c>
      <c r="AK449" s="24" t="s">
        <v>5</v>
      </c>
      <c r="AL449" s="24" t="s">
        <v>29</v>
      </c>
      <c r="AM449" s="24" t="s">
        <v>5</v>
      </c>
      <c r="AN449" s="24" t="s">
        <v>30</v>
      </c>
      <c r="AO449" s="24" t="s">
        <v>5</v>
      </c>
      <c r="AP449" s="24" t="s">
        <v>106</v>
      </c>
      <c r="AQ449" s="24" t="s">
        <v>5</v>
      </c>
      <c r="AR449" s="24" t="s">
        <v>42</v>
      </c>
      <c r="AS449" s="24" t="s">
        <v>5</v>
      </c>
      <c r="AT449" s="24" t="s">
        <v>17</v>
      </c>
      <c r="AU449" s="24" t="s">
        <v>5</v>
      </c>
      <c r="AV449" s="24" t="s">
        <v>393</v>
      </c>
      <c r="AW449" s="24" t="s">
        <v>5</v>
      </c>
      <c r="AX449" s="24"/>
      <c r="AY449" s="24"/>
      <c r="AZ449" s="24"/>
      <c r="BA449" s="24"/>
      <c r="BB449" s="24"/>
      <c r="BC449" s="24"/>
      <c r="BD449" s="24"/>
      <c r="BE449" s="24"/>
      <c r="BF449" s="24"/>
      <c r="BG449" s="24"/>
      <c r="BH449" s="24"/>
      <c r="BI449" s="24"/>
      <c r="BJ449" s="24"/>
      <c r="BK449" s="24"/>
    </row>
    <row r="450" spans="1:63">
      <c r="A450" s="26">
        <v>225</v>
      </c>
      <c r="B450" s="26">
        <v>2019110651</v>
      </c>
      <c r="C450" s="26" t="s">
        <v>528</v>
      </c>
      <c r="D450" s="26" t="s">
        <v>526</v>
      </c>
      <c r="E450" s="27">
        <f>(F450*G450+H450*I450+J450*K450+L450*M450+N450*O450+P450*Q450+R450*S450+T450*U450+V450*W450+X450*Y450+Z450*AA450+AB450*AC450+AD450*AE450+AF450*AG450+AH450*AI450+AJ450*AK450+AL450*AM450+AN450*AO450+AP450*AQ450+AR450*AS450+AT450*AU450+AV450*AW450+AX450*AY450+AZ450*BA450+BB450*BC450+BD450*BE450+BF450*BG450+BH450*BI450+BJ450*BK450+BL450*BM450+BN450*BO450+BP450*BQ450+BR450*BS450+BT450*BU450+BV450*BW450+BX450*BY450)/(G450+I450+K450+M450+O450+Q450+S450+U450+W450+Y450+AA450+AC450+AE450+AG450+AI450+AK450+AM450+AO450+AQ450+AS450+AU450+AW450+AY450+BA450+BC450+BE450+BG450+BI450+BK450+BM450+BO450+BQ450+BS450+BU450+BW450+BY450)</f>
        <v>84.858333333333334</v>
      </c>
      <c r="F450" s="26">
        <v>81</v>
      </c>
      <c r="G450" s="26">
        <v>3</v>
      </c>
      <c r="H450" s="26">
        <v>82</v>
      </c>
      <c r="I450" s="26">
        <v>2</v>
      </c>
      <c r="J450" s="26">
        <v>88</v>
      </c>
      <c r="K450" s="26">
        <v>3</v>
      </c>
      <c r="L450" s="26">
        <v>82</v>
      </c>
      <c r="M450" s="26">
        <v>1</v>
      </c>
      <c r="N450" s="26">
        <v>84</v>
      </c>
      <c r="O450" s="26">
        <v>2</v>
      </c>
      <c r="P450" s="26">
        <v>82</v>
      </c>
      <c r="Q450" s="26">
        <v>1</v>
      </c>
      <c r="R450" s="26">
        <v>83</v>
      </c>
      <c r="S450" s="26">
        <v>3</v>
      </c>
      <c r="T450" s="26">
        <v>89.1</v>
      </c>
      <c r="U450" s="26">
        <v>0.5</v>
      </c>
      <c r="V450" s="26">
        <v>81</v>
      </c>
      <c r="W450" s="26">
        <v>2</v>
      </c>
      <c r="X450" s="26">
        <v>78</v>
      </c>
      <c r="Y450" s="26">
        <v>2</v>
      </c>
      <c r="Z450" s="26">
        <v>77</v>
      </c>
      <c r="AA450" s="26">
        <v>1</v>
      </c>
      <c r="AB450" s="26">
        <v>83</v>
      </c>
      <c r="AC450" s="26">
        <v>4</v>
      </c>
      <c r="AD450" s="26">
        <v>85</v>
      </c>
      <c r="AE450" s="26">
        <v>3</v>
      </c>
      <c r="AF450" s="26">
        <v>95</v>
      </c>
      <c r="AG450" s="26">
        <v>0.5</v>
      </c>
      <c r="AH450" s="26">
        <v>94</v>
      </c>
      <c r="AI450" s="26">
        <v>3</v>
      </c>
      <c r="AJ450" s="26">
        <v>83</v>
      </c>
      <c r="AK450" s="26">
        <v>2</v>
      </c>
      <c r="AL450" s="26">
        <v>85</v>
      </c>
      <c r="AM450" s="26">
        <v>1</v>
      </c>
      <c r="AN450" s="26">
        <v>86</v>
      </c>
      <c r="AO450" s="26">
        <v>1</v>
      </c>
      <c r="AP450" s="26">
        <v>94</v>
      </c>
      <c r="AQ450" s="26">
        <v>2</v>
      </c>
      <c r="AR450" s="26">
        <v>89</v>
      </c>
      <c r="AS450" s="26">
        <v>2</v>
      </c>
      <c r="AT450" s="26">
        <v>85</v>
      </c>
      <c r="AU450" s="26">
        <v>2</v>
      </c>
      <c r="AV450" s="26">
        <v>83</v>
      </c>
      <c r="AW450" s="26">
        <v>1</v>
      </c>
      <c r="AX450" s="26"/>
      <c r="AY450" s="26"/>
      <c r="AZ450" s="26"/>
      <c r="BA450" s="26"/>
      <c r="BB450" s="26"/>
      <c r="BC450" s="26"/>
      <c r="BD450" s="26"/>
      <c r="BE450" s="26"/>
      <c r="BF450" s="26"/>
      <c r="BG450" s="26"/>
      <c r="BH450" s="26"/>
      <c r="BI450" s="26"/>
      <c r="BJ450" s="26"/>
      <c r="BK450" s="26"/>
    </row>
    <row r="451" spans="1:63">
      <c r="A451" s="24" t="s">
        <v>0</v>
      </c>
      <c r="B451" s="24" t="s">
        <v>1</v>
      </c>
      <c r="C451" s="24" t="s">
        <v>2</v>
      </c>
      <c r="D451" s="24" t="s">
        <v>3</v>
      </c>
      <c r="E451" s="25" t="s">
        <v>835</v>
      </c>
      <c r="F451" s="24" t="s">
        <v>11</v>
      </c>
      <c r="G451" s="24" t="s">
        <v>5</v>
      </c>
      <c r="H451" s="24" t="s">
        <v>21</v>
      </c>
      <c r="I451" s="24" t="s">
        <v>5</v>
      </c>
      <c r="J451" s="24" t="s">
        <v>47</v>
      </c>
      <c r="K451" s="24" t="s">
        <v>5</v>
      </c>
      <c r="L451" s="24" t="s">
        <v>50</v>
      </c>
      <c r="M451" s="24" t="s">
        <v>5</v>
      </c>
      <c r="N451" s="24" t="s">
        <v>8</v>
      </c>
      <c r="O451" s="24" t="s">
        <v>5</v>
      </c>
      <c r="P451" s="24" t="s">
        <v>10</v>
      </c>
      <c r="Q451" s="24" t="s">
        <v>5</v>
      </c>
      <c r="R451" s="24" t="s">
        <v>14</v>
      </c>
      <c r="S451" s="24" t="s">
        <v>5</v>
      </c>
      <c r="T451" s="24" t="s">
        <v>4</v>
      </c>
      <c r="U451" s="24" t="s">
        <v>5</v>
      </c>
      <c r="V451" s="24" t="s">
        <v>13</v>
      </c>
      <c r="W451" s="24" t="s">
        <v>5</v>
      </c>
      <c r="X451" s="24" t="s">
        <v>15</v>
      </c>
      <c r="Y451" s="24" t="s">
        <v>5</v>
      </c>
      <c r="Z451" s="24" t="s">
        <v>17</v>
      </c>
      <c r="AA451" s="24" t="s">
        <v>5</v>
      </c>
      <c r="AB451" s="24" t="s">
        <v>6</v>
      </c>
      <c r="AC451" s="24" t="s">
        <v>5</v>
      </c>
      <c r="AD451" s="24" t="s">
        <v>19</v>
      </c>
      <c r="AE451" s="24" t="s">
        <v>5</v>
      </c>
      <c r="AF451" s="24" t="s">
        <v>18</v>
      </c>
      <c r="AG451" s="24" t="s">
        <v>5</v>
      </c>
      <c r="AH451" s="24" t="s">
        <v>101</v>
      </c>
      <c r="AI451" s="24" t="s">
        <v>5</v>
      </c>
      <c r="AJ451" s="24" t="s">
        <v>210</v>
      </c>
      <c r="AK451" s="24" t="s">
        <v>5</v>
      </c>
      <c r="AL451" s="24" t="s">
        <v>20</v>
      </c>
      <c r="AM451" s="24" t="s">
        <v>5</v>
      </c>
      <c r="AN451" s="24" t="s">
        <v>23</v>
      </c>
      <c r="AO451" s="24" t="s">
        <v>5</v>
      </c>
      <c r="AP451" s="24" t="s">
        <v>24</v>
      </c>
      <c r="AQ451" s="24" t="s">
        <v>5</v>
      </c>
      <c r="AR451" s="24" t="s">
        <v>529</v>
      </c>
      <c r="AS451" s="24" t="s">
        <v>5</v>
      </c>
      <c r="AT451" s="24" t="s">
        <v>9</v>
      </c>
      <c r="AU451" s="24" t="s">
        <v>5</v>
      </c>
      <c r="AV451" s="24" t="s">
        <v>28</v>
      </c>
      <c r="AW451" s="24" t="s">
        <v>5</v>
      </c>
      <c r="AX451" s="24" t="s">
        <v>30</v>
      </c>
      <c r="AY451" s="24" t="s">
        <v>5</v>
      </c>
      <c r="AZ451" s="24" t="s">
        <v>29</v>
      </c>
      <c r="BA451" s="24" t="s">
        <v>5</v>
      </c>
      <c r="BB451" s="24" t="s">
        <v>27</v>
      </c>
      <c r="BC451" s="24" t="s">
        <v>5</v>
      </c>
      <c r="BD451" s="24"/>
      <c r="BE451" s="24"/>
      <c r="BF451" s="24"/>
      <c r="BG451" s="24"/>
      <c r="BH451" s="24"/>
      <c r="BI451" s="24"/>
      <c r="BJ451" s="24"/>
      <c r="BK451" s="24"/>
    </row>
    <row r="452" spans="1:63">
      <c r="A452" s="26">
        <v>226</v>
      </c>
      <c r="B452" s="26">
        <v>2019110655</v>
      </c>
      <c r="C452" s="26" t="s">
        <v>530</v>
      </c>
      <c r="D452" s="26" t="s">
        <v>526</v>
      </c>
      <c r="E452" s="27">
        <f>(F452*G452+H452*I452+J452*K452+L452*M452+N452*O452+P452*Q452+R452*S452+T452*U452+V452*W452+X452*Y452+Z452*AA452+AB452*AC452+AD452*AE452+AF452*AG452+AH452*AI452+AJ452*AK452+AL452*AM452+AN452*AO452+AP452*AQ452+AR452*AS452+AT452*AU452+AV452*AW452+AX452*AY452+AZ452*BA452+BB452*BC452+BD452*BE452+BF452*BG452+BH452*BI452+BJ452*BK452+BL452*BM452+BN452*BO452+BP452*BQ452+BR452*BS452+BT452*BU452+BV452*BW452+BX452*BY452)/(G452+I452+K452+M452+O452+Q452+S452+U452+W452+Y452+AA452+AC452+AE452+AG452+AI452+AK452+AM452+AO452+AQ452+AS452+AU452+AW452+AY452+BA452+BC452+BE452+BG452+BI452+BK452+BM452+BO452+BQ452+BS452+BU452+BW452+BY452)</f>
        <v>85.561363636363637</v>
      </c>
      <c r="F452" s="26">
        <v>75</v>
      </c>
      <c r="G452" s="26">
        <v>3</v>
      </c>
      <c r="H452" s="26">
        <v>94</v>
      </c>
      <c r="I452" s="26">
        <v>2</v>
      </c>
      <c r="J452" s="26">
        <v>97</v>
      </c>
      <c r="K452" s="26">
        <v>2</v>
      </c>
      <c r="L452" s="26">
        <v>81</v>
      </c>
      <c r="M452" s="26">
        <v>1</v>
      </c>
      <c r="N452" s="26">
        <v>87</v>
      </c>
      <c r="O452" s="26">
        <v>1</v>
      </c>
      <c r="P452" s="26">
        <v>97</v>
      </c>
      <c r="Q452" s="26">
        <v>3</v>
      </c>
      <c r="R452" s="26">
        <v>90</v>
      </c>
      <c r="S452" s="26">
        <v>0.5</v>
      </c>
      <c r="T452" s="26">
        <v>91</v>
      </c>
      <c r="U452" s="26">
        <v>0</v>
      </c>
      <c r="V452" s="26">
        <v>86</v>
      </c>
      <c r="W452" s="26">
        <v>2</v>
      </c>
      <c r="X452" s="26">
        <v>95</v>
      </c>
      <c r="Y452" s="26">
        <v>1</v>
      </c>
      <c r="Z452" s="26">
        <v>85</v>
      </c>
      <c r="AA452" s="26">
        <v>2</v>
      </c>
      <c r="AB452" s="26">
        <v>75</v>
      </c>
      <c r="AC452" s="26">
        <v>2</v>
      </c>
      <c r="AD452" s="26">
        <v>74</v>
      </c>
      <c r="AE452" s="26">
        <v>0.5</v>
      </c>
      <c r="AF452" s="26">
        <v>84</v>
      </c>
      <c r="AG452" s="26">
        <v>0</v>
      </c>
      <c r="AH452" s="26">
        <v>88</v>
      </c>
      <c r="AI452" s="26">
        <v>2</v>
      </c>
      <c r="AJ452" s="26">
        <v>72</v>
      </c>
      <c r="AK452" s="26">
        <v>2</v>
      </c>
      <c r="AL452" s="26">
        <v>76</v>
      </c>
      <c r="AM452" s="26">
        <v>2</v>
      </c>
      <c r="AN452" s="26">
        <v>85</v>
      </c>
      <c r="AO452" s="26">
        <v>3</v>
      </c>
      <c r="AP452" s="26">
        <v>89</v>
      </c>
      <c r="AQ452" s="26">
        <v>4</v>
      </c>
      <c r="AR452" s="26">
        <v>93.85</v>
      </c>
      <c r="AS452" s="26">
        <v>2</v>
      </c>
      <c r="AT452" s="26">
        <v>88</v>
      </c>
      <c r="AU452" s="26">
        <v>3</v>
      </c>
      <c r="AV452" s="26">
        <v>81</v>
      </c>
      <c r="AW452" s="26">
        <v>1</v>
      </c>
      <c r="AX452" s="26">
        <v>85</v>
      </c>
      <c r="AY452" s="26">
        <v>1</v>
      </c>
      <c r="AZ452" s="26">
        <v>83</v>
      </c>
      <c r="BA452" s="26">
        <v>1</v>
      </c>
      <c r="BB452" s="26">
        <v>82</v>
      </c>
      <c r="BC452" s="26">
        <v>3</v>
      </c>
      <c r="BD452" s="26"/>
      <c r="BE452" s="26"/>
      <c r="BF452" s="26"/>
      <c r="BG452" s="26"/>
      <c r="BH452" s="26"/>
      <c r="BI452" s="26"/>
      <c r="BJ452" s="26"/>
      <c r="BK452" s="26"/>
    </row>
    <row r="453" spans="1:63">
      <c r="A453" s="24" t="s">
        <v>0</v>
      </c>
      <c r="B453" s="24" t="s">
        <v>1</v>
      </c>
      <c r="C453" s="24" t="s">
        <v>2</v>
      </c>
      <c r="D453" s="24" t="s">
        <v>3</v>
      </c>
      <c r="E453" s="25" t="s">
        <v>835</v>
      </c>
      <c r="F453" s="24" t="s">
        <v>72</v>
      </c>
      <c r="G453" s="24" t="s">
        <v>5</v>
      </c>
      <c r="H453" s="24" t="s">
        <v>202</v>
      </c>
      <c r="I453" s="24" t="s">
        <v>5</v>
      </c>
      <c r="J453" s="24" t="s">
        <v>6</v>
      </c>
      <c r="K453" s="24" t="s">
        <v>5</v>
      </c>
      <c r="L453" s="24" t="s">
        <v>8</v>
      </c>
      <c r="M453" s="24" t="s">
        <v>5</v>
      </c>
      <c r="N453" s="24" t="s">
        <v>9</v>
      </c>
      <c r="O453" s="24" t="s">
        <v>5</v>
      </c>
      <c r="P453" s="24" t="s">
        <v>10</v>
      </c>
      <c r="Q453" s="24" t="s">
        <v>5</v>
      </c>
      <c r="R453" s="24" t="s">
        <v>11</v>
      </c>
      <c r="S453" s="24" t="s">
        <v>5</v>
      </c>
      <c r="T453" s="24" t="s">
        <v>13</v>
      </c>
      <c r="U453" s="24" t="s">
        <v>5</v>
      </c>
      <c r="V453" s="24" t="s">
        <v>14</v>
      </c>
      <c r="W453" s="24" t="s">
        <v>5</v>
      </c>
      <c r="X453" s="24" t="s">
        <v>496</v>
      </c>
      <c r="Y453" s="24" t="s">
        <v>5</v>
      </c>
      <c r="Z453" s="24" t="s">
        <v>15</v>
      </c>
      <c r="AA453" s="24" t="s">
        <v>5</v>
      </c>
      <c r="AB453" s="24" t="s">
        <v>95</v>
      </c>
      <c r="AC453" s="24" t="s">
        <v>5</v>
      </c>
      <c r="AD453" s="24" t="s">
        <v>17</v>
      </c>
      <c r="AE453" s="24" t="s">
        <v>5</v>
      </c>
      <c r="AF453" s="24" t="s">
        <v>531</v>
      </c>
      <c r="AG453" s="24" t="s">
        <v>5</v>
      </c>
      <c r="AH453" s="24" t="s">
        <v>19</v>
      </c>
      <c r="AI453" s="24" t="s">
        <v>5</v>
      </c>
      <c r="AJ453" s="24" t="s">
        <v>49</v>
      </c>
      <c r="AK453" s="24" t="s">
        <v>5</v>
      </c>
      <c r="AL453" s="24" t="s">
        <v>97</v>
      </c>
      <c r="AM453" s="24" t="s">
        <v>5</v>
      </c>
      <c r="AN453" s="24" t="s">
        <v>20</v>
      </c>
      <c r="AO453" s="24" t="s">
        <v>5</v>
      </c>
      <c r="AP453" s="24" t="s">
        <v>24</v>
      </c>
      <c r="AQ453" s="24" t="s">
        <v>5</v>
      </c>
      <c r="AR453" s="24" t="s">
        <v>23</v>
      </c>
      <c r="AS453" s="24" t="s">
        <v>5</v>
      </c>
      <c r="AT453" s="24" t="s">
        <v>21</v>
      </c>
      <c r="AU453" s="24" t="s">
        <v>5</v>
      </c>
      <c r="AV453" s="24" t="s">
        <v>83</v>
      </c>
      <c r="AW453" s="24" t="s">
        <v>5</v>
      </c>
      <c r="AX453" s="24" t="s">
        <v>28</v>
      </c>
      <c r="AY453" s="24" t="s">
        <v>5</v>
      </c>
      <c r="AZ453" s="24" t="s">
        <v>27</v>
      </c>
      <c r="BA453" s="24" t="s">
        <v>5</v>
      </c>
      <c r="BB453" s="24" t="s">
        <v>30</v>
      </c>
      <c r="BC453" s="24" t="s">
        <v>5</v>
      </c>
      <c r="BD453" s="24" t="s">
        <v>29</v>
      </c>
      <c r="BE453" s="24" t="s">
        <v>5</v>
      </c>
      <c r="BF453" s="24" t="s">
        <v>50</v>
      </c>
      <c r="BG453" s="24" t="s">
        <v>5</v>
      </c>
      <c r="BH453" s="24"/>
      <c r="BI453" s="24"/>
      <c r="BJ453" s="24"/>
      <c r="BK453" s="24"/>
    </row>
    <row r="454" spans="1:63">
      <c r="A454" s="26">
        <v>227</v>
      </c>
      <c r="B454" s="26">
        <v>2019110657</v>
      </c>
      <c r="C454" s="26" t="s">
        <v>532</v>
      </c>
      <c r="D454" s="26" t="s">
        <v>526</v>
      </c>
      <c r="E454" s="27">
        <f>(F454*G454+H454*I454+J454*K454+L454*M454+N454*O454+P454*Q454+R454*S454+T454*U454+V454*W454+X454*Y454+Z454*AA454+AB454*AC454+AD454*AE454+AF454*AG454+AH454*AI454+AJ454*AK454+AL454*AM454+AN454*AO454+AP454*AQ454+AR454*AS454+AT454*AU454+AV454*AW454+AX454*AY454+AZ454*BA454+BB454*BC454+BD454*BE454+BF454*BG454+BH454*BI454+BJ454*BK454+BL454*BM454+BN454*BO454+BP454*BQ454+BR454*BS454+BT454*BU454+BV454*BW454+BX454*BY454)/(G454+I454+K454+M454+O454+Q454+S454+U454+W454+Y454+AA454+AC454+AE454+AG454+AI454+AK454+AM454+AO454+AQ454+AS454+AU454+AW454+AY454+BA454+BC454+BE454+BG454+BI454+BK454+BM454+BO454+BQ454+BS454+BU454+BW454+BY454)</f>
        <v>87.284999999999997</v>
      </c>
      <c r="F454" s="26">
        <v>87</v>
      </c>
      <c r="G454" s="26">
        <v>1</v>
      </c>
      <c r="H454" s="26">
        <v>96</v>
      </c>
      <c r="I454" s="26">
        <v>2</v>
      </c>
      <c r="J454" s="26">
        <v>83</v>
      </c>
      <c r="K454" s="26">
        <v>2</v>
      </c>
      <c r="L454" s="26">
        <v>85</v>
      </c>
      <c r="M454" s="26">
        <v>1</v>
      </c>
      <c r="N454" s="26">
        <v>94</v>
      </c>
      <c r="O454" s="26">
        <v>3</v>
      </c>
      <c r="P454" s="26">
        <v>85</v>
      </c>
      <c r="Q454" s="26">
        <v>3</v>
      </c>
      <c r="R454" s="26">
        <v>79</v>
      </c>
      <c r="S454" s="26">
        <v>3</v>
      </c>
      <c r="T454" s="26">
        <v>89</v>
      </c>
      <c r="U454" s="26">
        <v>2</v>
      </c>
      <c r="V454" s="26">
        <v>93.7</v>
      </c>
      <c r="W454" s="26">
        <v>0.5</v>
      </c>
      <c r="X454" s="26">
        <v>85.9</v>
      </c>
      <c r="Y454" s="26">
        <v>1</v>
      </c>
      <c r="Z454" s="26">
        <v>74</v>
      </c>
      <c r="AA454" s="26">
        <v>1</v>
      </c>
      <c r="AB454" s="26">
        <v>93</v>
      </c>
      <c r="AC454" s="26">
        <v>2</v>
      </c>
      <c r="AD454" s="26">
        <v>85</v>
      </c>
      <c r="AE454" s="26">
        <v>2</v>
      </c>
      <c r="AF454" s="26">
        <v>85</v>
      </c>
      <c r="AG454" s="26">
        <v>2</v>
      </c>
      <c r="AH454" s="26">
        <v>91</v>
      </c>
      <c r="AI454" s="26">
        <v>0.5</v>
      </c>
      <c r="AJ454" s="26">
        <v>85</v>
      </c>
      <c r="AK454" s="26">
        <v>2</v>
      </c>
      <c r="AL454" s="26">
        <v>82</v>
      </c>
      <c r="AM454" s="26">
        <v>2</v>
      </c>
      <c r="AN454" s="26">
        <v>82</v>
      </c>
      <c r="AO454" s="26">
        <v>2</v>
      </c>
      <c r="AP454" s="26">
        <v>85</v>
      </c>
      <c r="AQ454" s="26">
        <v>4</v>
      </c>
      <c r="AR454" s="26">
        <v>97</v>
      </c>
      <c r="AS454" s="26">
        <v>3</v>
      </c>
      <c r="AT454" s="26">
        <v>84</v>
      </c>
      <c r="AU454" s="26">
        <v>2</v>
      </c>
      <c r="AV454" s="26">
        <v>92</v>
      </c>
      <c r="AW454" s="26">
        <v>2</v>
      </c>
      <c r="AX454" s="26">
        <v>82</v>
      </c>
      <c r="AY454" s="26">
        <v>1</v>
      </c>
      <c r="AZ454" s="26">
        <v>96</v>
      </c>
      <c r="BA454" s="26">
        <v>3</v>
      </c>
      <c r="BB454" s="26">
        <v>83</v>
      </c>
      <c r="BC454" s="26">
        <v>1</v>
      </c>
      <c r="BD454" s="26">
        <v>85</v>
      </c>
      <c r="BE454" s="26">
        <v>1</v>
      </c>
      <c r="BF454" s="26">
        <v>85</v>
      </c>
      <c r="BG454" s="26">
        <v>1</v>
      </c>
      <c r="BH454" s="26"/>
      <c r="BI454" s="26"/>
      <c r="BJ454" s="26"/>
      <c r="BK454" s="26"/>
    </row>
    <row r="455" spans="1:63">
      <c r="A455" s="24" t="s">
        <v>0</v>
      </c>
      <c r="B455" s="24" t="s">
        <v>1</v>
      </c>
      <c r="C455" s="24" t="s">
        <v>2</v>
      </c>
      <c r="D455" s="24" t="s">
        <v>3</v>
      </c>
      <c r="E455" s="25" t="s">
        <v>835</v>
      </c>
      <c r="F455" s="24" t="s">
        <v>17</v>
      </c>
      <c r="G455" s="24" t="s">
        <v>5</v>
      </c>
      <c r="H455" s="24" t="s">
        <v>25</v>
      </c>
      <c r="I455" s="24" t="s">
        <v>5</v>
      </c>
      <c r="J455" s="24" t="s">
        <v>138</v>
      </c>
      <c r="K455" s="24" t="s">
        <v>5</v>
      </c>
      <c r="L455" s="24" t="s">
        <v>68</v>
      </c>
      <c r="M455" s="24" t="s">
        <v>5</v>
      </c>
      <c r="N455" s="24" t="s">
        <v>67</v>
      </c>
      <c r="O455" s="24" t="s">
        <v>5</v>
      </c>
      <c r="P455" s="24" t="s">
        <v>69</v>
      </c>
      <c r="Q455" s="24" t="s">
        <v>5</v>
      </c>
      <c r="R455" s="24" t="s">
        <v>15</v>
      </c>
      <c r="S455" s="24" t="s">
        <v>5</v>
      </c>
      <c r="T455" s="24" t="s">
        <v>9</v>
      </c>
      <c r="U455" s="24" t="s">
        <v>5</v>
      </c>
      <c r="V455" s="24" t="s">
        <v>70</v>
      </c>
      <c r="W455" s="24" t="s">
        <v>5</v>
      </c>
      <c r="X455" s="24" t="s">
        <v>6</v>
      </c>
      <c r="Y455" s="24" t="s">
        <v>5</v>
      </c>
      <c r="Z455" s="24" t="s">
        <v>71</v>
      </c>
      <c r="AA455" s="24" t="s">
        <v>5</v>
      </c>
      <c r="AB455" s="24" t="s">
        <v>74</v>
      </c>
      <c r="AC455" s="24" t="s">
        <v>5</v>
      </c>
      <c r="AD455" s="24" t="s">
        <v>75</v>
      </c>
      <c r="AE455" s="24" t="s">
        <v>5</v>
      </c>
      <c r="AF455" s="24" t="s">
        <v>28</v>
      </c>
      <c r="AG455" s="24" t="s">
        <v>5</v>
      </c>
      <c r="AH455" s="24" t="s">
        <v>44</v>
      </c>
      <c r="AI455" s="24" t="s">
        <v>5</v>
      </c>
      <c r="AJ455" s="24" t="s">
        <v>89</v>
      </c>
      <c r="AK455" s="24" t="s">
        <v>5</v>
      </c>
      <c r="AL455" s="24" t="s">
        <v>79</v>
      </c>
      <c r="AM455" s="24" t="s">
        <v>5</v>
      </c>
      <c r="AN455" s="24" t="s">
        <v>27</v>
      </c>
      <c r="AO455" s="24" t="s">
        <v>5</v>
      </c>
      <c r="AP455" s="24" t="s">
        <v>80</v>
      </c>
      <c r="AQ455" s="24" t="s">
        <v>5</v>
      </c>
      <c r="AR455" s="24" t="s">
        <v>78</v>
      </c>
      <c r="AS455" s="24" t="s">
        <v>5</v>
      </c>
      <c r="AT455" s="24" t="s">
        <v>230</v>
      </c>
      <c r="AU455" s="24" t="s">
        <v>5</v>
      </c>
      <c r="AV455" s="24" t="s">
        <v>359</v>
      </c>
      <c r="AW455" s="24" t="s">
        <v>5</v>
      </c>
      <c r="AX455" s="24" t="s">
        <v>22</v>
      </c>
      <c r="AY455" s="24" t="s">
        <v>5</v>
      </c>
      <c r="AZ455" s="24" t="s">
        <v>30</v>
      </c>
      <c r="BA455" s="24" t="s">
        <v>5</v>
      </c>
      <c r="BB455" s="24" t="s">
        <v>29</v>
      </c>
      <c r="BC455" s="24" t="s">
        <v>5</v>
      </c>
      <c r="BD455" s="24"/>
      <c r="BE455" s="24"/>
      <c r="BF455" s="24"/>
      <c r="BG455" s="24"/>
      <c r="BH455" s="24"/>
      <c r="BI455" s="24"/>
      <c r="BJ455" s="24"/>
      <c r="BK455" s="24"/>
    </row>
    <row r="456" spans="1:63">
      <c r="A456" s="26">
        <v>228</v>
      </c>
      <c r="B456" s="26">
        <v>2019110660</v>
      </c>
      <c r="C456" s="26" t="s">
        <v>533</v>
      </c>
      <c r="D456" s="26" t="s">
        <v>526</v>
      </c>
      <c r="E456" s="27">
        <f>(F456*G456+H456*I456+J456*K456+L456*M456+N456*O456+P456*Q456+R456*S456+T456*U456+V456*W456+X456*Y456+Z456*AA456+AB456*AC456+AD456*AE456+AF456*AG456+AH456*AI456+AJ456*AK456+AL456*AM456+AN456*AO456+AP456*AQ456+AR456*AS456+AT456*AU456+AV456*AW456+AX456*AY456+AZ456*BA456+BB456*BC456+BD456*BE456+BF456*BG456+BH456*BI456+BJ456*BK456+BL456*BM456+BN456*BO456+BP456*BQ456+BR456*BS456+BT456*BU456+BV456*BW456+BX456*BY456)/(G456+I456+K456+M456+O456+Q456+S456+U456+W456+Y456+AA456+AC456+AE456+AG456+AI456+AK456+AM456+AO456+AQ456+AS456+AU456+AW456+AY456+BA456+BC456+BE456+BG456+BI456+BK456+BM456+BO456+BQ456+BS456+BU456+BW456+BY456)</f>
        <v>84.702272727272728</v>
      </c>
      <c r="F456" s="26">
        <v>85</v>
      </c>
      <c r="G456" s="26">
        <v>2</v>
      </c>
      <c r="H456" s="26">
        <v>76</v>
      </c>
      <c r="I456" s="26">
        <v>1</v>
      </c>
      <c r="J456" s="26">
        <v>88</v>
      </c>
      <c r="K456" s="26">
        <v>3</v>
      </c>
      <c r="L456" s="26">
        <v>87</v>
      </c>
      <c r="M456" s="26">
        <v>3</v>
      </c>
      <c r="N456" s="26">
        <v>85</v>
      </c>
      <c r="O456" s="26">
        <v>1</v>
      </c>
      <c r="P456" s="26">
        <v>86</v>
      </c>
      <c r="Q456" s="26">
        <v>2</v>
      </c>
      <c r="R456" s="26">
        <v>69</v>
      </c>
      <c r="S456" s="26">
        <v>1</v>
      </c>
      <c r="T456" s="26">
        <v>81</v>
      </c>
      <c r="U456" s="26">
        <v>3</v>
      </c>
      <c r="V456" s="26">
        <v>87.8</v>
      </c>
      <c r="W456" s="26">
        <v>0.5</v>
      </c>
      <c r="X456" s="26">
        <v>80</v>
      </c>
      <c r="Y456" s="26">
        <v>2</v>
      </c>
      <c r="Z456" s="26">
        <v>81</v>
      </c>
      <c r="AA456" s="26">
        <v>0</v>
      </c>
      <c r="AB456" s="26">
        <v>75</v>
      </c>
      <c r="AC456" s="26">
        <v>2</v>
      </c>
      <c r="AD456" s="26">
        <v>72</v>
      </c>
      <c r="AE456" s="26">
        <v>2</v>
      </c>
      <c r="AF456" s="26">
        <v>75</v>
      </c>
      <c r="AG456" s="26">
        <v>1</v>
      </c>
      <c r="AH456" s="26">
        <v>88</v>
      </c>
      <c r="AI456" s="26">
        <v>4</v>
      </c>
      <c r="AJ456" s="26">
        <v>85</v>
      </c>
      <c r="AK456" s="26">
        <v>3</v>
      </c>
      <c r="AL456" s="26">
        <v>88</v>
      </c>
      <c r="AM456" s="26">
        <v>0.5</v>
      </c>
      <c r="AN456" s="26">
        <v>94</v>
      </c>
      <c r="AO456" s="26">
        <v>3</v>
      </c>
      <c r="AP456" s="26">
        <v>88</v>
      </c>
      <c r="AQ456" s="26">
        <v>0</v>
      </c>
      <c r="AR456" s="26">
        <v>90</v>
      </c>
      <c r="AS456" s="26">
        <v>2</v>
      </c>
      <c r="AT456" s="26">
        <v>93</v>
      </c>
      <c r="AU456" s="26">
        <v>2</v>
      </c>
      <c r="AV456" s="26">
        <v>95</v>
      </c>
      <c r="AW456" s="26">
        <v>2</v>
      </c>
      <c r="AX456" s="26">
        <v>78</v>
      </c>
      <c r="AY456" s="26">
        <v>2</v>
      </c>
      <c r="AZ456" s="26">
        <v>83</v>
      </c>
      <c r="BA456" s="26">
        <v>1</v>
      </c>
      <c r="BB456" s="26">
        <v>86</v>
      </c>
      <c r="BC456" s="26">
        <v>1</v>
      </c>
      <c r="BD456" s="26"/>
      <c r="BE456" s="26"/>
      <c r="BF456" s="26"/>
      <c r="BG456" s="26"/>
      <c r="BH456" s="26"/>
      <c r="BI456" s="26"/>
      <c r="BJ456" s="26"/>
      <c r="BK456" s="26"/>
    </row>
    <row r="457" spans="1:63">
      <c r="A457" s="24" t="s">
        <v>0</v>
      </c>
      <c r="B457" s="24" t="s">
        <v>1</v>
      </c>
      <c r="C457" s="24" t="s">
        <v>2</v>
      </c>
      <c r="D457" s="24" t="s">
        <v>3</v>
      </c>
      <c r="E457" s="25" t="s">
        <v>835</v>
      </c>
      <c r="F457" s="24" t="s">
        <v>50</v>
      </c>
      <c r="G457" s="24" t="s">
        <v>5</v>
      </c>
      <c r="H457" s="24" t="s">
        <v>17</v>
      </c>
      <c r="I457" s="24" t="s">
        <v>5</v>
      </c>
      <c r="J457" s="24" t="s">
        <v>11</v>
      </c>
      <c r="K457" s="24" t="s">
        <v>5</v>
      </c>
      <c r="L457" s="24" t="s">
        <v>10</v>
      </c>
      <c r="M457" s="24" t="s">
        <v>5</v>
      </c>
      <c r="N457" s="24" t="s">
        <v>8</v>
      </c>
      <c r="O457" s="24" t="s">
        <v>5</v>
      </c>
      <c r="P457" s="24" t="s">
        <v>13</v>
      </c>
      <c r="Q457" s="24" t="s">
        <v>5</v>
      </c>
      <c r="R457" s="24" t="s">
        <v>15</v>
      </c>
      <c r="S457" s="24" t="s">
        <v>5</v>
      </c>
      <c r="T457" s="24" t="s">
        <v>9</v>
      </c>
      <c r="U457" s="24" t="s">
        <v>5</v>
      </c>
      <c r="V457" s="24" t="s">
        <v>14</v>
      </c>
      <c r="W457" s="24" t="s">
        <v>5</v>
      </c>
      <c r="X457" s="24" t="s">
        <v>6</v>
      </c>
      <c r="Y457" s="24" t="s">
        <v>5</v>
      </c>
      <c r="Z457" s="24" t="s">
        <v>21</v>
      </c>
      <c r="AA457" s="24" t="s">
        <v>5</v>
      </c>
      <c r="AB457" s="24" t="s">
        <v>20</v>
      </c>
      <c r="AC457" s="24" t="s">
        <v>5</v>
      </c>
      <c r="AD457" s="24" t="s">
        <v>28</v>
      </c>
      <c r="AE457" s="24" t="s">
        <v>5</v>
      </c>
      <c r="AF457" s="24" t="s">
        <v>24</v>
      </c>
      <c r="AG457" s="24" t="s">
        <v>5</v>
      </c>
      <c r="AH457" s="24" t="s">
        <v>23</v>
      </c>
      <c r="AI457" s="24" t="s">
        <v>5</v>
      </c>
      <c r="AJ457" s="24" t="s">
        <v>19</v>
      </c>
      <c r="AK457" s="24" t="s">
        <v>5</v>
      </c>
      <c r="AL457" s="24" t="s">
        <v>27</v>
      </c>
      <c r="AM457" s="24" t="s">
        <v>5</v>
      </c>
      <c r="AN457" s="24" t="s">
        <v>22</v>
      </c>
      <c r="AO457" s="24" t="s">
        <v>5</v>
      </c>
      <c r="AP457" s="24" t="s">
        <v>29</v>
      </c>
      <c r="AQ457" s="24" t="s">
        <v>5</v>
      </c>
      <c r="AR457" s="24" t="s">
        <v>30</v>
      </c>
      <c r="AS457" s="24" t="s">
        <v>5</v>
      </c>
      <c r="AT457" s="24" t="s">
        <v>449</v>
      </c>
      <c r="AU457" s="24" t="s">
        <v>5</v>
      </c>
      <c r="AV457" s="24" t="s">
        <v>12</v>
      </c>
      <c r="AW457" s="24" t="s">
        <v>5</v>
      </c>
      <c r="AX457" s="24" t="s">
        <v>16</v>
      </c>
      <c r="AY457" s="24" t="s">
        <v>5</v>
      </c>
      <c r="AZ457" s="24" t="s">
        <v>136</v>
      </c>
      <c r="BA457" s="24" t="s">
        <v>5</v>
      </c>
      <c r="BB457" s="24"/>
      <c r="BC457" s="24"/>
      <c r="BD457" s="24"/>
      <c r="BE457" s="24"/>
      <c r="BF457" s="24"/>
      <c r="BG457" s="24"/>
      <c r="BH457" s="24"/>
      <c r="BI457" s="24"/>
      <c r="BJ457" s="24"/>
      <c r="BK457" s="24"/>
    </row>
    <row r="458" spans="1:63">
      <c r="A458" s="26">
        <v>229</v>
      </c>
      <c r="B458" s="26">
        <v>2019110661</v>
      </c>
      <c r="C458" s="26" t="s">
        <v>534</v>
      </c>
      <c r="D458" s="26" t="s">
        <v>526</v>
      </c>
      <c r="E458" s="27">
        <f>(F458*G458+H458*I458+J458*K458+L458*M458+N458*O458+P458*Q458+R458*S458+T458*U458+V458*W458+X458*Y458+Z458*AA458+AB458*AC458+AD458*AE458+AF458*AG458+AH458*AI458+AJ458*AK458+AL458*AM458+AN458*AO458+AP458*AQ458+AR458*AS458+AT458*AU458+AV458*AW458+AX458*AY458+AZ458*BA458+BB458*BC458+BD458*BE458+BF458*BG458+BH458*BI458+BJ458*BK458+BL458*BM458+BN458*BO458+BP458*BQ458+BR458*BS458+BT458*BU458+BV458*BW458+BX458*BY458)/(G458+I458+K458+M458+O458+Q458+S458+U458+W458+Y458+AA458+AC458+AE458+AG458+AI458+AK458+AM458+AO458+AQ458+AS458+AU458+AW458+AY458+BA458+BC458+BE458+BG458+BI458+BK458+BM458+BO458+BQ458+BS458+BU458+BW458+BY458)</f>
        <v>84.15978260869565</v>
      </c>
      <c r="F458" s="26">
        <v>81</v>
      </c>
      <c r="G458" s="26">
        <v>1</v>
      </c>
      <c r="H458" s="26">
        <v>85</v>
      </c>
      <c r="I458" s="26">
        <v>2</v>
      </c>
      <c r="J458" s="26">
        <v>87</v>
      </c>
      <c r="K458" s="26">
        <v>3</v>
      </c>
      <c r="L458" s="26">
        <v>87</v>
      </c>
      <c r="M458" s="26">
        <v>3</v>
      </c>
      <c r="N458" s="26">
        <v>86</v>
      </c>
      <c r="O458" s="26">
        <v>1</v>
      </c>
      <c r="P458" s="26">
        <v>91</v>
      </c>
      <c r="Q458" s="26">
        <v>2</v>
      </c>
      <c r="R458" s="26">
        <v>76</v>
      </c>
      <c r="S458" s="26">
        <v>1</v>
      </c>
      <c r="T458" s="26">
        <v>92</v>
      </c>
      <c r="U458" s="26">
        <v>3</v>
      </c>
      <c r="V458" s="26">
        <v>89.7</v>
      </c>
      <c r="W458" s="26">
        <v>0.5</v>
      </c>
      <c r="X458" s="26">
        <v>79</v>
      </c>
      <c r="Y458" s="26">
        <v>2</v>
      </c>
      <c r="Z458" s="26">
        <v>67</v>
      </c>
      <c r="AA458" s="26">
        <v>2</v>
      </c>
      <c r="AB458" s="26">
        <v>78</v>
      </c>
      <c r="AC458" s="26">
        <v>2</v>
      </c>
      <c r="AD458" s="26">
        <v>75</v>
      </c>
      <c r="AE458" s="26">
        <v>1</v>
      </c>
      <c r="AF458" s="26">
        <v>81</v>
      </c>
      <c r="AG458" s="26">
        <v>4</v>
      </c>
      <c r="AH458" s="26">
        <v>81</v>
      </c>
      <c r="AI458" s="26">
        <v>3</v>
      </c>
      <c r="AJ458" s="26">
        <v>89</v>
      </c>
      <c r="AK458" s="26">
        <v>0.5</v>
      </c>
      <c r="AL458" s="26">
        <v>94</v>
      </c>
      <c r="AM458" s="26">
        <v>3</v>
      </c>
      <c r="AN458" s="26">
        <v>75</v>
      </c>
      <c r="AO458" s="26">
        <v>2</v>
      </c>
      <c r="AP458" s="26">
        <v>84</v>
      </c>
      <c r="AQ458" s="26">
        <v>1</v>
      </c>
      <c r="AR458" s="26">
        <v>81</v>
      </c>
      <c r="AS458" s="26">
        <v>1</v>
      </c>
      <c r="AT458" s="26">
        <v>94</v>
      </c>
      <c r="AU458" s="26">
        <v>2</v>
      </c>
      <c r="AV458" s="26">
        <v>82</v>
      </c>
      <c r="AW458" s="26">
        <v>2</v>
      </c>
      <c r="AX458" s="26">
        <v>94</v>
      </c>
      <c r="AY458" s="26">
        <v>2</v>
      </c>
      <c r="AZ458" s="26">
        <v>81</v>
      </c>
      <c r="BA458" s="26">
        <v>2</v>
      </c>
      <c r="BB458" s="26"/>
      <c r="BC458" s="26"/>
      <c r="BD458" s="26"/>
      <c r="BE458" s="26"/>
      <c r="BF458" s="26"/>
      <c r="BG458" s="26"/>
      <c r="BH458" s="26"/>
      <c r="BI458" s="26"/>
      <c r="BJ458" s="26"/>
      <c r="BK458" s="26"/>
    </row>
    <row r="459" spans="1:63">
      <c r="A459" s="24" t="s">
        <v>0</v>
      </c>
      <c r="B459" s="24" t="s">
        <v>1</v>
      </c>
      <c r="C459" s="24" t="s">
        <v>2</v>
      </c>
      <c r="D459" s="24" t="s">
        <v>3</v>
      </c>
      <c r="E459" s="25" t="s">
        <v>835</v>
      </c>
      <c r="F459" s="24" t="s">
        <v>25</v>
      </c>
      <c r="G459" s="24" t="s">
        <v>5</v>
      </c>
      <c r="H459" s="24" t="s">
        <v>112</v>
      </c>
      <c r="I459" s="24" t="s">
        <v>5</v>
      </c>
      <c r="J459" s="24" t="s">
        <v>6</v>
      </c>
      <c r="K459" s="24" t="s">
        <v>5</v>
      </c>
      <c r="L459" s="24" t="s">
        <v>121</v>
      </c>
      <c r="M459" s="24" t="s">
        <v>5</v>
      </c>
      <c r="N459" s="24" t="s">
        <v>67</v>
      </c>
      <c r="O459" s="24" t="s">
        <v>5</v>
      </c>
      <c r="P459" s="24" t="s">
        <v>68</v>
      </c>
      <c r="Q459" s="24" t="s">
        <v>5</v>
      </c>
      <c r="R459" s="24" t="s">
        <v>138</v>
      </c>
      <c r="S459" s="24" t="s">
        <v>5</v>
      </c>
      <c r="T459" s="24" t="s">
        <v>70</v>
      </c>
      <c r="U459" s="24" t="s">
        <v>5</v>
      </c>
      <c r="V459" s="24" t="s">
        <v>69</v>
      </c>
      <c r="W459" s="24" t="s">
        <v>5</v>
      </c>
      <c r="X459" s="24" t="s">
        <v>9</v>
      </c>
      <c r="Y459" s="24" t="s">
        <v>5</v>
      </c>
      <c r="Z459" s="24" t="s">
        <v>15</v>
      </c>
      <c r="AA459" s="24" t="s">
        <v>5</v>
      </c>
      <c r="AB459" s="24" t="s">
        <v>17</v>
      </c>
      <c r="AC459" s="24" t="s">
        <v>5</v>
      </c>
      <c r="AD459" s="24" t="s">
        <v>79</v>
      </c>
      <c r="AE459" s="24" t="s">
        <v>5</v>
      </c>
      <c r="AF459" s="24" t="s">
        <v>535</v>
      </c>
      <c r="AG459" s="24" t="s">
        <v>5</v>
      </c>
      <c r="AH459" s="24" t="s">
        <v>22</v>
      </c>
      <c r="AI459" s="24" t="s">
        <v>5</v>
      </c>
      <c r="AJ459" s="24" t="s">
        <v>75</v>
      </c>
      <c r="AK459" s="24" t="s">
        <v>5</v>
      </c>
      <c r="AL459" s="24" t="s">
        <v>44</v>
      </c>
      <c r="AM459" s="24" t="s">
        <v>5</v>
      </c>
      <c r="AN459" s="24" t="s">
        <v>23</v>
      </c>
      <c r="AO459" s="24" t="s">
        <v>5</v>
      </c>
      <c r="AP459" s="24" t="s">
        <v>74</v>
      </c>
      <c r="AQ459" s="24" t="s">
        <v>5</v>
      </c>
      <c r="AR459" s="24" t="s">
        <v>28</v>
      </c>
      <c r="AS459" s="24" t="s">
        <v>5</v>
      </c>
      <c r="AT459" s="24" t="s">
        <v>27</v>
      </c>
      <c r="AU459" s="24" t="s">
        <v>5</v>
      </c>
      <c r="AV459" s="24" t="s">
        <v>133</v>
      </c>
      <c r="AW459" s="24" t="s">
        <v>5</v>
      </c>
      <c r="AX459" s="24" t="s">
        <v>30</v>
      </c>
      <c r="AY459" s="24" t="s">
        <v>5</v>
      </c>
      <c r="AZ459" s="24" t="s">
        <v>29</v>
      </c>
      <c r="BA459" s="24" t="s">
        <v>5</v>
      </c>
      <c r="BB459" s="24"/>
      <c r="BC459" s="24"/>
      <c r="BD459" s="24"/>
      <c r="BE459" s="24"/>
      <c r="BF459" s="24"/>
      <c r="BG459" s="24"/>
      <c r="BH459" s="24"/>
      <c r="BI459" s="24"/>
      <c r="BJ459" s="24"/>
      <c r="BK459" s="24"/>
    </row>
    <row r="460" spans="1:63">
      <c r="A460" s="26">
        <v>230</v>
      </c>
      <c r="B460" s="26">
        <v>2019110662</v>
      </c>
      <c r="C460" s="26" t="s">
        <v>536</v>
      </c>
      <c r="D460" s="26" t="s">
        <v>526</v>
      </c>
      <c r="E460" s="27">
        <f>(F460*G460+H460*I460+J460*K460+L460*M460+N460*O460+P460*Q460+R460*S460+T460*U460+V460*W460+X460*Y460+Z460*AA460+AB460*AC460+AD460*AE460+AF460*AG460+AH460*AI460+AJ460*AK460+AL460*AM460+AN460*AO460+AP460*AQ460+AR460*AS460+AT460*AU460+AV460*AW460+AX460*AY460+AZ460*BA460+BB460*BC460+BD460*BE460+BF460*BG460+BH460*BI460+BJ460*BK460+BL460*BM460+BN460*BO460+BP460*BQ460+BR460*BS460+BT460*BU460+BV460*BW460+BX460*BY460)/(G460+I460+K460+M460+O460+Q460+S460+U460+W460+Y460+AA460+AC460+AE460+AG460+AI460+AK460+AM460+AO460+AQ460+AS460+AU460+AW460+AY460+BA460+BC460+BE460+BG460+BI460+BK460+BM460+BO460+BQ460+BS460+BU460+BW460+BY460)</f>
        <v>88.653260869565216</v>
      </c>
      <c r="F460" s="26">
        <v>86</v>
      </c>
      <c r="G460" s="26">
        <v>1</v>
      </c>
      <c r="H460" s="26">
        <v>95</v>
      </c>
      <c r="I460" s="26">
        <v>2</v>
      </c>
      <c r="J460" s="26">
        <v>79</v>
      </c>
      <c r="K460" s="26">
        <v>2</v>
      </c>
      <c r="L460" s="26">
        <v>92</v>
      </c>
      <c r="M460" s="26">
        <v>2</v>
      </c>
      <c r="N460" s="26">
        <v>90</v>
      </c>
      <c r="O460" s="26">
        <v>1</v>
      </c>
      <c r="P460" s="26">
        <v>96</v>
      </c>
      <c r="Q460" s="26">
        <v>3</v>
      </c>
      <c r="R460" s="26">
        <v>90</v>
      </c>
      <c r="S460" s="26">
        <v>3</v>
      </c>
      <c r="T460" s="26">
        <v>84.1</v>
      </c>
      <c r="U460" s="26">
        <v>0.5</v>
      </c>
      <c r="V460" s="26">
        <v>97</v>
      </c>
      <c r="W460" s="26">
        <v>2</v>
      </c>
      <c r="X460" s="26">
        <v>86</v>
      </c>
      <c r="Y460" s="26">
        <v>3</v>
      </c>
      <c r="Z460" s="26">
        <v>88</v>
      </c>
      <c r="AA460" s="26">
        <v>1</v>
      </c>
      <c r="AB460" s="26">
        <v>85</v>
      </c>
      <c r="AC460" s="26">
        <v>2</v>
      </c>
      <c r="AD460" s="26">
        <v>96</v>
      </c>
      <c r="AE460" s="26">
        <v>0.5</v>
      </c>
      <c r="AF460" s="26">
        <v>91</v>
      </c>
      <c r="AG460" s="26">
        <v>2</v>
      </c>
      <c r="AH460" s="26">
        <v>80</v>
      </c>
      <c r="AI460" s="26">
        <v>2</v>
      </c>
      <c r="AJ460" s="26">
        <v>76</v>
      </c>
      <c r="AK460" s="26">
        <v>2</v>
      </c>
      <c r="AL460" s="26">
        <v>93</v>
      </c>
      <c r="AM460" s="26">
        <v>4</v>
      </c>
      <c r="AN460" s="26">
        <v>94</v>
      </c>
      <c r="AO460" s="26">
        <v>3</v>
      </c>
      <c r="AP460" s="26">
        <v>86</v>
      </c>
      <c r="AQ460" s="26">
        <v>2</v>
      </c>
      <c r="AR460" s="26">
        <v>77</v>
      </c>
      <c r="AS460" s="26">
        <v>1</v>
      </c>
      <c r="AT460" s="26">
        <v>90</v>
      </c>
      <c r="AU460" s="26">
        <v>3</v>
      </c>
      <c r="AV460" s="26">
        <v>86</v>
      </c>
      <c r="AW460" s="26">
        <v>2</v>
      </c>
      <c r="AX460" s="26">
        <v>88</v>
      </c>
      <c r="AY460" s="26">
        <v>1</v>
      </c>
      <c r="AZ460" s="26">
        <v>85</v>
      </c>
      <c r="BA460" s="26">
        <v>1</v>
      </c>
      <c r="BB460" s="26"/>
      <c r="BC460" s="26"/>
      <c r="BD460" s="26"/>
      <c r="BE460" s="26"/>
      <c r="BF460" s="26"/>
      <c r="BG460" s="26"/>
      <c r="BH460" s="26"/>
      <c r="BI460" s="26"/>
      <c r="BJ460" s="26"/>
      <c r="BK460" s="26"/>
    </row>
    <row r="461" spans="1:63">
      <c r="A461" s="24" t="s">
        <v>0</v>
      </c>
      <c r="B461" s="24" t="s">
        <v>1</v>
      </c>
      <c r="C461" s="24" t="s">
        <v>2</v>
      </c>
      <c r="D461" s="24" t="s">
        <v>3</v>
      </c>
      <c r="E461" s="25" t="s">
        <v>835</v>
      </c>
      <c r="F461" s="24" t="s">
        <v>17</v>
      </c>
      <c r="G461" s="24" t="s">
        <v>5</v>
      </c>
      <c r="H461" s="24" t="s">
        <v>111</v>
      </c>
      <c r="I461" s="24" t="s">
        <v>5</v>
      </c>
      <c r="J461" s="24" t="s">
        <v>110</v>
      </c>
      <c r="K461" s="24" t="s">
        <v>5</v>
      </c>
      <c r="L461" s="24" t="s">
        <v>393</v>
      </c>
      <c r="M461" s="24" t="s">
        <v>5</v>
      </c>
      <c r="N461" s="24" t="s">
        <v>109</v>
      </c>
      <c r="O461" s="24" t="s">
        <v>5</v>
      </c>
      <c r="P461" s="24" t="s">
        <v>271</v>
      </c>
      <c r="Q461" s="24" t="s">
        <v>5</v>
      </c>
      <c r="R461" s="24" t="s">
        <v>15</v>
      </c>
      <c r="S461" s="24" t="s">
        <v>5</v>
      </c>
      <c r="T461" s="24" t="s">
        <v>9</v>
      </c>
      <c r="U461" s="24" t="s">
        <v>5</v>
      </c>
      <c r="V461" s="24" t="s">
        <v>115</v>
      </c>
      <c r="W461" s="24" t="s">
        <v>5</v>
      </c>
      <c r="X461" s="24" t="s">
        <v>6</v>
      </c>
      <c r="Y461" s="24" t="s">
        <v>5</v>
      </c>
      <c r="Z461" s="24" t="s">
        <v>120</v>
      </c>
      <c r="AA461" s="24" t="s">
        <v>5</v>
      </c>
      <c r="AB461" s="24" t="s">
        <v>118</v>
      </c>
      <c r="AC461" s="24" t="s">
        <v>5</v>
      </c>
      <c r="AD461" s="24" t="s">
        <v>28</v>
      </c>
      <c r="AE461" s="24" t="s">
        <v>5</v>
      </c>
      <c r="AF461" s="24" t="s">
        <v>119</v>
      </c>
      <c r="AG461" s="24" t="s">
        <v>5</v>
      </c>
      <c r="AH461" s="24" t="s">
        <v>23</v>
      </c>
      <c r="AI461" s="24" t="s">
        <v>5</v>
      </c>
      <c r="AJ461" s="24" t="s">
        <v>116</v>
      </c>
      <c r="AK461" s="24" t="s">
        <v>5</v>
      </c>
      <c r="AL461" s="24" t="s">
        <v>27</v>
      </c>
      <c r="AM461" s="24" t="s">
        <v>5</v>
      </c>
      <c r="AN461" s="24" t="s">
        <v>22</v>
      </c>
      <c r="AO461" s="24" t="s">
        <v>5</v>
      </c>
      <c r="AP461" s="24" t="s">
        <v>29</v>
      </c>
      <c r="AQ461" s="24" t="s">
        <v>5</v>
      </c>
      <c r="AR461" s="24" t="s">
        <v>30</v>
      </c>
      <c r="AS461" s="24" t="s">
        <v>5</v>
      </c>
      <c r="AT461" s="24" t="s">
        <v>230</v>
      </c>
      <c r="AU461" s="24" t="s">
        <v>5</v>
      </c>
      <c r="AV461" s="24" t="s">
        <v>47</v>
      </c>
      <c r="AW461" s="24" t="s">
        <v>5</v>
      </c>
      <c r="AX461" s="24"/>
      <c r="AY461" s="24"/>
      <c r="AZ461" s="24"/>
      <c r="BA461" s="24"/>
      <c r="BB461" s="24"/>
      <c r="BC461" s="24"/>
      <c r="BD461" s="24"/>
      <c r="BE461" s="24"/>
      <c r="BF461" s="24"/>
      <c r="BG461" s="24"/>
      <c r="BH461" s="24"/>
      <c r="BI461" s="24"/>
      <c r="BJ461" s="24"/>
      <c r="BK461" s="24"/>
    </row>
    <row r="462" spans="1:63">
      <c r="A462" s="26">
        <v>231</v>
      </c>
      <c r="B462" s="26">
        <v>2019110666</v>
      </c>
      <c r="C462" s="26" t="s">
        <v>537</v>
      </c>
      <c r="D462" s="26" t="s">
        <v>526</v>
      </c>
      <c r="E462" s="27">
        <f>(F462*G462+H462*I462+J462*K462+L462*M462+N462*O462+P462*Q462+R462*S462+T462*U462+V462*W462+X462*Y462+Z462*AA462+AB462*AC462+AD462*AE462+AF462*AG462+AH462*AI462+AJ462*AK462+AL462*AM462+AN462*AO462+AP462*AQ462+AR462*AS462+AT462*AU462+AV462*AW462+AX462*AY462+AZ462*BA462+BB462*BC462+BD462*BE462+BF462*BG462+BH462*BI462+BJ462*BK462+BL462*BM462+BN462*BO462+BP462*BQ462+BR462*BS462+BT462*BU462+BV462*BW462+BX462*BY462)/(G462+I462+K462+M462+O462+Q462+S462+U462+W462+Y462+AA462+AC462+AE462+AG462+AI462+AK462+AM462+AO462+AQ462+AS462+AU462+AW462+AY462+BA462+BC462+BE462+BG462+BI462+BK462+BM462+BO462+BQ462+BS462+BU462+BW462+BY462)</f>
        <v>87.642857142857139</v>
      </c>
      <c r="F462" s="26">
        <v>85</v>
      </c>
      <c r="G462" s="26">
        <v>2</v>
      </c>
      <c r="H462" s="26">
        <v>86</v>
      </c>
      <c r="I462" s="26">
        <v>3</v>
      </c>
      <c r="J462" s="26">
        <v>88</v>
      </c>
      <c r="K462" s="26">
        <v>3</v>
      </c>
      <c r="L462" s="26">
        <v>85</v>
      </c>
      <c r="M462" s="26">
        <v>1</v>
      </c>
      <c r="N462" s="26">
        <v>86</v>
      </c>
      <c r="O462" s="26">
        <v>1</v>
      </c>
      <c r="P462" s="26">
        <v>97</v>
      </c>
      <c r="Q462" s="26">
        <v>2</v>
      </c>
      <c r="R462" s="26">
        <v>86</v>
      </c>
      <c r="S462" s="26">
        <v>1</v>
      </c>
      <c r="T462" s="26">
        <v>88</v>
      </c>
      <c r="U462" s="26">
        <v>3</v>
      </c>
      <c r="V462" s="26">
        <v>86</v>
      </c>
      <c r="W462" s="26">
        <v>0.5</v>
      </c>
      <c r="X462" s="26">
        <v>82</v>
      </c>
      <c r="Y462" s="26">
        <v>2</v>
      </c>
      <c r="Z462" s="26">
        <v>85</v>
      </c>
      <c r="AA462" s="26">
        <v>2</v>
      </c>
      <c r="AB462" s="26">
        <v>86</v>
      </c>
      <c r="AC462" s="26">
        <v>2</v>
      </c>
      <c r="AD462" s="26">
        <v>85</v>
      </c>
      <c r="AE462" s="26">
        <v>1</v>
      </c>
      <c r="AF462" s="26">
        <v>79</v>
      </c>
      <c r="AG462" s="26">
        <v>4</v>
      </c>
      <c r="AH462" s="26">
        <v>87</v>
      </c>
      <c r="AI462" s="26">
        <v>3</v>
      </c>
      <c r="AJ462" s="26">
        <v>100</v>
      </c>
      <c r="AK462" s="26">
        <v>0.5</v>
      </c>
      <c r="AL462" s="26">
        <v>94</v>
      </c>
      <c r="AM462" s="26">
        <v>3</v>
      </c>
      <c r="AN462" s="26">
        <v>81</v>
      </c>
      <c r="AO462" s="26">
        <v>2</v>
      </c>
      <c r="AP462" s="26">
        <v>85</v>
      </c>
      <c r="AQ462" s="26">
        <v>1</v>
      </c>
      <c r="AR462" s="26">
        <v>90</v>
      </c>
      <c r="AS462" s="26">
        <v>1</v>
      </c>
      <c r="AT462" s="26">
        <v>100</v>
      </c>
      <c r="AU462" s="26">
        <v>2</v>
      </c>
      <c r="AV462" s="26">
        <v>97</v>
      </c>
      <c r="AW462" s="26">
        <v>2</v>
      </c>
      <c r="AX462" s="26"/>
      <c r="AY462" s="26"/>
      <c r="AZ462" s="26"/>
      <c r="BA462" s="26"/>
      <c r="BB462" s="26"/>
      <c r="BC462" s="26"/>
      <c r="BD462" s="26"/>
      <c r="BE462" s="26"/>
      <c r="BF462" s="26"/>
      <c r="BG462" s="26"/>
      <c r="BH462" s="26"/>
      <c r="BI462" s="26"/>
      <c r="BJ462" s="26"/>
      <c r="BK462" s="26"/>
    </row>
    <row r="463" spans="1:63">
      <c r="A463" s="24" t="s">
        <v>0</v>
      </c>
      <c r="B463" s="24" t="s">
        <v>1</v>
      </c>
      <c r="C463" s="24" t="s">
        <v>2</v>
      </c>
      <c r="D463" s="24" t="s">
        <v>3</v>
      </c>
      <c r="E463" s="25" t="s">
        <v>835</v>
      </c>
      <c r="F463" s="24" t="s">
        <v>11</v>
      </c>
      <c r="G463" s="24" t="s">
        <v>5</v>
      </c>
      <c r="H463" s="24" t="s">
        <v>10</v>
      </c>
      <c r="I463" s="24" t="s">
        <v>5</v>
      </c>
      <c r="J463" s="24" t="s">
        <v>8</v>
      </c>
      <c r="K463" s="24" t="s">
        <v>5</v>
      </c>
      <c r="L463" s="24" t="s">
        <v>13</v>
      </c>
      <c r="M463" s="24" t="s">
        <v>5</v>
      </c>
      <c r="N463" s="24" t="s">
        <v>15</v>
      </c>
      <c r="O463" s="24" t="s">
        <v>5</v>
      </c>
      <c r="P463" s="24" t="s">
        <v>538</v>
      </c>
      <c r="Q463" s="24" t="s">
        <v>5</v>
      </c>
      <c r="R463" s="24" t="s">
        <v>14</v>
      </c>
      <c r="S463" s="24" t="s">
        <v>5</v>
      </c>
      <c r="T463" s="24" t="s">
        <v>6</v>
      </c>
      <c r="U463" s="24" t="s">
        <v>5</v>
      </c>
      <c r="V463" s="24" t="s">
        <v>47</v>
      </c>
      <c r="W463" s="24" t="s">
        <v>5</v>
      </c>
      <c r="X463" s="24" t="s">
        <v>156</v>
      </c>
      <c r="Y463" s="24" t="s">
        <v>5</v>
      </c>
      <c r="Z463" s="24" t="s">
        <v>21</v>
      </c>
      <c r="AA463" s="24" t="s">
        <v>5</v>
      </c>
      <c r="AB463" s="24" t="s">
        <v>299</v>
      </c>
      <c r="AC463" s="24" t="s">
        <v>5</v>
      </c>
      <c r="AD463" s="24" t="s">
        <v>20</v>
      </c>
      <c r="AE463" s="24" t="s">
        <v>5</v>
      </c>
      <c r="AF463" s="24" t="s">
        <v>29</v>
      </c>
      <c r="AG463" s="24" t="s">
        <v>5</v>
      </c>
      <c r="AH463" s="24" t="s">
        <v>28</v>
      </c>
      <c r="AI463" s="24" t="s">
        <v>5</v>
      </c>
      <c r="AJ463" s="24" t="s">
        <v>9</v>
      </c>
      <c r="AK463" s="24" t="s">
        <v>5</v>
      </c>
      <c r="AL463" s="24" t="s">
        <v>24</v>
      </c>
      <c r="AM463" s="24" t="s">
        <v>5</v>
      </c>
      <c r="AN463" s="24" t="s">
        <v>17</v>
      </c>
      <c r="AO463" s="24" t="s">
        <v>5</v>
      </c>
      <c r="AP463" s="24" t="s">
        <v>23</v>
      </c>
      <c r="AQ463" s="24" t="s">
        <v>5</v>
      </c>
      <c r="AR463" s="24" t="s">
        <v>19</v>
      </c>
      <c r="AS463" s="24" t="s">
        <v>5</v>
      </c>
      <c r="AT463" s="24" t="s">
        <v>27</v>
      </c>
      <c r="AU463" s="24" t="s">
        <v>5</v>
      </c>
      <c r="AV463" s="24" t="s">
        <v>30</v>
      </c>
      <c r="AW463" s="24" t="s">
        <v>5</v>
      </c>
      <c r="AX463" s="24" t="s">
        <v>205</v>
      </c>
      <c r="AY463" s="24" t="s">
        <v>5</v>
      </c>
      <c r="AZ463" s="24" t="s">
        <v>210</v>
      </c>
      <c r="BA463" s="24" t="s">
        <v>5</v>
      </c>
      <c r="BB463" s="24" t="s">
        <v>45</v>
      </c>
      <c r="BC463" s="24" t="s">
        <v>5</v>
      </c>
      <c r="BD463" s="24"/>
      <c r="BE463" s="24"/>
      <c r="BF463" s="24"/>
      <c r="BG463" s="24"/>
      <c r="BH463" s="24"/>
      <c r="BI463" s="24"/>
      <c r="BJ463" s="24"/>
      <c r="BK463" s="24"/>
    </row>
    <row r="464" spans="1:63">
      <c r="A464" s="26">
        <v>232</v>
      </c>
      <c r="B464" s="26">
        <v>2019110669</v>
      </c>
      <c r="C464" s="26" t="s">
        <v>539</v>
      </c>
      <c r="D464" s="26" t="s">
        <v>526</v>
      </c>
      <c r="E464" s="27">
        <f>(F464*G464+H464*I464+J464*K464+L464*M464+N464*O464+P464*Q464+R464*S464+T464*U464+V464*W464+X464*Y464+Z464*AA464+AB464*AC464+AD464*AE464+AF464*AG464+AH464*AI464+AJ464*AK464+AL464*AM464+AN464*AO464+AP464*AQ464+AR464*AS464+AT464*AU464+AV464*AW464+AX464*AY464+AZ464*BA464+BB464*BC464+BD464*BE464+BF464*BG464+BH464*BI464+BJ464*BK464+BL464*BM464+BN464*BO464+BP464*BQ464+BR464*BS464+BT464*BU464+BV464*BW464+BX464*BY464)/(G464+I464+K464+M464+O464+Q464+S464+U464+W464+Y464+AA464+AC464+AE464+AG464+AI464+AK464+AM464+AO464+AQ464+AS464+AU464+AW464+AY464+BA464+BC464+BE464+BG464+BI464+BK464+BM464+BO464+BQ464+BS464+BU464+BW464+BY464)</f>
        <v>87.585227272727266</v>
      </c>
      <c r="F464" s="26">
        <v>89</v>
      </c>
      <c r="G464" s="26">
        <v>3</v>
      </c>
      <c r="H464" s="26">
        <v>97</v>
      </c>
      <c r="I464" s="26">
        <v>3</v>
      </c>
      <c r="J464" s="26">
        <v>85</v>
      </c>
      <c r="K464" s="26">
        <v>1</v>
      </c>
      <c r="L464" s="26">
        <v>94</v>
      </c>
      <c r="M464" s="26">
        <v>2</v>
      </c>
      <c r="N464" s="26">
        <v>80</v>
      </c>
      <c r="O464" s="26">
        <v>1</v>
      </c>
      <c r="P464" s="26">
        <v>97</v>
      </c>
      <c r="Q464" s="26">
        <v>2</v>
      </c>
      <c r="R464" s="26">
        <v>90.5</v>
      </c>
      <c r="S464" s="26">
        <v>0.5</v>
      </c>
      <c r="T464" s="26">
        <v>80</v>
      </c>
      <c r="U464" s="26">
        <v>2</v>
      </c>
      <c r="V464" s="26">
        <v>96</v>
      </c>
      <c r="W464" s="26">
        <v>2</v>
      </c>
      <c r="X464" s="26">
        <v>93</v>
      </c>
      <c r="Y464" s="26">
        <v>0</v>
      </c>
      <c r="Z464" s="26">
        <v>94</v>
      </c>
      <c r="AA464" s="26">
        <v>2</v>
      </c>
      <c r="AB464" s="26">
        <v>91</v>
      </c>
      <c r="AC464" s="26">
        <v>2</v>
      </c>
      <c r="AD464" s="26">
        <v>79</v>
      </c>
      <c r="AE464" s="26">
        <v>2</v>
      </c>
      <c r="AF464" s="26">
        <v>84</v>
      </c>
      <c r="AG464" s="26">
        <v>1</v>
      </c>
      <c r="AH464" s="26">
        <v>84</v>
      </c>
      <c r="AI464" s="26">
        <v>1</v>
      </c>
      <c r="AJ464" s="26">
        <v>86</v>
      </c>
      <c r="AK464" s="26">
        <v>3</v>
      </c>
      <c r="AL464" s="26">
        <v>77</v>
      </c>
      <c r="AM464" s="26">
        <v>4</v>
      </c>
      <c r="AN464" s="26">
        <v>85</v>
      </c>
      <c r="AO464" s="26">
        <v>2</v>
      </c>
      <c r="AP464" s="26">
        <v>88</v>
      </c>
      <c r="AQ464" s="26">
        <v>3</v>
      </c>
      <c r="AR464" s="26">
        <v>91</v>
      </c>
      <c r="AS464" s="26">
        <v>0.5</v>
      </c>
      <c r="AT464" s="26">
        <v>90</v>
      </c>
      <c r="AU464" s="26">
        <v>3</v>
      </c>
      <c r="AV464" s="26">
        <v>88</v>
      </c>
      <c r="AW464" s="26">
        <v>1</v>
      </c>
      <c r="AX464" s="26">
        <v>83</v>
      </c>
      <c r="AY464" s="26">
        <v>0</v>
      </c>
      <c r="AZ464" s="26">
        <v>87</v>
      </c>
      <c r="BA464" s="26">
        <v>2</v>
      </c>
      <c r="BB464" s="26">
        <v>78</v>
      </c>
      <c r="BC464" s="26">
        <v>1</v>
      </c>
      <c r="BD464" s="26"/>
      <c r="BE464" s="26"/>
      <c r="BF464" s="26"/>
      <c r="BG464" s="26"/>
      <c r="BH464" s="26"/>
      <c r="BI464" s="26"/>
      <c r="BJ464" s="26"/>
      <c r="BK464" s="26"/>
    </row>
    <row r="465" spans="1:63">
      <c r="A465" s="24" t="s">
        <v>0</v>
      </c>
      <c r="B465" s="24" t="s">
        <v>1</v>
      </c>
      <c r="C465" s="24" t="s">
        <v>2</v>
      </c>
      <c r="D465" s="24" t="s">
        <v>3</v>
      </c>
      <c r="E465" s="25" t="s">
        <v>835</v>
      </c>
      <c r="F465" s="24" t="s">
        <v>11</v>
      </c>
      <c r="G465" s="24" t="s">
        <v>5</v>
      </c>
      <c r="H465" s="24" t="s">
        <v>85</v>
      </c>
      <c r="I465" s="24" t="s">
        <v>5</v>
      </c>
      <c r="J465" s="24" t="s">
        <v>151</v>
      </c>
      <c r="K465" s="24" t="s">
        <v>5</v>
      </c>
      <c r="L465" s="24" t="s">
        <v>68</v>
      </c>
      <c r="M465" s="24" t="s">
        <v>5</v>
      </c>
      <c r="N465" s="24" t="s">
        <v>67</v>
      </c>
      <c r="O465" s="24" t="s">
        <v>5</v>
      </c>
      <c r="P465" s="24" t="s">
        <v>69</v>
      </c>
      <c r="Q465" s="24" t="s">
        <v>5</v>
      </c>
      <c r="R465" s="24" t="s">
        <v>15</v>
      </c>
      <c r="S465" s="24" t="s">
        <v>5</v>
      </c>
      <c r="T465" s="24" t="s">
        <v>9</v>
      </c>
      <c r="U465" s="24" t="s">
        <v>5</v>
      </c>
      <c r="V465" s="24" t="s">
        <v>70</v>
      </c>
      <c r="W465" s="24" t="s">
        <v>5</v>
      </c>
      <c r="X465" s="24" t="s">
        <v>6</v>
      </c>
      <c r="Y465" s="24" t="s">
        <v>5</v>
      </c>
      <c r="Z465" s="24" t="s">
        <v>71</v>
      </c>
      <c r="AA465" s="24" t="s">
        <v>5</v>
      </c>
      <c r="AB465" s="24" t="s">
        <v>74</v>
      </c>
      <c r="AC465" s="24" t="s">
        <v>5</v>
      </c>
      <c r="AD465" s="24" t="s">
        <v>75</v>
      </c>
      <c r="AE465" s="24" t="s">
        <v>5</v>
      </c>
      <c r="AF465" s="24" t="s">
        <v>29</v>
      </c>
      <c r="AG465" s="24" t="s">
        <v>5</v>
      </c>
      <c r="AH465" s="24" t="s">
        <v>28</v>
      </c>
      <c r="AI465" s="24" t="s">
        <v>5</v>
      </c>
      <c r="AJ465" s="24" t="s">
        <v>97</v>
      </c>
      <c r="AK465" s="24" t="s">
        <v>5</v>
      </c>
      <c r="AL465" s="24" t="s">
        <v>44</v>
      </c>
      <c r="AM465" s="24" t="s">
        <v>5</v>
      </c>
      <c r="AN465" s="24" t="s">
        <v>17</v>
      </c>
      <c r="AO465" s="24" t="s">
        <v>5</v>
      </c>
      <c r="AP465" s="24" t="s">
        <v>23</v>
      </c>
      <c r="AQ465" s="24" t="s">
        <v>5</v>
      </c>
      <c r="AR465" s="24" t="s">
        <v>531</v>
      </c>
      <c r="AS465" s="24" t="s">
        <v>5</v>
      </c>
      <c r="AT465" s="24" t="s">
        <v>19</v>
      </c>
      <c r="AU465" s="24" t="s">
        <v>5</v>
      </c>
      <c r="AV465" s="24" t="s">
        <v>27</v>
      </c>
      <c r="AW465" s="24" t="s">
        <v>5</v>
      </c>
      <c r="AX465" s="24" t="s">
        <v>30</v>
      </c>
      <c r="AY465" s="24" t="s">
        <v>5</v>
      </c>
      <c r="AZ465" s="24" t="s">
        <v>18</v>
      </c>
      <c r="BA465" s="24" t="s">
        <v>5</v>
      </c>
      <c r="BB465" s="24" t="s">
        <v>127</v>
      </c>
      <c r="BC465" s="24" t="s">
        <v>5</v>
      </c>
      <c r="BD465" s="24" t="s">
        <v>45</v>
      </c>
      <c r="BE465" s="24" t="s">
        <v>5</v>
      </c>
      <c r="BF465" s="24"/>
      <c r="BG465" s="24"/>
      <c r="BH465" s="24"/>
      <c r="BI465" s="24"/>
      <c r="BJ465" s="24"/>
      <c r="BK465" s="24"/>
    </row>
    <row r="466" spans="1:63">
      <c r="A466" s="26">
        <v>233</v>
      </c>
      <c r="B466" s="26">
        <v>2019110670</v>
      </c>
      <c r="C466" s="26" t="s">
        <v>540</v>
      </c>
      <c r="D466" s="26" t="s">
        <v>526</v>
      </c>
      <c r="E466" s="27">
        <f>(F466*G466+H466*I466+J466*K466+L466*M466+N466*O466+P466*Q466+R466*S466+T466*U466+V466*W466+X466*Y466+Z466*AA466+AB466*AC466+AD466*AE466+AF466*AG466+AH466*AI466+AJ466*AK466+AL466*AM466+AN466*AO466+AP466*AQ466+AR466*AS466+AT466*AU466+AV466*AW466+AX466*AY466+AZ466*BA466+BB466*BC466+BD466*BE466+BF466*BG466+BH466*BI466+BJ466*BK466+BL466*BM466+BN466*BO466+BP466*BQ466+BR466*BS466+BT466*BU466+BV466*BW466+BX466*BY466)/(G466+I466+K466+M466+O466+Q466+S466+U466+W466+Y466+AA466+AC466+AE466+AG466+AI466+AK466+AM466+AO466+AQ466+AS466+AU466+AW466+AY466+BA466+BC466+BE466+BG466+BI466+BK466+BM466+BO466+BQ466+BS466+BU466+BW466+BY466)</f>
        <v>83.567391304347836</v>
      </c>
      <c r="F466" s="26">
        <v>79</v>
      </c>
      <c r="G466" s="26">
        <v>3</v>
      </c>
      <c r="H466" s="26">
        <v>82</v>
      </c>
      <c r="I466" s="26">
        <v>2</v>
      </c>
      <c r="J466" s="26">
        <v>97</v>
      </c>
      <c r="K466" s="26">
        <v>2</v>
      </c>
      <c r="L466" s="26">
        <v>79</v>
      </c>
      <c r="M466" s="26">
        <v>3</v>
      </c>
      <c r="N466" s="26">
        <v>81</v>
      </c>
      <c r="O466" s="26">
        <v>1</v>
      </c>
      <c r="P466" s="26">
        <v>86</v>
      </c>
      <c r="Q466" s="26">
        <v>2</v>
      </c>
      <c r="R466" s="26">
        <v>80</v>
      </c>
      <c r="S466" s="26">
        <v>1</v>
      </c>
      <c r="T466" s="26">
        <v>84</v>
      </c>
      <c r="U466" s="26">
        <v>3</v>
      </c>
      <c r="V466" s="26">
        <v>91.8</v>
      </c>
      <c r="W466" s="26">
        <v>0.5</v>
      </c>
      <c r="X466" s="26">
        <v>81</v>
      </c>
      <c r="Y466" s="26">
        <v>2</v>
      </c>
      <c r="Z466" s="26">
        <v>98</v>
      </c>
      <c r="AA466" s="26">
        <v>0</v>
      </c>
      <c r="AB466" s="26">
        <v>81</v>
      </c>
      <c r="AC466" s="26">
        <v>2</v>
      </c>
      <c r="AD466" s="26">
        <v>86.6</v>
      </c>
      <c r="AE466" s="26">
        <v>2</v>
      </c>
      <c r="AF466" s="26">
        <v>85</v>
      </c>
      <c r="AG466" s="26">
        <v>1</v>
      </c>
      <c r="AH466" s="26">
        <v>71</v>
      </c>
      <c r="AI466" s="26">
        <v>1</v>
      </c>
      <c r="AJ466" s="26">
        <v>82</v>
      </c>
      <c r="AK466" s="26">
        <v>2</v>
      </c>
      <c r="AL466" s="26">
        <v>77</v>
      </c>
      <c r="AM466" s="26">
        <v>4</v>
      </c>
      <c r="AN466" s="26">
        <v>85</v>
      </c>
      <c r="AO466" s="26">
        <v>2</v>
      </c>
      <c r="AP466" s="26">
        <v>75</v>
      </c>
      <c r="AQ466" s="26">
        <v>3</v>
      </c>
      <c r="AR466" s="26">
        <v>90</v>
      </c>
      <c r="AS466" s="26">
        <v>2</v>
      </c>
      <c r="AT466" s="26">
        <v>94</v>
      </c>
      <c r="AU466" s="26">
        <v>0.5</v>
      </c>
      <c r="AV466" s="26">
        <v>89</v>
      </c>
      <c r="AW466" s="26">
        <v>3</v>
      </c>
      <c r="AX466" s="26">
        <v>87</v>
      </c>
      <c r="AY466" s="26">
        <v>1</v>
      </c>
      <c r="AZ466" s="26">
        <v>91</v>
      </c>
      <c r="BA466" s="26">
        <v>0</v>
      </c>
      <c r="BB466" s="26">
        <v>97</v>
      </c>
      <c r="BC466" s="26">
        <v>2</v>
      </c>
      <c r="BD466" s="26">
        <v>86</v>
      </c>
      <c r="BE466" s="26">
        <v>1</v>
      </c>
      <c r="BF466" s="26"/>
      <c r="BG466" s="26"/>
      <c r="BH466" s="26"/>
      <c r="BI466" s="26"/>
      <c r="BJ466" s="26"/>
      <c r="BK466" s="26"/>
    </row>
    <row r="467" spans="1:63">
      <c r="A467" s="24" t="s">
        <v>0</v>
      </c>
      <c r="B467" s="24" t="s">
        <v>1</v>
      </c>
      <c r="C467" s="24" t="s">
        <v>2</v>
      </c>
      <c r="D467" s="24" t="s">
        <v>3</v>
      </c>
      <c r="E467" s="25" t="s">
        <v>835</v>
      </c>
      <c r="F467" s="24" t="s">
        <v>50</v>
      </c>
      <c r="G467" s="24" t="s">
        <v>5</v>
      </c>
      <c r="H467" s="24" t="s">
        <v>17</v>
      </c>
      <c r="I467" s="24" t="s">
        <v>5</v>
      </c>
      <c r="J467" s="24" t="s">
        <v>11</v>
      </c>
      <c r="K467" s="24" t="s">
        <v>5</v>
      </c>
      <c r="L467" s="24" t="s">
        <v>10</v>
      </c>
      <c r="M467" s="24" t="s">
        <v>5</v>
      </c>
      <c r="N467" s="24" t="s">
        <v>8</v>
      </c>
      <c r="O467" s="24" t="s">
        <v>5</v>
      </c>
      <c r="P467" s="24" t="s">
        <v>13</v>
      </c>
      <c r="Q467" s="24" t="s">
        <v>5</v>
      </c>
      <c r="R467" s="24" t="s">
        <v>15</v>
      </c>
      <c r="S467" s="24" t="s">
        <v>5</v>
      </c>
      <c r="T467" s="24" t="s">
        <v>9</v>
      </c>
      <c r="U467" s="24" t="s">
        <v>5</v>
      </c>
      <c r="V467" s="24" t="s">
        <v>14</v>
      </c>
      <c r="W467" s="24" t="s">
        <v>5</v>
      </c>
      <c r="X467" s="24" t="s">
        <v>6</v>
      </c>
      <c r="Y467" s="24" t="s">
        <v>5</v>
      </c>
      <c r="Z467" s="24" t="s">
        <v>21</v>
      </c>
      <c r="AA467" s="24" t="s">
        <v>5</v>
      </c>
      <c r="AB467" s="24" t="s">
        <v>20</v>
      </c>
      <c r="AC467" s="24" t="s">
        <v>5</v>
      </c>
      <c r="AD467" s="24" t="s">
        <v>28</v>
      </c>
      <c r="AE467" s="24" t="s">
        <v>5</v>
      </c>
      <c r="AF467" s="24" t="s">
        <v>24</v>
      </c>
      <c r="AG467" s="24" t="s">
        <v>5</v>
      </c>
      <c r="AH467" s="24" t="s">
        <v>23</v>
      </c>
      <c r="AI467" s="24" t="s">
        <v>5</v>
      </c>
      <c r="AJ467" s="24" t="s">
        <v>19</v>
      </c>
      <c r="AK467" s="24" t="s">
        <v>5</v>
      </c>
      <c r="AL467" s="24" t="s">
        <v>27</v>
      </c>
      <c r="AM467" s="24" t="s">
        <v>5</v>
      </c>
      <c r="AN467" s="24" t="s">
        <v>22</v>
      </c>
      <c r="AO467" s="24" t="s">
        <v>5</v>
      </c>
      <c r="AP467" s="24" t="s">
        <v>29</v>
      </c>
      <c r="AQ467" s="24" t="s">
        <v>5</v>
      </c>
      <c r="AR467" s="24" t="s">
        <v>30</v>
      </c>
      <c r="AS467" s="24" t="s">
        <v>5</v>
      </c>
      <c r="AT467" s="24" t="s">
        <v>538</v>
      </c>
      <c r="AU467" s="24" t="s">
        <v>5</v>
      </c>
      <c r="AV467" s="24" t="s">
        <v>84</v>
      </c>
      <c r="AW467" s="24" t="s">
        <v>5</v>
      </c>
      <c r="AX467" s="24" t="s">
        <v>151</v>
      </c>
      <c r="AY467" s="24" t="s">
        <v>5</v>
      </c>
      <c r="AZ467" s="24"/>
      <c r="BA467" s="24"/>
      <c r="BB467" s="24"/>
      <c r="BC467" s="24"/>
      <c r="BD467" s="24"/>
      <c r="BE467" s="24"/>
      <c r="BF467" s="24"/>
      <c r="BG467" s="24"/>
      <c r="BH467" s="24"/>
      <c r="BI467" s="24"/>
      <c r="BJ467" s="24"/>
      <c r="BK467" s="24"/>
    </row>
    <row r="468" spans="1:63">
      <c r="A468" s="26">
        <v>234</v>
      </c>
      <c r="B468" s="26">
        <v>2019110676</v>
      </c>
      <c r="C468" s="26" t="s">
        <v>541</v>
      </c>
      <c r="D468" s="26" t="s">
        <v>526</v>
      </c>
      <c r="E468" s="27">
        <f>(F468*G468+H468*I468+J468*K468+L468*M468+N468*O468+P468*Q468+R468*S468+T468*U468+V468*W468+X468*Y468+Z468*AA468+AB468*AC468+AD468*AE468+AF468*AG468+AH468*AI468+AJ468*AK468+AL468*AM468+AN468*AO468+AP468*AQ468+AR468*AS468+AT468*AU468+AV468*AW468+AX468*AY468+AZ468*BA468+BB468*BC468+BD468*BE468+BF468*BG468+BH468*BI468+BJ468*BK468+BL468*BM468+BN468*BO468+BP468*BQ468+BR468*BS468+BT468*BU468+BV468*BW468+BX468*BY468)/(G468+I468+K468+M468+O468+Q468+S468+U468+W468+Y468+AA468+AC468+AE468+AG468+AI468+AK468+AM468+AO468+AQ468+AS468+AU468+AW468+AY468+BA468+BC468+BE468+BG468+BI468+BK468+BM468+BO468+BQ468+BS468+BU468+BW468+BY468)</f>
        <v>90.166818181818186</v>
      </c>
      <c r="F468" s="26">
        <v>84</v>
      </c>
      <c r="G468" s="26">
        <v>1</v>
      </c>
      <c r="H468" s="26">
        <v>85</v>
      </c>
      <c r="I468" s="26">
        <v>2</v>
      </c>
      <c r="J468" s="26">
        <v>95</v>
      </c>
      <c r="K468" s="26">
        <v>3</v>
      </c>
      <c r="L468" s="26">
        <v>90</v>
      </c>
      <c r="M468" s="26">
        <v>3</v>
      </c>
      <c r="N468" s="26">
        <v>87</v>
      </c>
      <c r="O468" s="26">
        <v>1</v>
      </c>
      <c r="P468" s="26">
        <v>96</v>
      </c>
      <c r="Q468" s="26">
        <v>2</v>
      </c>
      <c r="R468" s="26">
        <v>84</v>
      </c>
      <c r="S468" s="26">
        <v>1</v>
      </c>
      <c r="T468" s="26">
        <v>93</v>
      </c>
      <c r="U468" s="26">
        <v>3</v>
      </c>
      <c r="V468" s="26">
        <v>85.8</v>
      </c>
      <c r="W468" s="26">
        <v>0.5</v>
      </c>
      <c r="X468" s="26">
        <v>82</v>
      </c>
      <c r="Y468" s="26">
        <v>2</v>
      </c>
      <c r="Z468" s="26">
        <v>91</v>
      </c>
      <c r="AA468" s="26">
        <v>2</v>
      </c>
      <c r="AB468" s="26">
        <v>95.7</v>
      </c>
      <c r="AC468" s="26">
        <v>2</v>
      </c>
      <c r="AD468" s="26">
        <v>91</v>
      </c>
      <c r="AE468" s="26">
        <v>1</v>
      </c>
      <c r="AF468" s="26">
        <v>92</v>
      </c>
      <c r="AG468" s="26">
        <v>4</v>
      </c>
      <c r="AH468" s="26">
        <v>87</v>
      </c>
      <c r="AI468" s="26">
        <v>3</v>
      </c>
      <c r="AJ468" s="26">
        <v>80</v>
      </c>
      <c r="AK468" s="26">
        <v>0.5</v>
      </c>
      <c r="AL468" s="26">
        <v>98</v>
      </c>
      <c r="AM468" s="26">
        <v>3</v>
      </c>
      <c r="AN468" s="26">
        <v>72</v>
      </c>
      <c r="AO468" s="26">
        <v>2</v>
      </c>
      <c r="AP468" s="26">
        <v>86</v>
      </c>
      <c r="AQ468" s="26">
        <v>1</v>
      </c>
      <c r="AR468" s="26">
        <v>82</v>
      </c>
      <c r="AS468" s="26">
        <v>1</v>
      </c>
      <c r="AT468" s="26">
        <v>97</v>
      </c>
      <c r="AU468" s="26">
        <v>2</v>
      </c>
      <c r="AV468" s="26">
        <v>90.02</v>
      </c>
      <c r="AW468" s="26">
        <v>2</v>
      </c>
      <c r="AX468" s="26">
        <v>98</v>
      </c>
      <c r="AY468" s="26">
        <v>2</v>
      </c>
      <c r="AZ468" s="26"/>
      <c r="BA468" s="26"/>
      <c r="BB468" s="26"/>
      <c r="BC468" s="26"/>
      <c r="BD468" s="26"/>
      <c r="BE468" s="26"/>
      <c r="BF468" s="26"/>
      <c r="BG468" s="26"/>
      <c r="BH468" s="26"/>
      <c r="BI468" s="26"/>
      <c r="BJ468" s="26"/>
      <c r="BK468" s="26"/>
    </row>
    <row r="469" spans="1:63">
      <c r="A469" s="24" t="s">
        <v>0</v>
      </c>
      <c r="B469" s="24" t="s">
        <v>1</v>
      </c>
      <c r="C469" s="24" t="s">
        <v>2</v>
      </c>
      <c r="D469" s="24" t="s">
        <v>3</v>
      </c>
      <c r="E469" s="25" t="s">
        <v>835</v>
      </c>
      <c r="F469" s="24" t="s">
        <v>11</v>
      </c>
      <c r="G469" s="24" t="s">
        <v>5</v>
      </c>
      <c r="H469" s="24" t="s">
        <v>21</v>
      </c>
      <c r="I469" s="24" t="s">
        <v>5</v>
      </c>
      <c r="J469" s="24" t="s">
        <v>10</v>
      </c>
      <c r="K469" s="24" t="s">
        <v>5</v>
      </c>
      <c r="L469" s="24" t="s">
        <v>8</v>
      </c>
      <c r="M469" s="24" t="s">
        <v>5</v>
      </c>
      <c r="N469" s="24" t="s">
        <v>15</v>
      </c>
      <c r="O469" s="24" t="s">
        <v>5</v>
      </c>
      <c r="P469" s="24" t="s">
        <v>9</v>
      </c>
      <c r="Q469" s="24" t="s">
        <v>5</v>
      </c>
      <c r="R469" s="24" t="s">
        <v>14</v>
      </c>
      <c r="S469" s="24" t="s">
        <v>5</v>
      </c>
      <c r="T469" s="24" t="s">
        <v>6</v>
      </c>
      <c r="U469" s="24" t="s">
        <v>5</v>
      </c>
      <c r="V469" s="24" t="s">
        <v>4</v>
      </c>
      <c r="W469" s="24" t="s">
        <v>5</v>
      </c>
      <c r="X469" s="24" t="s">
        <v>20</v>
      </c>
      <c r="Y469" s="24" t="s">
        <v>5</v>
      </c>
      <c r="Z469" s="24" t="s">
        <v>13</v>
      </c>
      <c r="AA469" s="24" t="s">
        <v>5</v>
      </c>
      <c r="AB469" s="24" t="s">
        <v>28</v>
      </c>
      <c r="AC469" s="24" t="s">
        <v>5</v>
      </c>
      <c r="AD469" s="24" t="s">
        <v>97</v>
      </c>
      <c r="AE469" s="24" t="s">
        <v>5</v>
      </c>
      <c r="AF469" s="24" t="s">
        <v>24</v>
      </c>
      <c r="AG469" s="24" t="s">
        <v>5</v>
      </c>
      <c r="AH469" s="24" t="s">
        <v>23</v>
      </c>
      <c r="AI469" s="24" t="s">
        <v>5</v>
      </c>
      <c r="AJ469" s="24" t="s">
        <v>19</v>
      </c>
      <c r="AK469" s="24" t="s">
        <v>5</v>
      </c>
      <c r="AL469" s="24" t="s">
        <v>27</v>
      </c>
      <c r="AM469" s="24" t="s">
        <v>5</v>
      </c>
      <c r="AN469" s="24" t="s">
        <v>18</v>
      </c>
      <c r="AO469" s="24" t="s">
        <v>5</v>
      </c>
      <c r="AP469" s="24" t="s">
        <v>29</v>
      </c>
      <c r="AQ469" s="24" t="s">
        <v>5</v>
      </c>
      <c r="AR469" s="24" t="s">
        <v>30</v>
      </c>
      <c r="AS469" s="24" t="s">
        <v>5</v>
      </c>
      <c r="AT469" s="24" t="s">
        <v>127</v>
      </c>
      <c r="AU469" s="24" t="s">
        <v>5</v>
      </c>
      <c r="AV469" s="24" t="s">
        <v>175</v>
      </c>
      <c r="AW469" s="24" t="s">
        <v>5</v>
      </c>
      <c r="AX469" s="24" t="s">
        <v>112</v>
      </c>
      <c r="AY469" s="24" t="s">
        <v>5</v>
      </c>
      <c r="AZ469" s="24" t="s">
        <v>542</v>
      </c>
      <c r="BA469" s="24" t="s">
        <v>5</v>
      </c>
      <c r="BB469" s="24" t="s">
        <v>17</v>
      </c>
      <c r="BC469" s="24" t="s">
        <v>5</v>
      </c>
      <c r="BD469" s="24"/>
      <c r="BE469" s="24"/>
      <c r="BF469" s="24"/>
      <c r="BG469" s="24"/>
      <c r="BH469" s="24"/>
      <c r="BI469" s="24"/>
      <c r="BJ469" s="24"/>
      <c r="BK469" s="24"/>
    </row>
    <row r="470" spans="1:63">
      <c r="A470" s="26">
        <v>235</v>
      </c>
      <c r="B470" s="26">
        <v>2019110700</v>
      </c>
      <c r="C470" s="26" t="s">
        <v>543</v>
      </c>
      <c r="D470" s="26" t="s">
        <v>544</v>
      </c>
      <c r="E470" s="27">
        <f>(F470*G470+H470*I470+J470*K470+L470*M470+N470*O470+P470*Q470+R470*S470+T470*U470+V470*W470+X470*Y470+Z470*AA470+AB470*AC470+AD470*AE470+AF470*AG470+AH470*AI470+AJ470*AK470+AL470*AM470+AN470*AO470+AP470*AQ470+AR470*AS470+AT470*AU470+AV470*AW470+AX470*AY470+AZ470*BA470+BB470*BC470+BD470*BE470+BF470*BG470+BH470*BI470+BJ470*BK470+BL470*BM470+BN470*BO470+BP470*BQ470+BR470*BS470+BT470*BU470+BV470*BW470+BX470*BY470)/(G470+I470+K470+M470+O470+Q470+S470+U470+W470+Y470+AA470+AC470+AE470+AG470+AI470+AK470+AM470+AO470+AQ470+AS470+AU470+AW470+AY470+BA470+BC470+BE470+BG470+BI470+BK470+BM470+BO470+BQ470+BS470+BU470+BW470+BY470)</f>
        <v>65.86</v>
      </c>
      <c r="F470" s="26">
        <v>66</v>
      </c>
      <c r="G470" s="26">
        <v>3</v>
      </c>
      <c r="H470" s="26">
        <v>60</v>
      </c>
      <c r="I470" s="26">
        <v>2</v>
      </c>
      <c r="J470" s="26">
        <v>60</v>
      </c>
      <c r="K470" s="26">
        <v>3</v>
      </c>
      <c r="L470" s="26">
        <v>80</v>
      </c>
      <c r="M470" s="26">
        <v>1</v>
      </c>
      <c r="N470" s="26">
        <v>69</v>
      </c>
      <c r="O470" s="26">
        <v>1</v>
      </c>
      <c r="P470" s="26">
        <v>70</v>
      </c>
      <c r="Q470" s="26">
        <v>3</v>
      </c>
      <c r="R470" s="26">
        <v>72.400000000000006</v>
      </c>
      <c r="S470" s="26">
        <v>0.5</v>
      </c>
      <c r="T470" s="26">
        <v>64</v>
      </c>
      <c r="U470" s="26">
        <v>2</v>
      </c>
      <c r="V470" s="26">
        <v>86</v>
      </c>
      <c r="W470" s="26">
        <v>0</v>
      </c>
      <c r="X470" s="26">
        <v>72</v>
      </c>
      <c r="Y470" s="26">
        <v>2</v>
      </c>
      <c r="Z470" s="26">
        <v>70</v>
      </c>
      <c r="AA470" s="26">
        <v>2</v>
      </c>
      <c r="AB470" s="26">
        <v>64</v>
      </c>
      <c r="AC470" s="26">
        <v>1</v>
      </c>
      <c r="AD470" s="26">
        <v>55</v>
      </c>
      <c r="AE470" s="26">
        <v>2</v>
      </c>
      <c r="AF470" s="26">
        <v>60</v>
      </c>
      <c r="AG470" s="26">
        <v>4</v>
      </c>
      <c r="AH470" s="26">
        <v>71</v>
      </c>
      <c r="AI470" s="26">
        <v>3</v>
      </c>
      <c r="AJ470" s="26">
        <v>71</v>
      </c>
      <c r="AK470" s="26">
        <v>0.5</v>
      </c>
      <c r="AL470" s="26">
        <v>72</v>
      </c>
      <c r="AM470" s="26">
        <v>3</v>
      </c>
      <c r="AN470" s="26">
        <v>79</v>
      </c>
      <c r="AO470" s="26">
        <v>0</v>
      </c>
      <c r="AP470" s="26">
        <v>86</v>
      </c>
      <c r="AQ470" s="26">
        <v>1</v>
      </c>
      <c r="AR470" s="26">
        <v>80</v>
      </c>
      <c r="AS470" s="26">
        <v>1</v>
      </c>
      <c r="AT470" s="26">
        <v>61</v>
      </c>
      <c r="AU470" s="26">
        <v>2</v>
      </c>
      <c r="AV470" s="26">
        <v>92</v>
      </c>
      <c r="AW470" s="26">
        <v>2</v>
      </c>
      <c r="AX470" s="26">
        <v>69</v>
      </c>
      <c r="AY470" s="26">
        <v>2</v>
      </c>
      <c r="AZ470" s="26">
        <v>0</v>
      </c>
      <c r="BA470" s="26">
        <v>2</v>
      </c>
      <c r="BB470" s="26">
        <v>85</v>
      </c>
      <c r="BC470" s="26">
        <v>2</v>
      </c>
      <c r="BD470" s="26"/>
      <c r="BE470" s="26"/>
      <c r="BF470" s="26"/>
      <c r="BG470" s="26"/>
      <c r="BH470" s="26"/>
      <c r="BI470" s="26"/>
      <c r="BJ470" s="26"/>
      <c r="BK470" s="26"/>
    </row>
    <row r="471" spans="1:63">
      <c r="A471" s="24" t="s">
        <v>0</v>
      </c>
      <c r="B471" s="24" t="s">
        <v>1</v>
      </c>
      <c r="C471" s="24" t="s">
        <v>2</v>
      </c>
      <c r="D471" s="24" t="s">
        <v>3</v>
      </c>
      <c r="E471" s="25" t="s">
        <v>835</v>
      </c>
      <c r="F471" s="24" t="s">
        <v>11</v>
      </c>
      <c r="G471" s="24" t="s">
        <v>5</v>
      </c>
      <c r="H471" s="24" t="s">
        <v>21</v>
      </c>
      <c r="I471" s="24" t="s">
        <v>5</v>
      </c>
      <c r="J471" s="24" t="s">
        <v>10</v>
      </c>
      <c r="K471" s="24" t="s">
        <v>5</v>
      </c>
      <c r="L471" s="24" t="s">
        <v>8</v>
      </c>
      <c r="M471" s="24" t="s">
        <v>5</v>
      </c>
      <c r="N471" s="24" t="s">
        <v>15</v>
      </c>
      <c r="O471" s="24" t="s">
        <v>5</v>
      </c>
      <c r="P471" s="24" t="s">
        <v>9</v>
      </c>
      <c r="Q471" s="24" t="s">
        <v>5</v>
      </c>
      <c r="R471" s="24" t="s">
        <v>14</v>
      </c>
      <c r="S471" s="24" t="s">
        <v>5</v>
      </c>
      <c r="T471" s="24" t="s">
        <v>6</v>
      </c>
      <c r="U471" s="24" t="s">
        <v>5</v>
      </c>
      <c r="V471" s="24" t="s">
        <v>4</v>
      </c>
      <c r="W471" s="24" t="s">
        <v>5</v>
      </c>
      <c r="X471" s="24" t="s">
        <v>20</v>
      </c>
      <c r="Y471" s="24" t="s">
        <v>5</v>
      </c>
      <c r="Z471" s="24" t="s">
        <v>13</v>
      </c>
      <c r="AA471" s="24" t="s">
        <v>5</v>
      </c>
      <c r="AB471" s="24" t="s">
        <v>28</v>
      </c>
      <c r="AC471" s="24" t="s">
        <v>5</v>
      </c>
      <c r="AD471" s="24" t="s">
        <v>35</v>
      </c>
      <c r="AE471" s="24" t="s">
        <v>5</v>
      </c>
      <c r="AF471" s="24" t="s">
        <v>24</v>
      </c>
      <c r="AG471" s="24" t="s">
        <v>5</v>
      </c>
      <c r="AH471" s="24" t="s">
        <v>23</v>
      </c>
      <c r="AI471" s="24" t="s">
        <v>5</v>
      </c>
      <c r="AJ471" s="24" t="s">
        <v>19</v>
      </c>
      <c r="AK471" s="24" t="s">
        <v>5</v>
      </c>
      <c r="AL471" s="24" t="s">
        <v>27</v>
      </c>
      <c r="AM471" s="24" t="s">
        <v>5</v>
      </c>
      <c r="AN471" s="24" t="s">
        <v>18</v>
      </c>
      <c r="AO471" s="24" t="s">
        <v>5</v>
      </c>
      <c r="AP471" s="24" t="s">
        <v>29</v>
      </c>
      <c r="AQ471" s="24" t="s">
        <v>5</v>
      </c>
      <c r="AR471" s="24" t="s">
        <v>30</v>
      </c>
      <c r="AS471" s="24" t="s">
        <v>5</v>
      </c>
      <c r="AT471" s="24" t="s">
        <v>388</v>
      </c>
      <c r="AU471" s="24" t="s">
        <v>5</v>
      </c>
      <c r="AV471" s="24" t="s">
        <v>150</v>
      </c>
      <c r="AW471" s="24" t="s">
        <v>5</v>
      </c>
      <c r="AX471" s="24" t="s">
        <v>112</v>
      </c>
      <c r="AY471" s="24" t="s">
        <v>5</v>
      </c>
      <c r="AZ471" s="24" t="s">
        <v>136</v>
      </c>
      <c r="BA471" s="24" t="s">
        <v>5</v>
      </c>
      <c r="BB471" s="24" t="s">
        <v>17</v>
      </c>
      <c r="BC471" s="24" t="s">
        <v>5</v>
      </c>
      <c r="BD471" s="24"/>
      <c r="BE471" s="24"/>
      <c r="BF471" s="24"/>
      <c r="BG471" s="24"/>
      <c r="BH471" s="24"/>
      <c r="BI471" s="24"/>
      <c r="BJ471" s="24"/>
      <c r="BK471" s="24"/>
    </row>
    <row r="472" spans="1:63">
      <c r="A472" s="26">
        <v>236</v>
      </c>
      <c r="B472" s="26">
        <v>2019110693</v>
      </c>
      <c r="C472" s="26" t="s">
        <v>545</v>
      </c>
      <c r="D472" s="26" t="s">
        <v>544</v>
      </c>
      <c r="E472" s="27">
        <f>(F472*G472+H472*I472+J472*K472+L472*M472+N472*O472+P472*Q472+R472*S472+T472*U472+V472*W472+X472*Y472+Z472*AA472+AB472*AC472+AD472*AE472+AF472*AG472+AH472*AI472+AJ472*AK472+AL472*AM472+AN472*AO472+AP472*AQ472+AR472*AS472+AT472*AU472+AV472*AW472+AX472*AY472+AZ472*BA472+BB472*BC472+BD472*BE472+BF472*BG472+BH472*BI472+BJ472*BK472+BL472*BM472+BN472*BO472+BP472*BQ472+BR472*BS472+BT472*BU472+BV472*BW472+BX472*BY472)/(G472+I472+K472+M472+O472+Q472+S472+U472+W472+Y472+AA472+AC472+AE472+AG472+AI472+AK472+AM472+AO472+AQ472+AS472+AU472+AW472+AY472+BA472+BC472+BE472+BG472+BI472+BK472+BM472+BO472+BQ472+BS472+BU472+BW472+BY472)</f>
        <v>79.3195652173913</v>
      </c>
      <c r="F472" s="26">
        <v>76</v>
      </c>
      <c r="G472" s="26">
        <v>3</v>
      </c>
      <c r="H472" s="26">
        <v>80</v>
      </c>
      <c r="I472" s="26">
        <v>2</v>
      </c>
      <c r="J472" s="26">
        <v>70</v>
      </c>
      <c r="K472" s="26">
        <v>3</v>
      </c>
      <c r="L472" s="26">
        <v>80</v>
      </c>
      <c r="M472" s="26">
        <v>1</v>
      </c>
      <c r="N472" s="26">
        <v>71</v>
      </c>
      <c r="O472" s="26">
        <v>1</v>
      </c>
      <c r="P472" s="26">
        <v>80</v>
      </c>
      <c r="Q472" s="26">
        <v>3</v>
      </c>
      <c r="R472" s="26">
        <v>81.400000000000006</v>
      </c>
      <c r="S472" s="26">
        <v>0.5</v>
      </c>
      <c r="T472" s="26">
        <v>72</v>
      </c>
      <c r="U472" s="26">
        <v>2</v>
      </c>
      <c r="V472" s="26">
        <v>73</v>
      </c>
      <c r="W472" s="26">
        <v>0</v>
      </c>
      <c r="X472" s="26">
        <v>83</v>
      </c>
      <c r="Y472" s="26">
        <v>2</v>
      </c>
      <c r="Z472" s="26">
        <v>81</v>
      </c>
      <c r="AA472" s="26">
        <v>2</v>
      </c>
      <c r="AB472" s="26">
        <v>70</v>
      </c>
      <c r="AC472" s="26">
        <v>1</v>
      </c>
      <c r="AD472" s="26">
        <v>70</v>
      </c>
      <c r="AE472" s="26">
        <v>2</v>
      </c>
      <c r="AF472" s="26">
        <v>82</v>
      </c>
      <c r="AG472" s="26">
        <v>4</v>
      </c>
      <c r="AH472" s="26">
        <v>76</v>
      </c>
      <c r="AI472" s="26">
        <v>3</v>
      </c>
      <c r="AJ472" s="26">
        <v>80</v>
      </c>
      <c r="AK472" s="26">
        <v>0.5</v>
      </c>
      <c r="AL472" s="26">
        <v>82</v>
      </c>
      <c r="AM472" s="26">
        <v>3</v>
      </c>
      <c r="AN472" s="26">
        <v>83</v>
      </c>
      <c r="AO472" s="26">
        <v>0</v>
      </c>
      <c r="AP472" s="26">
        <v>78</v>
      </c>
      <c r="AQ472" s="26">
        <v>1</v>
      </c>
      <c r="AR472" s="26">
        <v>84</v>
      </c>
      <c r="AS472" s="26">
        <v>1</v>
      </c>
      <c r="AT472" s="26">
        <v>81</v>
      </c>
      <c r="AU472" s="26">
        <v>3</v>
      </c>
      <c r="AV472" s="26">
        <v>91</v>
      </c>
      <c r="AW472" s="26">
        <v>2</v>
      </c>
      <c r="AX472" s="26">
        <v>84</v>
      </c>
      <c r="AY472" s="26">
        <v>2</v>
      </c>
      <c r="AZ472" s="26">
        <v>85</v>
      </c>
      <c r="BA472" s="26">
        <v>2</v>
      </c>
      <c r="BB472" s="26">
        <v>85</v>
      </c>
      <c r="BC472" s="26">
        <v>2</v>
      </c>
      <c r="BD472" s="26"/>
      <c r="BE472" s="26"/>
      <c r="BF472" s="26"/>
      <c r="BG472" s="26"/>
      <c r="BH472" s="26"/>
      <c r="BI472" s="26"/>
      <c r="BJ472" s="26"/>
      <c r="BK472" s="26"/>
    </row>
    <row r="473" spans="1:63">
      <c r="A473" s="24" t="s">
        <v>0</v>
      </c>
      <c r="B473" s="24" t="s">
        <v>1</v>
      </c>
      <c r="C473" s="24" t="s">
        <v>2</v>
      </c>
      <c r="D473" s="24" t="s">
        <v>3</v>
      </c>
      <c r="E473" s="25" t="s">
        <v>835</v>
      </c>
      <c r="F473" s="24" t="s">
        <v>11</v>
      </c>
      <c r="G473" s="24" t="s">
        <v>5</v>
      </c>
      <c r="H473" s="24" t="s">
        <v>21</v>
      </c>
      <c r="I473" s="24" t="s">
        <v>5</v>
      </c>
      <c r="J473" s="24" t="s">
        <v>10</v>
      </c>
      <c r="K473" s="24" t="s">
        <v>5</v>
      </c>
      <c r="L473" s="24" t="s">
        <v>8</v>
      </c>
      <c r="M473" s="24" t="s">
        <v>5</v>
      </c>
      <c r="N473" s="24" t="s">
        <v>15</v>
      </c>
      <c r="O473" s="24" t="s">
        <v>5</v>
      </c>
      <c r="P473" s="24" t="s">
        <v>9</v>
      </c>
      <c r="Q473" s="24" t="s">
        <v>5</v>
      </c>
      <c r="R473" s="24" t="s">
        <v>14</v>
      </c>
      <c r="S473" s="24" t="s">
        <v>5</v>
      </c>
      <c r="T473" s="24" t="s">
        <v>6</v>
      </c>
      <c r="U473" s="24" t="s">
        <v>5</v>
      </c>
      <c r="V473" s="24" t="s">
        <v>4</v>
      </c>
      <c r="W473" s="24" t="s">
        <v>5</v>
      </c>
      <c r="X473" s="24" t="s">
        <v>20</v>
      </c>
      <c r="Y473" s="24" t="s">
        <v>5</v>
      </c>
      <c r="Z473" s="24" t="s">
        <v>13</v>
      </c>
      <c r="AA473" s="24" t="s">
        <v>5</v>
      </c>
      <c r="AB473" s="24" t="s">
        <v>28</v>
      </c>
      <c r="AC473" s="24" t="s">
        <v>5</v>
      </c>
      <c r="AD473" s="24" t="s">
        <v>97</v>
      </c>
      <c r="AE473" s="24" t="s">
        <v>5</v>
      </c>
      <c r="AF473" s="24" t="s">
        <v>24</v>
      </c>
      <c r="AG473" s="24" t="s">
        <v>5</v>
      </c>
      <c r="AH473" s="24" t="s">
        <v>23</v>
      </c>
      <c r="AI473" s="24" t="s">
        <v>5</v>
      </c>
      <c r="AJ473" s="24" t="s">
        <v>19</v>
      </c>
      <c r="AK473" s="24" t="s">
        <v>5</v>
      </c>
      <c r="AL473" s="24" t="s">
        <v>27</v>
      </c>
      <c r="AM473" s="24" t="s">
        <v>5</v>
      </c>
      <c r="AN473" s="24" t="s">
        <v>18</v>
      </c>
      <c r="AO473" s="24" t="s">
        <v>5</v>
      </c>
      <c r="AP473" s="24" t="s">
        <v>29</v>
      </c>
      <c r="AQ473" s="24" t="s">
        <v>5</v>
      </c>
      <c r="AR473" s="24" t="s">
        <v>30</v>
      </c>
      <c r="AS473" s="24" t="s">
        <v>5</v>
      </c>
      <c r="AT473" s="24" t="s">
        <v>531</v>
      </c>
      <c r="AU473" s="24" t="s">
        <v>5</v>
      </c>
      <c r="AV473" s="24" t="s">
        <v>47</v>
      </c>
      <c r="AW473" s="24" t="s">
        <v>5</v>
      </c>
      <c r="AX473" s="24" t="s">
        <v>7</v>
      </c>
      <c r="AY473" s="24" t="s">
        <v>5</v>
      </c>
      <c r="AZ473" s="24" t="s">
        <v>112</v>
      </c>
      <c r="BA473" s="24" t="s">
        <v>5</v>
      </c>
      <c r="BB473" s="24" t="s">
        <v>17</v>
      </c>
      <c r="BC473" s="24" t="s">
        <v>5</v>
      </c>
      <c r="BD473" s="24"/>
      <c r="BE473" s="24"/>
      <c r="BF473" s="24"/>
      <c r="BG473" s="24"/>
      <c r="BH473" s="24"/>
      <c r="BI473" s="24"/>
      <c r="BJ473" s="24"/>
      <c r="BK473" s="24"/>
    </row>
    <row r="474" spans="1:63">
      <c r="A474" s="26">
        <v>237</v>
      </c>
      <c r="B474" s="26">
        <v>2019110702</v>
      </c>
      <c r="C474" s="26" t="s">
        <v>546</v>
      </c>
      <c r="D474" s="26" t="s">
        <v>544</v>
      </c>
      <c r="E474" s="27">
        <f>(F474*G474+H474*I474+J474*K474+L474*M474+N474*O474+P474*Q474+R474*S474+T474*U474+V474*W474+X474*Y474+Z474*AA474+AB474*AC474+AD474*AE474+AF474*AG474+AH474*AI474+AJ474*AK474+AL474*AM474+AN474*AO474+AP474*AQ474+AR474*AS474+AT474*AU474+AV474*AW474+AX474*AY474+AZ474*BA474+BB474*BC474+BD474*BE474+BF474*BG474+BH474*BI474+BJ474*BK474+BL474*BM474+BN474*BO474+BP474*BQ474+BR474*BS474+BT474*BU474+BV474*BW474+BX474*BY474)/(G474+I474+K474+M474+O474+Q474+S474+U474+W474+Y474+AA474+AC474+AE474+AG474+AI474+AK474+AM474+AO474+AQ474+AS474+AU474+AW474+AY474+BA474+BC474+BE474+BG474+BI474+BK474+BM474+BO474+BQ474+BS474+BU474+BW474+BY474)</f>
        <v>66.018888888888881</v>
      </c>
      <c r="F474" s="26">
        <v>48</v>
      </c>
      <c r="G474" s="26">
        <v>3</v>
      </c>
      <c r="H474" s="26">
        <v>41</v>
      </c>
      <c r="I474" s="26">
        <v>2</v>
      </c>
      <c r="J474" s="26">
        <v>48</v>
      </c>
      <c r="K474" s="26">
        <v>3</v>
      </c>
      <c r="L474" s="26">
        <v>77</v>
      </c>
      <c r="M474" s="26">
        <v>1</v>
      </c>
      <c r="N474" s="26">
        <v>73</v>
      </c>
      <c r="O474" s="26">
        <v>1</v>
      </c>
      <c r="P474" s="26">
        <v>68</v>
      </c>
      <c r="Q474" s="26">
        <v>3</v>
      </c>
      <c r="R474" s="26">
        <v>83.7</v>
      </c>
      <c r="S474" s="26">
        <v>0.5</v>
      </c>
      <c r="T474" s="26">
        <v>68</v>
      </c>
      <c r="U474" s="26">
        <v>2</v>
      </c>
      <c r="V474" s="26">
        <v>88</v>
      </c>
      <c r="W474" s="26">
        <v>0</v>
      </c>
      <c r="X474" s="26">
        <v>60</v>
      </c>
      <c r="Y474" s="26">
        <v>2</v>
      </c>
      <c r="Z474" s="26">
        <v>56</v>
      </c>
      <c r="AA474" s="26">
        <v>2</v>
      </c>
      <c r="AB474" s="26">
        <v>51</v>
      </c>
      <c r="AC474" s="26">
        <v>1</v>
      </c>
      <c r="AD474" s="26">
        <v>64</v>
      </c>
      <c r="AE474" s="26">
        <v>2</v>
      </c>
      <c r="AF474" s="26">
        <v>45</v>
      </c>
      <c r="AG474" s="26">
        <v>4</v>
      </c>
      <c r="AH474" s="26">
        <v>68</v>
      </c>
      <c r="AI474" s="26">
        <v>3</v>
      </c>
      <c r="AJ474" s="26">
        <v>76</v>
      </c>
      <c r="AK474" s="26">
        <v>0.5</v>
      </c>
      <c r="AL474" s="26">
        <v>57</v>
      </c>
      <c r="AM474" s="26">
        <v>3</v>
      </c>
      <c r="AN474" s="26">
        <v>89</v>
      </c>
      <c r="AO474" s="26">
        <v>0</v>
      </c>
      <c r="AP474" s="26">
        <v>84</v>
      </c>
      <c r="AQ474" s="26">
        <v>1</v>
      </c>
      <c r="AR474" s="26">
        <v>81</v>
      </c>
      <c r="AS474" s="26">
        <v>1</v>
      </c>
      <c r="AT474" s="26">
        <v>90</v>
      </c>
      <c r="AU474" s="26">
        <v>2</v>
      </c>
      <c r="AV474" s="26">
        <v>92</v>
      </c>
      <c r="AW474" s="26">
        <v>2</v>
      </c>
      <c r="AX474" s="26">
        <v>89</v>
      </c>
      <c r="AY474" s="26">
        <v>2</v>
      </c>
      <c r="AZ474" s="26">
        <v>94</v>
      </c>
      <c r="BA474" s="26">
        <v>2</v>
      </c>
      <c r="BB474" s="26">
        <v>85</v>
      </c>
      <c r="BC474" s="26">
        <v>2</v>
      </c>
      <c r="BD474" s="26"/>
      <c r="BE474" s="26"/>
      <c r="BF474" s="26"/>
      <c r="BG474" s="26"/>
      <c r="BH474" s="26"/>
      <c r="BI474" s="26"/>
      <c r="BJ474" s="26"/>
      <c r="BK474" s="26"/>
    </row>
    <row r="475" spans="1:63">
      <c r="A475" s="24" t="s">
        <v>0</v>
      </c>
      <c r="B475" s="24" t="s">
        <v>1</v>
      </c>
      <c r="C475" s="24" t="s">
        <v>2</v>
      </c>
      <c r="D475" s="24" t="s">
        <v>3</v>
      </c>
      <c r="E475" s="25" t="s">
        <v>835</v>
      </c>
      <c r="F475" s="24" t="s">
        <v>11</v>
      </c>
      <c r="G475" s="24" t="s">
        <v>5</v>
      </c>
      <c r="H475" s="24" t="s">
        <v>21</v>
      </c>
      <c r="I475" s="24" t="s">
        <v>5</v>
      </c>
      <c r="J475" s="24" t="s">
        <v>10</v>
      </c>
      <c r="K475" s="24" t="s">
        <v>5</v>
      </c>
      <c r="L475" s="24" t="s">
        <v>8</v>
      </c>
      <c r="M475" s="24" t="s">
        <v>5</v>
      </c>
      <c r="N475" s="24" t="s">
        <v>15</v>
      </c>
      <c r="O475" s="24" t="s">
        <v>5</v>
      </c>
      <c r="P475" s="24" t="s">
        <v>9</v>
      </c>
      <c r="Q475" s="24" t="s">
        <v>5</v>
      </c>
      <c r="R475" s="24" t="s">
        <v>14</v>
      </c>
      <c r="S475" s="24" t="s">
        <v>5</v>
      </c>
      <c r="T475" s="24" t="s">
        <v>6</v>
      </c>
      <c r="U475" s="24" t="s">
        <v>5</v>
      </c>
      <c r="V475" s="24" t="s">
        <v>4</v>
      </c>
      <c r="W475" s="24" t="s">
        <v>5</v>
      </c>
      <c r="X475" s="24" t="s">
        <v>20</v>
      </c>
      <c r="Y475" s="24" t="s">
        <v>5</v>
      </c>
      <c r="Z475" s="24" t="s">
        <v>13</v>
      </c>
      <c r="AA475" s="24" t="s">
        <v>5</v>
      </c>
      <c r="AB475" s="24" t="s">
        <v>28</v>
      </c>
      <c r="AC475" s="24" t="s">
        <v>5</v>
      </c>
      <c r="AD475" s="24" t="s">
        <v>210</v>
      </c>
      <c r="AE475" s="24" t="s">
        <v>5</v>
      </c>
      <c r="AF475" s="24" t="s">
        <v>24</v>
      </c>
      <c r="AG475" s="24" t="s">
        <v>5</v>
      </c>
      <c r="AH475" s="24" t="s">
        <v>23</v>
      </c>
      <c r="AI475" s="24" t="s">
        <v>5</v>
      </c>
      <c r="AJ475" s="24" t="s">
        <v>19</v>
      </c>
      <c r="AK475" s="24" t="s">
        <v>5</v>
      </c>
      <c r="AL475" s="24" t="s">
        <v>27</v>
      </c>
      <c r="AM475" s="24" t="s">
        <v>5</v>
      </c>
      <c r="AN475" s="24" t="s">
        <v>18</v>
      </c>
      <c r="AO475" s="24" t="s">
        <v>5</v>
      </c>
      <c r="AP475" s="24" t="s">
        <v>29</v>
      </c>
      <c r="AQ475" s="24" t="s">
        <v>5</v>
      </c>
      <c r="AR475" s="24" t="s">
        <v>30</v>
      </c>
      <c r="AS475" s="24" t="s">
        <v>5</v>
      </c>
      <c r="AT475" s="24" t="s">
        <v>85</v>
      </c>
      <c r="AU475" s="24" t="s">
        <v>5</v>
      </c>
      <c r="AV475" s="24" t="s">
        <v>60</v>
      </c>
      <c r="AW475" s="24" t="s">
        <v>5</v>
      </c>
      <c r="AX475" s="24" t="s">
        <v>182</v>
      </c>
      <c r="AY475" s="24" t="s">
        <v>5</v>
      </c>
      <c r="AZ475" s="24" t="s">
        <v>547</v>
      </c>
      <c r="BA475" s="24" t="s">
        <v>5</v>
      </c>
      <c r="BB475" s="24" t="s">
        <v>17</v>
      </c>
      <c r="BC475" s="24" t="s">
        <v>5</v>
      </c>
      <c r="BD475" s="24"/>
      <c r="BE475" s="24"/>
      <c r="BF475" s="24"/>
      <c r="BG475" s="24"/>
      <c r="BH475" s="24"/>
      <c r="BI475" s="24"/>
      <c r="BJ475" s="24"/>
      <c r="BK475" s="24"/>
    </row>
    <row r="476" spans="1:63">
      <c r="A476" s="26">
        <v>238</v>
      </c>
      <c r="B476" s="26">
        <v>2019110707</v>
      </c>
      <c r="C476" s="26" t="s">
        <v>548</v>
      </c>
      <c r="D476" s="26" t="s">
        <v>544</v>
      </c>
      <c r="E476" s="27">
        <f>(F476*G476+H476*I476+J476*K476+L476*M476+N476*O476+P476*Q476+R476*S476+T476*U476+V476*W476+X476*Y476+Z476*AA476+AB476*AC476+AD476*AE476+AF476*AG476+AH476*AI476+AJ476*AK476+AL476*AM476+AN476*AO476+AP476*AQ476+AR476*AS476+AT476*AU476+AV476*AW476+AX476*AY476+AZ476*BA476+BB476*BC476+BD476*BE476+BF476*BG476+BH476*BI476+BJ476*BK476+BL476*BM476+BN476*BO476+BP476*BQ476+BR476*BS476+BT476*BU476+BV476*BW476+BX476*BY476)/(G476+I476+K476+M476+O476+Q476+S476+U476+W476+Y476+AA476+AC476+AE476+AG476+AI476+AK476+AM476+AO476+AQ476+AS476+AU476+AW476+AY476+BA476+BC476+BE476+BG476+BI476+BK476+BM476+BO476+BQ476+BS476+BU476+BW476+BY476)</f>
        <v>81.921111111111117</v>
      </c>
      <c r="F476" s="26">
        <v>86</v>
      </c>
      <c r="G476" s="26">
        <v>3</v>
      </c>
      <c r="H476" s="26">
        <v>80</v>
      </c>
      <c r="I476" s="26">
        <v>2</v>
      </c>
      <c r="J476" s="26">
        <v>87</v>
      </c>
      <c r="K476" s="26">
        <v>3</v>
      </c>
      <c r="L476" s="26">
        <v>80</v>
      </c>
      <c r="M476" s="26">
        <v>1</v>
      </c>
      <c r="N476" s="26">
        <v>86</v>
      </c>
      <c r="O476" s="26">
        <v>1</v>
      </c>
      <c r="P476" s="26">
        <v>79</v>
      </c>
      <c r="Q476" s="26">
        <v>3</v>
      </c>
      <c r="R476" s="26">
        <v>86.3</v>
      </c>
      <c r="S476" s="26">
        <v>0.5</v>
      </c>
      <c r="T476" s="26">
        <v>72</v>
      </c>
      <c r="U476" s="26">
        <v>2</v>
      </c>
      <c r="V476" s="26">
        <v>94</v>
      </c>
      <c r="W476" s="26">
        <v>0</v>
      </c>
      <c r="X476" s="26">
        <v>80</v>
      </c>
      <c r="Y476" s="26">
        <v>2</v>
      </c>
      <c r="Z476" s="26">
        <v>85</v>
      </c>
      <c r="AA476" s="26">
        <v>2</v>
      </c>
      <c r="AB476" s="26">
        <v>62</v>
      </c>
      <c r="AC476" s="26">
        <v>1</v>
      </c>
      <c r="AD476" s="26">
        <v>70</v>
      </c>
      <c r="AE476" s="26">
        <v>2</v>
      </c>
      <c r="AF476" s="26">
        <v>85</v>
      </c>
      <c r="AG476" s="26">
        <v>4</v>
      </c>
      <c r="AH476" s="26">
        <v>72</v>
      </c>
      <c r="AI476" s="26">
        <v>3</v>
      </c>
      <c r="AJ476" s="26">
        <v>95</v>
      </c>
      <c r="AK476" s="26">
        <v>0.5</v>
      </c>
      <c r="AL476" s="26">
        <v>80</v>
      </c>
      <c r="AM476" s="26">
        <v>3</v>
      </c>
      <c r="AN476" s="26">
        <v>85</v>
      </c>
      <c r="AO476" s="26">
        <v>0</v>
      </c>
      <c r="AP476" s="26">
        <v>83</v>
      </c>
      <c r="AQ476" s="26">
        <v>1</v>
      </c>
      <c r="AR476" s="26">
        <v>82</v>
      </c>
      <c r="AS476" s="26">
        <v>1</v>
      </c>
      <c r="AT476" s="26">
        <v>82</v>
      </c>
      <c r="AU476" s="26">
        <v>2</v>
      </c>
      <c r="AV476" s="26">
        <v>93</v>
      </c>
      <c r="AW476" s="26">
        <v>2</v>
      </c>
      <c r="AX476" s="26">
        <v>91.4</v>
      </c>
      <c r="AY476" s="26">
        <v>2</v>
      </c>
      <c r="AZ476" s="26">
        <v>87</v>
      </c>
      <c r="BA476" s="26">
        <v>2</v>
      </c>
      <c r="BB476" s="26">
        <v>85</v>
      </c>
      <c r="BC476" s="26">
        <v>2</v>
      </c>
      <c r="BD476" s="26"/>
      <c r="BE476" s="26"/>
      <c r="BF476" s="26"/>
      <c r="BG476" s="26"/>
      <c r="BH476" s="26"/>
      <c r="BI476" s="26"/>
      <c r="BJ476" s="26"/>
      <c r="BK476" s="26"/>
    </row>
    <row r="477" spans="1:63">
      <c r="A477" s="24" t="s">
        <v>0</v>
      </c>
      <c r="B477" s="24" t="s">
        <v>1</v>
      </c>
      <c r="C477" s="24" t="s">
        <v>2</v>
      </c>
      <c r="D477" s="24" t="s">
        <v>3</v>
      </c>
      <c r="E477" s="25" t="s">
        <v>835</v>
      </c>
      <c r="F477" s="24" t="s">
        <v>11</v>
      </c>
      <c r="G477" s="24" t="s">
        <v>5</v>
      </c>
      <c r="H477" s="24" t="s">
        <v>21</v>
      </c>
      <c r="I477" s="24" t="s">
        <v>5</v>
      </c>
      <c r="J477" s="24" t="s">
        <v>10</v>
      </c>
      <c r="K477" s="24" t="s">
        <v>5</v>
      </c>
      <c r="L477" s="24" t="s">
        <v>8</v>
      </c>
      <c r="M477" s="24" t="s">
        <v>5</v>
      </c>
      <c r="N477" s="24" t="s">
        <v>15</v>
      </c>
      <c r="O477" s="24" t="s">
        <v>5</v>
      </c>
      <c r="P477" s="24" t="s">
        <v>9</v>
      </c>
      <c r="Q477" s="24" t="s">
        <v>5</v>
      </c>
      <c r="R477" s="24" t="s">
        <v>14</v>
      </c>
      <c r="S477" s="24" t="s">
        <v>5</v>
      </c>
      <c r="T477" s="24" t="s">
        <v>6</v>
      </c>
      <c r="U477" s="24" t="s">
        <v>5</v>
      </c>
      <c r="V477" s="24" t="s">
        <v>4</v>
      </c>
      <c r="W477" s="24" t="s">
        <v>5</v>
      </c>
      <c r="X477" s="24" t="s">
        <v>20</v>
      </c>
      <c r="Y477" s="24" t="s">
        <v>5</v>
      </c>
      <c r="Z477" s="24" t="s">
        <v>13</v>
      </c>
      <c r="AA477" s="24" t="s">
        <v>5</v>
      </c>
      <c r="AB477" s="24" t="s">
        <v>28</v>
      </c>
      <c r="AC477" s="24" t="s">
        <v>5</v>
      </c>
      <c r="AD477" s="24" t="s">
        <v>97</v>
      </c>
      <c r="AE477" s="24" t="s">
        <v>5</v>
      </c>
      <c r="AF477" s="24" t="s">
        <v>24</v>
      </c>
      <c r="AG477" s="24" t="s">
        <v>5</v>
      </c>
      <c r="AH477" s="24" t="s">
        <v>23</v>
      </c>
      <c r="AI477" s="24" t="s">
        <v>5</v>
      </c>
      <c r="AJ477" s="24" t="s">
        <v>19</v>
      </c>
      <c r="AK477" s="24" t="s">
        <v>5</v>
      </c>
      <c r="AL477" s="24" t="s">
        <v>27</v>
      </c>
      <c r="AM477" s="24" t="s">
        <v>5</v>
      </c>
      <c r="AN477" s="24" t="s">
        <v>18</v>
      </c>
      <c r="AO477" s="24" t="s">
        <v>5</v>
      </c>
      <c r="AP477" s="24" t="s">
        <v>29</v>
      </c>
      <c r="AQ477" s="24" t="s">
        <v>5</v>
      </c>
      <c r="AR477" s="24" t="s">
        <v>30</v>
      </c>
      <c r="AS477" s="24" t="s">
        <v>5</v>
      </c>
      <c r="AT477" s="24" t="s">
        <v>85</v>
      </c>
      <c r="AU477" s="24" t="s">
        <v>5</v>
      </c>
      <c r="AV477" s="24" t="s">
        <v>60</v>
      </c>
      <c r="AW477" s="24" t="s">
        <v>5</v>
      </c>
      <c r="AX477" s="24" t="s">
        <v>314</v>
      </c>
      <c r="AY477" s="24" t="s">
        <v>5</v>
      </c>
      <c r="AZ477" s="24" t="s">
        <v>182</v>
      </c>
      <c r="BA477" s="24" t="s">
        <v>5</v>
      </c>
      <c r="BB477" s="24" t="s">
        <v>17</v>
      </c>
      <c r="BC477" s="24" t="s">
        <v>5</v>
      </c>
      <c r="BD477" s="24"/>
      <c r="BE477" s="24"/>
      <c r="BF477" s="24"/>
      <c r="BG477" s="24"/>
      <c r="BH477" s="24"/>
      <c r="BI477" s="24"/>
      <c r="BJ477" s="24"/>
      <c r="BK477" s="24"/>
    </row>
    <row r="478" spans="1:63">
      <c r="A478" s="26">
        <v>239</v>
      </c>
      <c r="B478" s="26">
        <v>2019110705</v>
      </c>
      <c r="C478" s="26" t="s">
        <v>549</v>
      </c>
      <c r="D478" s="26" t="s">
        <v>544</v>
      </c>
      <c r="E478" s="27">
        <f>(F478*G478+H478*I478+J478*K478+L478*M478+N478*O478+P478*Q478+R478*S478+T478*U478+V478*W478+X478*Y478+Z478*AA478+AB478*AC478+AD478*AE478+AF478*AG478+AH478*AI478+AJ478*AK478+AL478*AM478+AN478*AO478+AP478*AQ478+AR478*AS478+AT478*AU478+AV478*AW478+AX478*AY478+AZ478*BA478+BB478*BC478+BD478*BE478+BF478*BG478+BH478*BI478+BJ478*BK478+BL478*BM478+BN478*BO478+BP478*BQ478+BR478*BS478+BT478*BU478+BV478*BW478+BX478*BY478)/(G478+I478+K478+M478+O478+Q478+S478+U478+W478+Y478+AA478+AC478+AE478+AG478+AI478+AK478+AM478+AO478+AQ478+AS478+AU478+AW478+AY478+BA478+BC478+BE478+BG478+BI478+BK478+BM478+BO478+BQ478+BS478+BU478+BW478+BY478)</f>
        <v>75.542222222222208</v>
      </c>
      <c r="F478" s="26">
        <v>66</v>
      </c>
      <c r="G478" s="26">
        <v>3</v>
      </c>
      <c r="H478" s="26">
        <v>61</v>
      </c>
      <c r="I478" s="26">
        <v>2</v>
      </c>
      <c r="J478" s="26">
        <v>70</v>
      </c>
      <c r="K478" s="26">
        <v>3</v>
      </c>
      <c r="L478" s="26">
        <v>80</v>
      </c>
      <c r="M478" s="26">
        <v>1</v>
      </c>
      <c r="N478" s="26">
        <v>80</v>
      </c>
      <c r="O478" s="26">
        <v>1</v>
      </c>
      <c r="P478" s="26">
        <v>69</v>
      </c>
      <c r="Q478" s="26">
        <v>3</v>
      </c>
      <c r="R478" s="26">
        <v>91.2</v>
      </c>
      <c r="S478" s="26">
        <v>0.5</v>
      </c>
      <c r="T478" s="26">
        <v>73</v>
      </c>
      <c r="U478" s="26">
        <v>2</v>
      </c>
      <c r="V478" s="26">
        <v>90</v>
      </c>
      <c r="W478" s="26">
        <v>0</v>
      </c>
      <c r="X478" s="26">
        <v>82.3</v>
      </c>
      <c r="Y478" s="26">
        <v>2</v>
      </c>
      <c r="Z478" s="26">
        <v>90</v>
      </c>
      <c r="AA478" s="26">
        <v>2</v>
      </c>
      <c r="AB478" s="26">
        <v>65</v>
      </c>
      <c r="AC478" s="26">
        <v>1</v>
      </c>
      <c r="AD478" s="26">
        <v>67</v>
      </c>
      <c r="AE478" s="26">
        <v>2</v>
      </c>
      <c r="AF478" s="26">
        <v>58</v>
      </c>
      <c r="AG478" s="26">
        <v>4</v>
      </c>
      <c r="AH478" s="26">
        <v>71</v>
      </c>
      <c r="AI478" s="26">
        <v>3</v>
      </c>
      <c r="AJ478" s="26">
        <v>94</v>
      </c>
      <c r="AK478" s="26">
        <v>0.5</v>
      </c>
      <c r="AL478" s="26">
        <v>81</v>
      </c>
      <c r="AM478" s="26">
        <v>3</v>
      </c>
      <c r="AN478" s="26">
        <v>93</v>
      </c>
      <c r="AO478" s="26">
        <v>0</v>
      </c>
      <c r="AP478" s="26">
        <v>86</v>
      </c>
      <c r="AQ478" s="26">
        <v>1</v>
      </c>
      <c r="AR478" s="26">
        <v>81</v>
      </c>
      <c r="AS478" s="26">
        <v>1</v>
      </c>
      <c r="AT478" s="26">
        <v>82</v>
      </c>
      <c r="AU478" s="26">
        <v>2</v>
      </c>
      <c r="AV478" s="26">
        <v>93</v>
      </c>
      <c r="AW478" s="26">
        <v>2</v>
      </c>
      <c r="AX478" s="26">
        <v>84</v>
      </c>
      <c r="AY478" s="26">
        <v>2</v>
      </c>
      <c r="AZ478" s="26">
        <v>88.6</v>
      </c>
      <c r="BA478" s="26">
        <v>2</v>
      </c>
      <c r="BB478" s="26">
        <v>85</v>
      </c>
      <c r="BC478" s="26">
        <v>2</v>
      </c>
      <c r="BD478" s="26"/>
      <c r="BE478" s="26"/>
      <c r="BF478" s="26"/>
      <c r="BG478" s="26"/>
      <c r="BH478" s="26"/>
      <c r="BI478" s="26"/>
      <c r="BJ478" s="26"/>
      <c r="BK478" s="26"/>
    </row>
    <row r="479" spans="1:63">
      <c r="A479" s="24" t="s">
        <v>0</v>
      </c>
      <c r="B479" s="24" t="s">
        <v>1</v>
      </c>
      <c r="C479" s="24" t="s">
        <v>2</v>
      </c>
      <c r="D479" s="24" t="s">
        <v>3</v>
      </c>
      <c r="E479" s="25" t="s">
        <v>835</v>
      </c>
      <c r="F479" s="24" t="s">
        <v>11</v>
      </c>
      <c r="G479" s="24" t="s">
        <v>5</v>
      </c>
      <c r="H479" s="24" t="s">
        <v>21</v>
      </c>
      <c r="I479" s="24" t="s">
        <v>5</v>
      </c>
      <c r="J479" s="24" t="s">
        <v>10</v>
      </c>
      <c r="K479" s="24" t="s">
        <v>5</v>
      </c>
      <c r="L479" s="24" t="s">
        <v>8</v>
      </c>
      <c r="M479" s="24" t="s">
        <v>5</v>
      </c>
      <c r="N479" s="24" t="s">
        <v>15</v>
      </c>
      <c r="O479" s="24" t="s">
        <v>5</v>
      </c>
      <c r="P479" s="24" t="s">
        <v>9</v>
      </c>
      <c r="Q479" s="24" t="s">
        <v>5</v>
      </c>
      <c r="R479" s="24" t="s">
        <v>14</v>
      </c>
      <c r="S479" s="24" t="s">
        <v>5</v>
      </c>
      <c r="T479" s="24" t="s">
        <v>6</v>
      </c>
      <c r="U479" s="24" t="s">
        <v>5</v>
      </c>
      <c r="V479" s="24" t="s">
        <v>4</v>
      </c>
      <c r="W479" s="24" t="s">
        <v>5</v>
      </c>
      <c r="X479" s="24" t="s">
        <v>20</v>
      </c>
      <c r="Y479" s="24" t="s">
        <v>5</v>
      </c>
      <c r="Z479" s="24" t="s">
        <v>13</v>
      </c>
      <c r="AA479" s="24" t="s">
        <v>5</v>
      </c>
      <c r="AB479" s="24" t="s">
        <v>28</v>
      </c>
      <c r="AC479" s="24" t="s">
        <v>5</v>
      </c>
      <c r="AD479" s="24" t="s">
        <v>97</v>
      </c>
      <c r="AE479" s="24" t="s">
        <v>5</v>
      </c>
      <c r="AF479" s="24" t="s">
        <v>24</v>
      </c>
      <c r="AG479" s="24" t="s">
        <v>5</v>
      </c>
      <c r="AH479" s="24" t="s">
        <v>23</v>
      </c>
      <c r="AI479" s="24" t="s">
        <v>5</v>
      </c>
      <c r="AJ479" s="24" t="s">
        <v>19</v>
      </c>
      <c r="AK479" s="24" t="s">
        <v>5</v>
      </c>
      <c r="AL479" s="24" t="s">
        <v>27</v>
      </c>
      <c r="AM479" s="24" t="s">
        <v>5</v>
      </c>
      <c r="AN479" s="24" t="s">
        <v>18</v>
      </c>
      <c r="AO479" s="24" t="s">
        <v>5</v>
      </c>
      <c r="AP479" s="24" t="s">
        <v>29</v>
      </c>
      <c r="AQ479" s="24" t="s">
        <v>5</v>
      </c>
      <c r="AR479" s="24" t="s">
        <v>30</v>
      </c>
      <c r="AS479" s="24" t="s">
        <v>5</v>
      </c>
      <c r="AT479" s="24" t="s">
        <v>112</v>
      </c>
      <c r="AU479" s="24" t="s">
        <v>5</v>
      </c>
      <c r="AV479" s="24" t="s">
        <v>531</v>
      </c>
      <c r="AW479" s="24" t="s">
        <v>5</v>
      </c>
      <c r="AX479" s="24" t="s">
        <v>7</v>
      </c>
      <c r="AY479" s="24" t="s">
        <v>5</v>
      </c>
      <c r="AZ479" s="24" t="s">
        <v>85</v>
      </c>
      <c r="BA479" s="24" t="s">
        <v>5</v>
      </c>
      <c r="BB479" s="24" t="s">
        <v>17</v>
      </c>
      <c r="BC479" s="24" t="s">
        <v>5</v>
      </c>
      <c r="BD479" s="24"/>
      <c r="BE479" s="24"/>
      <c r="BF479" s="24"/>
      <c r="BG479" s="24"/>
      <c r="BH479" s="24"/>
      <c r="BI479" s="24"/>
      <c r="BJ479" s="24"/>
      <c r="BK479" s="24"/>
    </row>
    <row r="480" spans="1:63">
      <c r="A480" s="26">
        <v>240</v>
      </c>
      <c r="B480" s="26">
        <v>2019110695</v>
      </c>
      <c r="C480" s="26" t="s">
        <v>550</v>
      </c>
      <c r="D480" s="26" t="s">
        <v>544</v>
      </c>
      <c r="E480" s="27">
        <f>(F480*G480+H480*I480+J480*K480+L480*M480+N480*O480+P480*Q480+R480*S480+T480*U480+V480*W480+X480*Y480+Z480*AA480+AB480*AC480+AD480*AE480+AF480*AG480+AH480*AI480+AJ480*AK480+AL480*AM480+AN480*AO480+AP480*AQ480+AR480*AS480+AT480*AU480+AV480*AW480+AX480*AY480+AZ480*BA480+BB480*BC480+BD480*BE480+BF480*BG480+BH480*BI480+BJ480*BK480+BL480*BM480+BN480*BO480+BP480*BQ480+BR480*BS480+BT480*BU480+BV480*BW480+BX480*BY480)/(G480+I480+K480+M480+O480+Q480+S480+U480+W480+Y480+AA480+AC480+AE480+AG480+AI480+AK480+AM480+AO480+AQ480+AS480+AU480+AW480+AY480+BA480+BC480+BE480+BG480+BI480+BK480+BM480+BO480+BQ480+BS480+BU480+BW480+BY480)</f>
        <v>71.938888888888883</v>
      </c>
      <c r="F480" s="26">
        <v>61</v>
      </c>
      <c r="G480" s="26">
        <v>3</v>
      </c>
      <c r="H480" s="26">
        <v>62</v>
      </c>
      <c r="I480" s="26">
        <v>2</v>
      </c>
      <c r="J480" s="26">
        <v>57</v>
      </c>
      <c r="K480" s="26">
        <v>3</v>
      </c>
      <c r="L480" s="26">
        <v>76</v>
      </c>
      <c r="M480" s="26">
        <v>1</v>
      </c>
      <c r="N480" s="26">
        <v>80</v>
      </c>
      <c r="O480" s="26">
        <v>1</v>
      </c>
      <c r="P480" s="26">
        <v>64</v>
      </c>
      <c r="Q480" s="26">
        <v>3</v>
      </c>
      <c r="R480" s="26">
        <v>69.5</v>
      </c>
      <c r="S480" s="26">
        <v>0.5</v>
      </c>
      <c r="T480" s="26">
        <v>73</v>
      </c>
      <c r="U480" s="26">
        <v>2</v>
      </c>
      <c r="V480" s="26">
        <v>87</v>
      </c>
      <c r="W480" s="26">
        <v>0</v>
      </c>
      <c r="X480" s="26">
        <v>60</v>
      </c>
      <c r="Y480" s="26">
        <v>2</v>
      </c>
      <c r="Z480" s="26">
        <v>65</v>
      </c>
      <c r="AA480" s="26">
        <v>2</v>
      </c>
      <c r="AB480" s="26">
        <v>61</v>
      </c>
      <c r="AC480" s="26">
        <v>1</v>
      </c>
      <c r="AD480" s="26">
        <v>74</v>
      </c>
      <c r="AE480" s="26">
        <v>2</v>
      </c>
      <c r="AF480" s="26">
        <v>63</v>
      </c>
      <c r="AG480" s="26">
        <v>4</v>
      </c>
      <c r="AH480" s="26">
        <v>76</v>
      </c>
      <c r="AI480" s="26">
        <v>3</v>
      </c>
      <c r="AJ480" s="26">
        <v>91</v>
      </c>
      <c r="AK480" s="26">
        <v>0.5</v>
      </c>
      <c r="AL480" s="26">
        <v>66</v>
      </c>
      <c r="AM480" s="26">
        <v>3</v>
      </c>
      <c r="AN480" s="26">
        <v>91</v>
      </c>
      <c r="AO480" s="26">
        <v>0</v>
      </c>
      <c r="AP480" s="26">
        <v>85</v>
      </c>
      <c r="AQ480" s="26">
        <v>1</v>
      </c>
      <c r="AR480" s="26">
        <v>81</v>
      </c>
      <c r="AS480" s="26">
        <v>1</v>
      </c>
      <c r="AT480" s="26">
        <v>96</v>
      </c>
      <c r="AU480" s="26">
        <v>2</v>
      </c>
      <c r="AV480" s="26">
        <v>90</v>
      </c>
      <c r="AW480" s="26">
        <v>2</v>
      </c>
      <c r="AX480" s="26">
        <v>88</v>
      </c>
      <c r="AY480" s="26">
        <v>2</v>
      </c>
      <c r="AZ480" s="26">
        <v>82</v>
      </c>
      <c r="BA480" s="26">
        <v>2</v>
      </c>
      <c r="BB480" s="26">
        <v>85</v>
      </c>
      <c r="BC480" s="26">
        <v>2</v>
      </c>
      <c r="BD480" s="26"/>
      <c r="BE480" s="26"/>
      <c r="BF480" s="26"/>
      <c r="BG480" s="26"/>
      <c r="BH480" s="26"/>
      <c r="BI480" s="26"/>
      <c r="BJ480" s="26"/>
      <c r="BK480" s="26"/>
    </row>
    <row r="481" spans="1:63">
      <c r="A481" s="24" t="s">
        <v>0</v>
      </c>
      <c r="B481" s="24" t="s">
        <v>1</v>
      </c>
      <c r="C481" s="24" t="s">
        <v>2</v>
      </c>
      <c r="D481" s="24" t="s">
        <v>3</v>
      </c>
      <c r="E481" s="25" t="s">
        <v>835</v>
      </c>
      <c r="F481" s="24" t="s">
        <v>11</v>
      </c>
      <c r="G481" s="24" t="s">
        <v>5</v>
      </c>
      <c r="H481" s="24" t="s">
        <v>21</v>
      </c>
      <c r="I481" s="24" t="s">
        <v>5</v>
      </c>
      <c r="J481" s="24" t="s">
        <v>10</v>
      </c>
      <c r="K481" s="24" t="s">
        <v>5</v>
      </c>
      <c r="L481" s="24" t="s">
        <v>8</v>
      </c>
      <c r="M481" s="24" t="s">
        <v>5</v>
      </c>
      <c r="N481" s="24" t="s">
        <v>15</v>
      </c>
      <c r="O481" s="24" t="s">
        <v>5</v>
      </c>
      <c r="P481" s="24" t="s">
        <v>9</v>
      </c>
      <c r="Q481" s="24" t="s">
        <v>5</v>
      </c>
      <c r="R481" s="24" t="s">
        <v>14</v>
      </c>
      <c r="S481" s="24" t="s">
        <v>5</v>
      </c>
      <c r="T481" s="24" t="s">
        <v>6</v>
      </c>
      <c r="U481" s="24" t="s">
        <v>5</v>
      </c>
      <c r="V481" s="24" t="s">
        <v>4</v>
      </c>
      <c r="W481" s="24" t="s">
        <v>5</v>
      </c>
      <c r="X481" s="24" t="s">
        <v>20</v>
      </c>
      <c r="Y481" s="24" t="s">
        <v>5</v>
      </c>
      <c r="Z481" s="24" t="s">
        <v>13</v>
      </c>
      <c r="AA481" s="24" t="s">
        <v>5</v>
      </c>
      <c r="AB481" s="24" t="s">
        <v>28</v>
      </c>
      <c r="AC481" s="24" t="s">
        <v>5</v>
      </c>
      <c r="AD481" s="24" t="s">
        <v>97</v>
      </c>
      <c r="AE481" s="24" t="s">
        <v>5</v>
      </c>
      <c r="AF481" s="24" t="s">
        <v>24</v>
      </c>
      <c r="AG481" s="24" t="s">
        <v>5</v>
      </c>
      <c r="AH481" s="24" t="s">
        <v>23</v>
      </c>
      <c r="AI481" s="24" t="s">
        <v>5</v>
      </c>
      <c r="AJ481" s="24" t="s">
        <v>19</v>
      </c>
      <c r="AK481" s="24" t="s">
        <v>5</v>
      </c>
      <c r="AL481" s="24" t="s">
        <v>27</v>
      </c>
      <c r="AM481" s="24" t="s">
        <v>5</v>
      </c>
      <c r="AN481" s="24" t="s">
        <v>18</v>
      </c>
      <c r="AO481" s="24" t="s">
        <v>5</v>
      </c>
      <c r="AP481" s="24" t="s">
        <v>29</v>
      </c>
      <c r="AQ481" s="24" t="s">
        <v>5</v>
      </c>
      <c r="AR481" s="24" t="s">
        <v>30</v>
      </c>
      <c r="AS481" s="24" t="s">
        <v>5</v>
      </c>
      <c r="AT481" s="24" t="s">
        <v>531</v>
      </c>
      <c r="AU481" s="24" t="s">
        <v>5</v>
      </c>
      <c r="AV481" s="24" t="s">
        <v>47</v>
      </c>
      <c r="AW481" s="24" t="s">
        <v>5</v>
      </c>
      <c r="AX481" s="24" t="s">
        <v>220</v>
      </c>
      <c r="AY481" s="24" t="s">
        <v>5</v>
      </c>
      <c r="AZ481" s="24" t="s">
        <v>17</v>
      </c>
      <c r="BA481" s="24" t="s">
        <v>5</v>
      </c>
      <c r="BB481" s="24"/>
      <c r="BC481" s="24"/>
      <c r="BD481" s="24"/>
      <c r="BE481" s="24"/>
      <c r="BF481" s="24"/>
      <c r="BG481" s="24"/>
      <c r="BH481" s="24"/>
      <c r="BI481" s="24"/>
      <c r="BJ481" s="24"/>
      <c r="BK481" s="24"/>
    </row>
    <row r="482" spans="1:63">
      <c r="A482" s="26">
        <v>241</v>
      </c>
      <c r="B482" s="26">
        <v>2019110679</v>
      </c>
      <c r="C482" s="26" t="s">
        <v>551</v>
      </c>
      <c r="D482" s="26" t="s">
        <v>544</v>
      </c>
      <c r="E482" s="27">
        <f>(F482*G482+H482*I482+J482*K482+L482*M482+N482*O482+P482*Q482+R482*S482+T482*U482+V482*W482+X482*Y482+Z482*AA482+AB482*AC482+AD482*AE482+AF482*AG482+AH482*AI482+AJ482*AK482+AL482*AM482+AN482*AO482+AP482*AQ482+AR482*AS482+AT482*AU482+AV482*AW482+AX482*AY482+AZ482*BA482+BB482*BC482+BD482*BE482+BF482*BG482+BH482*BI482+BJ482*BK482+BL482*BM482+BN482*BO482+BP482*BQ482+BR482*BS482+BT482*BU482+BV482*BW482+BX482*BY482)/(G482+I482+K482+M482+O482+Q482+S482+U482+W482+Y482+AA482+AC482+AE482+AG482+AI482+AK482+AM482+AO482+AQ482+AS482+AU482+AW482+AY482+BA482+BC482+BE482+BG482+BI482+BK482+BM482+BO482+BQ482+BS482+BU482+BW482+BY482)</f>
        <v>72.869767441860461</v>
      </c>
      <c r="F482" s="26">
        <v>61</v>
      </c>
      <c r="G482" s="26">
        <v>3</v>
      </c>
      <c r="H482" s="26">
        <v>71</v>
      </c>
      <c r="I482" s="26">
        <v>2</v>
      </c>
      <c r="J482" s="26">
        <v>63</v>
      </c>
      <c r="K482" s="26">
        <v>3</v>
      </c>
      <c r="L482" s="26">
        <v>77</v>
      </c>
      <c r="M482" s="26">
        <v>1</v>
      </c>
      <c r="N482" s="26">
        <v>76</v>
      </c>
      <c r="O482" s="26">
        <v>1</v>
      </c>
      <c r="P482" s="26">
        <v>64</v>
      </c>
      <c r="Q482" s="26">
        <v>3</v>
      </c>
      <c r="R482" s="26">
        <v>80.8</v>
      </c>
      <c r="S482" s="26">
        <v>0.5</v>
      </c>
      <c r="T482" s="26">
        <v>73</v>
      </c>
      <c r="U482" s="26">
        <v>2</v>
      </c>
      <c r="V482" s="26">
        <v>81</v>
      </c>
      <c r="W482" s="26">
        <v>0</v>
      </c>
      <c r="X482" s="26">
        <v>60</v>
      </c>
      <c r="Y482" s="26">
        <v>2</v>
      </c>
      <c r="Z482" s="26">
        <v>81</v>
      </c>
      <c r="AA482" s="26">
        <v>2</v>
      </c>
      <c r="AB482" s="26">
        <v>60</v>
      </c>
      <c r="AC482" s="26">
        <v>1</v>
      </c>
      <c r="AD482" s="26">
        <v>71</v>
      </c>
      <c r="AE482" s="26">
        <v>2</v>
      </c>
      <c r="AF482" s="26">
        <v>63</v>
      </c>
      <c r="AG482" s="26">
        <v>4</v>
      </c>
      <c r="AH482" s="26">
        <v>70</v>
      </c>
      <c r="AI482" s="26">
        <v>3</v>
      </c>
      <c r="AJ482" s="26">
        <v>70</v>
      </c>
      <c r="AK482" s="26">
        <v>0.5</v>
      </c>
      <c r="AL482" s="26">
        <v>81</v>
      </c>
      <c r="AM482" s="26">
        <v>3</v>
      </c>
      <c r="AN482" s="26">
        <v>85</v>
      </c>
      <c r="AO482" s="26">
        <v>0</v>
      </c>
      <c r="AP482" s="26">
        <v>86</v>
      </c>
      <c r="AQ482" s="26">
        <v>1</v>
      </c>
      <c r="AR482" s="26">
        <v>82</v>
      </c>
      <c r="AS482" s="26">
        <v>1</v>
      </c>
      <c r="AT482" s="26">
        <v>90</v>
      </c>
      <c r="AU482" s="26">
        <v>2</v>
      </c>
      <c r="AV482" s="26">
        <v>92</v>
      </c>
      <c r="AW482" s="26">
        <v>2</v>
      </c>
      <c r="AX482" s="26">
        <v>81</v>
      </c>
      <c r="AY482" s="26">
        <v>2</v>
      </c>
      <c r="AZ482" s="26">
        <v>85</v>
      </c>
      <c r="BA482" s="26">
        <v>2</v>
      </c>
      <c r="BB482" s="26"/>
      <c r="BC482" s="26"/>
      <c r="BD482" s="26"/>
      <c r="BE482" s="26"/>
      <c r="BF482" s="26"/>
      <c r="BG482" s="26"/>
      <c r="BH482" s="26"/>
      <c r="BI482" s="26"/>
      <c r="BJ482" s="26"/>
      <c r="BK482" s="26"/>
    </row>
    <row r="483" spans="1:63">
      <c r="A483" s="24" t="s">
        <v>0</v>
      </c>
      <c r="B483" s="24" t="s">
        <v>1</v>
      </c>
      <c r="C483" s="24" t="s">
        <v>2</v>
      </c>
      <c r="D483" s="24" t="s">
        <v>3</v>
      </c>
      <c r="E483" s="25" t="s">
        <v>835</v>
      </c>
      <c r="F483" s="24" t="s">
        <v>11</v>
      </c>
      <c r="G483" s="24" t="s">
        <v>5</v>
      </c>
      <c r="H483" s="24" t="s">
        <v>21</v>
      </c>
      <c r="I483" s="24" t="s">
        <v>5</v>
      </c>
      <c r="J483" s="24" t="s">
        <v>10</v>
      </c>
      <c r="K483" s="24" t="s">
        <v>5</v>
      </c>
      <c r="L483" s="24" t="s">
        <v>8</v>
      </c>
      <c r="M483" s="24" t="s">
        <v>5</v>
      </c>
      <c r="N483" s="24" t="s">
        <v>15</v>
      </c>
      <c r="O483" s="24" t="s">
        <v>5</v>
      </c>
      <c r="P483" s="24" t="s">
        <v>9</v>
      </c>
      <c r="Q483" s="24" t="s">
        <v>5</v>
      </c>
      <c r="R483" s="24" t="s">
        <v>14</v>
      </c>
      <c r="S483" s="24" t="s">
        <v>5</v>
      </c>
      <c r="T483" s="24" t="s">
        <v>6</v>
      </c>
      <c r="U483" s="24" t="s">
        <v>5</v>
      </c>
      <c r="V483" s="24" t="s">
        <v>4</v>
      </c>
      <c r="W483" s="24" t="s">
        <v>5</v>
      </c>
      <c r="X483" s="24" t="s">
        <v>20</v>
      </c>
      <c r="Y483" s="24" t="s">
        <v>5</v>
      </c>
      <c r="Z483" s="24" t="s">
        <v>13</v>
      </c>
      <c r="AA483" s="24" t="s">
        <v>5</v>
      </c>
      <c r="AB483" s="24" t="s">
        <v>28</v>
      </c>
      <c r="AC483" s="24" t="s">
        <v>5</v>
      </c>
      <c r="AD483" s="24" t="s">
        <v>97</v>
      </c>
      <c r="AE483" s="24" t="s">
        <v>5</v>
      </c>
      <c r="AF483" s="24" t="s">
        <v>24</v>
      </c>
      <c r="AG483" s="24" t="s">
        <v>5</v>
      </c>
      <c r="AH483" s="24" t="s">
        <v>23</v>
      </c>
      <c r="AI483" s="24" t="s">
        <v>5</v>
      </c>
      <c r="AJ483" s="24" t="s">
        <v>19</v>
      </c>
      <c r="AK483" s="24" t="s">
        <v>5</v>
      </c>
      <c r="AL483" s="24" t="s">
        <v>27</v>
      </c>
      <c r="AM483" s="24" t="s">
        <v>5</v>
      </c>
      <c r="AN483" s="24" t="s">
        <v>18</v>
      </c>
      <c r="AO483" s="24" t="s">
        <v>5</v>
      </c>
      <c r="AP483" s="24" t="s">
        <v>29</v>
      </c>
      <c r="AQ483" s="24" t="s">
        <v>5</v>
      </c>
      <c r="AR483" s="24" t="s">
        <v>30</v>
      </c>
      <c r="AS483" s="24" t="s">
        <v>5</v>
      </c>
      <c r="AT483" s="24" t="s">
        <v>325</v>
      </c>
      <c r="AU483" s="24" t="s">
        <v>5</v>
      </c>
      <c r="AV483" s="24" t="s">
        <v>57</v>
      </c>
      <c r="AW483" s="24" t="s">
        <v>5</v>
      </c>
      <c r="AX483" s="24" t="s">
        <v>211</v>
      </c>
      <c r="AY483" s="24" t="s">
        <v>5</v>
      </c>
      <c r="AZ483" s="24" t="s">
        <v>182</v>
      </c>
      <c r="BA483" s="24" t="s">
        <v>5</v>
      </c>
      <c r="BB483" s="24" t="s">
        <v>17</v>
      </c>
      <c r="BC483" s="24" t="s">
        <v>5</v>
      </c>
      <c r="BD483" s="24"/>
      <c r="BE483" s="24"/>
      <c r="BF483" s="24"/>
      <c r="BG483" s="24"/>
      <c r="BH483" s="24"/>
      <c r="BI483" s="24"/>
      <c r="BJ483" s="24"/>
      <c r="BK483" s="24"/>
    </row>
    <row r="484" spans="1:63">
      <c r="A484" s="26">
        <v>242</v>
      </c>
      <c r="B484" s="26">
        <v>2019110694</v>
      </c>
      <c r="C484" s="26" t="s">
        <v>552</v>
      </c>
      <c r="D484" s="26" t="s">
        <v>544</v>
      </c>
      <c r="E484" s="27">
        <f>(F484*G484+H484*I484+J484*K484+L484*M484+N484*O484+P484*Q484+R484*S484+T484*U484+V484*W484+X484*Y484+Z484*AA484+AB484*AC484+AD484*AE484+AF484*AG484+AH484*AI484+AJ484*AK484+AL484*AM484+AN484*AO484+AP484*AQ484+AR484*AS484+AT484*AU484+AV484*AW484+AX484*AY484+AZ484*BA484+BB484*BC484+BD484*BE484+BF484*BG484+BH484*BI484+BJ484*BK484+BL484*BM484+BN484*BO484+BP484*BQ484+BR484*BS484+BT484*BU484+BV484*BW484+BX484*BY484)/(G484+I484+K484+M484+O484+Q484+S484+U484+W484+Y484+AA484+AC484+AE484+AG484+AI484+AK484+AM484+AO484+AQ484+AS484+AU484+AW484+AY484+BA484+BC484+BE484+BG484+BI484+BK484+BM484+BO484+BQ484+BS484+BU484+BW484+BY484)</f>
        <v>66.067555555555558</v>
      </c>
      <c r="F484" s="26">
        <v>74</v>
      </c>
      <c r="G484" s="26">
        <v>3</v>
      </c>
      <c r="H484" s="26">
        <v>62</v>
      </c>
      <c r="I484" s="26">
        <v>2</v>
      </c>
      <c r="J484" s="26">
        <v>73</v>
      </c>
      <c r="K484" s="26">
        <v>3</v>
      </c>
      <c r="L484" s="26">
        <v>77</v>
      </c>
      <c r="M484" s="26">
        <v>1</v>
      </c>
      <c r="N484" s="26">
        <v>82</v>
      </c>
      <c r="O484" s="26">
        <v>1</v>
      </c>
      <c r="P484" s="26">
        <v>63</v>
      </c>
      <c r="Q484" s="26">
        <v>3</v>
      </c>
      <c r="R484" s="26">
        <v>55.8</v>
      </c>
      <c r="S484" s="26">
        <v>0.5</v>
      </c>
      <c r="T484" s="26">
        <v>74</v>
      </c>
      <c r="U484" s="26">
        <v>2</v>
      </c>
      <c r="V484" s="26">
        <v>96</v>
      </c>
      <c r="W484" s="26">
        <v>0</v>
      </c>
      <c r="X484" s="26">
        <v>69.319999999999993</v>
      </c>
      <c r="Y484" s="26">
        <v>2</v>
      </c>
      <c r="Z484" s="26">
        <v>75</v>
      </c>
      <c r="AA484" s="26">
        <v>2</v>
      </c>
      <c r="AB484" s="26">
        <v>66</v>
      </c>
      <c r="AC484" s="26">
        <v>1</v>
      </c>
      <c r="AD484" s="26">
        <v>71</v>
      </c>
      <c r="AE484" s="26">
        <v>2</v>
      </c>
      <c r="AF484" s="26">
        <v>74</v>
      </c>
      <c r="AG484" s="26">
        <v>4</v>
      </c>
      <c r="AH484" s="26">
        <v>61</v>
      </c>
      <c r="AI484" s="26">
        <v>3</v>
      </c>
      <c r="AJ484" s="26">
        <v>11</v>
      </c>
      <c r="AK484" s="26">
        <v>0.5</v>
      </c>
      <c r="AL484" s="26">
        <v>70</v>
      </c>
      <c r="AM484" s="26">
        <v>3</v>
      </c>
      <c r="AN484" s="26">
        <v>91</v>
      </c>
      <c r="AO484" s="26">
        <v>0</v>
      </c>
      <c r="AP484" s="26">
        <v>87</v>
      </c>
      <c r="AQ484" s="26">
        <v>1</v>
      </c>
      <c r="AR484" s="26">
        <v>84</v>
      </c>
      <c r="AS484" s="26">
        <v>1</v>
      </c>
      <c r="AT484" s="26">
        <v>0</v>
      </c>
      <c r="AU484" s="26">
        <v>2</v>
      </c>
      <c r="AV484" s="26">
        <v>0</v>
      </c>
      <c r="AW484" s="26">
        <v>2</v>
      </c>
      <c r="AX484" s="26">
        <v>83</v>
      </c>
      <c r="AY484" s="26">
        <v>2</v>
      </c>
      <c r="AZ484" s="26">
        <v>93</v>
      </c>
      <c r="BA484" s="26">
        <v>2</v>
      </c>
      <c r="BB484" s="26">
        <v>85</v>
      </c>
      <c r="BC484" s="26">
        <v>2</v>
      </c>
      <c r="BD484" s="26"/>
      <c r="BE484" s="26"/>
      <c r="BF484" s="26"/>
      <c r="BG484" s="26"/>
      <c r="BH484" s="26"/>
      <c r="BI484" s="26"/>
      <c r="BJ484" s="26"/>
      <c r="BK484" s="26"/>
    </row>
    <row r="485" spans="1:63">
      <c r="A485" s="24" t="s">
        <v>0</v>
      </c>
      <c r="B485" s="24" t="s">
        <v>1</v>
      </c>
      <c r="C485" s="24" t="s">
        <v>2</v>
      </c>
      <c r="D485" s="24" t="s">
        <v>3</v>
      </c>
      <c r="E485" s="25" t="s">
        <v>835</v>
      </c>
      <c r="F485" s="24" t="s">
        <v>11</v>
      </c>
      <c r="G485" s="24" t="s">
        <v>5</v>
      </c>
      <c r="H485" s="24" t="s">
        <v>21</v>
      </c>
      <c r="I485" s="24" t="s">
        <v>5</v>
      </c>
      <c r="J485" s="24" t="s">
        <v>10</v>
      </c>
      <c r="K485" s="24" t="s">
        <v>5</v>
      </c>
      <c r="L485" s="24" t="s">
        <v>8</v>
      </c>
      <c r="M485" s="24" t="s">
        <v>5</v>
      </c>
      <c r="N485" s="24" t="s">
        <v>15</v>
      </c>
      <c r="O485" s="24" t="s">
        <v>5</v>
      </c>
      <c r="P485" s="24" t="s">
        <v>9</v>
      </c>
      <c r="Q485" s="24" t="s">
        <v>5</v>
      </c>
      <c r="R485" s="24" t="s">
        <v>14</v>
      </c>
      <c r="S485" s="24" t="s">
        <v>5</v>
      </c>
      <c r="T485" s="24" t="s">
        <v>6</v>
      </c>
      <c r="U485" s="24" t="s">
        <v>5</v>
      </c>
      <c r="V485" s="24" t="s">
        <v>4</v>
      </c>
      <c r="W485" s="24" t="s">
        <v>5</v>
      </c>
      <c r="X485" s="24" t="s">
        <v>20</v>
      </c>
      <c r="Y485" s="24" t="s">
        <v>5</v>
      </c>
      <c r="Z485" s="24" t="s">
        <v>13</v>
      </c>
      <c r="AA485" s="24" t="s">
        <v>5</v>
      </c>
      <c r="AB485" s="24" t="s">
        <v>28</v>
      </c>
      <c r="AC485" s="24" t="s">
        <v>5</v>
      </c>
      <c r="AD485" s="24" t="s">
        <v>97</v>
      </c>
      <c r="AE485" s="24" t="s">
        <v>5</v>
      </c>
      <c r="AF485" s="24" t="s">
        <v>24</v>
      </c>
      <c r="AG485" s="24" t="s">
        <v>5</v>
      </c>
      <c r="AH485" s="24" t="s">
        <v>23</v>
      </c>
      <c r="AI485" s="24" t="s">
        <v>5</v>
      </c>
      <c r="AJ485" s="24" t="s">
        <v>19</v>
      </c>
      <c r="AK485" s="24" t="s">
        <v>5</v>
      </c>
      <c r="AL485" s="24" t="s">
        <v>27</v>
      </c>
      <c r="AM485" s="24" t="s">
        <v>5</v>
      </c>
      <c r="AN485" s="24" t="s">
        <v>18</v>
      </c>
      <c r="AO485" s="24" t="s">
        <v>5</v>
      </c>
      <c r="AP485" s="24" t="s">
        <v>29</v>
      </c>
      <c r="AQ485" s="24" t="s">
        <v>5</v>
      </c>
      <c r="AR485" s="24" t="s">
        <v>30</v>
      </c>
      <c r="AS485" s="24" t="s">
        <v>5</v>
      </c>
      <c r="AT485" s="24" t="s">
        <v>410</v>
      </c>
      <c r="AU485" s="24" t="s">
        <v>5</v>
      </c>
      <c r="AV485" s="24" t="s">
        <v>314</v>
      </c>
      <c r="AW485" s="24" t="s">
        <v>5</v>
      </c>
      <c r="AX485" s="24" t="s">
        <v>202</v>
      </c>
      <c r="AY485" s="24" t="s">
        <v>5</v>
      </c>
      <c r="AZ485" s="24" t="s">
        <v>112</v>
      </c>
      <c r="BA485" s="24" t="s">
        <v>5</v>
      </c>
      <c r="BB485" s="24" t="s">
        <v>17</v>
      </c>
      <c r="BC485" s="24" t="s">
        <v>5</v>
      </c>
      <c r="BD485" s="24"/>
      <c r="BE485" s="24"/>
      <c r="BF485" s="24"/>
      <c r="BG485" s="24"/>
      <c r="BH485" s="24"/>
      <c r="BI485" s="24"/>
      <c r="BJ485" s="24"/>
      <c r="BK485" s="24"/>
    </row>
    <row r="486" spans="1:63">
      <c r="A486" s="26">
        <v>243</v>
      </c>
      <c r="B486" s="26">
        <v>2019110697</v>
      </c>
      <c r="C486" s="26" t="s">
        <v>553</v>
      </c>
      <c r="D486" s="26" t="s">
        <v>544</v>
      </c>
      <c r="E486" s="27">
        <f>(F486*G486+H486*I486+J486*K486+L486*M486+N486*O486+P486*Q486+R486*S486+T486*U486+V486*W486+X486*Y486+Z486*AA486+AB486*AC486+AD486*AE486+AF486*AG486+AH486*AI486+AJ486*AK486+AL486*AM486+AN486*AO486+AP486*AQ486+AR486*AS486+AT486*AU486+AV486*AW486+AX486*AY486+AZ486*BA486+BB486*BC486+BD486*BE486+BF486*BG486+BH486*BI486+BJ486*BK486+BL486*BM486+BN486*BO486+BP486*BQ486+BR486*BS486+BT486*BU486+BV486*BW486+BX486*BY486)/(G486+I486+K486+M486+O486+Q486+S486+U486+W486+Y486+AA486+AC486+AE486+AG486+AI486+AK486+AM486+AO486+AQ486+AS486+AU486+AW486+AY486+BA486+BC486+BE486+BG486+BI486+BK486+BM486+BO486+BQ486+BS486+BU486+BW486+BY486)</f>
        <v>79.357777777777784</v>
      </c>
      <c r="F486" s="26">
        <v>84</v>
      </c>
      <c r="G486" s="26">
        <v>3</v>
      </c>
      <c r="H486" s="26">
        <v>70</v>
      </c>
      <c r="I486" s="26">
        <v>2</v>
      </c>
      <c r="J486" s="26">
        <v>82</v>
      </c>
      <c r="K486" s="26">
        <v>3</v>
      </c>
      <c r="L486" s="26">
        <v>82</v>
      </c>
      <c r="M486" s="26">
        <v>1</v>
      </c>
      <c r="N486" s="26">
        <v>74</v>
      </c>
      <c r="O486" s="26">
        <v>1</v>
      </c>
      <c r="P486" s="26">
        <v>77</v>
      </c>
      <c r="Q486" s="26">
        <v>3</v>
      </c>
      <c r="R486" s="26">
        <v>87.4</v>
      </c>
      <c r="S486" s="26">
        <v>0.5</v>
      </c>
      <c r="T486" s="26">
        <v>74</v>
      </c>
      <c r="U486" s="26">
        <v>2</v>
      </c>
      <c r="V486" s="26">
        <v>87</v>
      </c>
      <c r="W486" s="26">
        <v>0</v>
      </c>
      <c r="X486" s="26">
        <v>68.2</v>
      </c>
      <c r="Y486" s="26">
        <v>2</v>
      </c>
      <c r="Z486" s="26">
        <v>67</v>
      </c>
      <c r="AA486" s="26">
        <v>2</v>
      </c>
      <c r="AB486" s="26">
        <v>71</v>
      </c>
      <c r="AC486" s="26">
        <v>1</v>
      </c>
      <c r="AD486" s="26">
        <v>79</v>
      </c>
      <c r="AE486" s="26">
        <v>2</v>
      </c>
      <c r="AF486" s="26">
        <v>77</v>
      </c>
      <c r="AG486" s="26">
        <v>4</v>
      </c>
      <c r="AH486" s="26">
        <v>81</v>
      </c>
      <c r="AI486" s="26">
        <v>3</v>
      </c>
      <c r="AJ486" s="26">
        <v>92</v>
      </c>
      <c r="AK486" s="26">
        <v>0.5</v>
      </c>
      <c r="AL486" s="26">
        <v>83</v>
      </c>
      <c r="AM486" s="26">
        <v>3</v>
      </c>
      <c r="AN486" s="26">
        <v>88</v>
      </c>
      <c r="AO486" s="26">
        <v>0</v>
      </c>
      <c r="AP486" s="26">
        <v>90</v>
      </c>
      <c r="AQ486" s="26">
        <v>1</v>
      </c>
      <c r="AR486" s="26">
        <v>85</v>
      </c>
      <c r="AS486" s="26">
        <v>1</v>
      </c>
      <c r="AT486" s="26">
        <v>85</v>
      </c>
      <c r="AU486" s="26">
        <v>2</v>
      </c>
      <c r="AV486" s="26">
        <v>73</v>
      </c>
      <c r="AW486" s="26">
        <v>2</v>
      </c>
      <c r="AX486" s="26">
        <v>85</v>
      </c>
      <c r="AY486" s="26">
        <v>2</v>
      </c>
      <c r="AZ486" s="26">
        <v>89</v>
      </c>
      <c r="BA486" s="26">
        <v>2</v>
      </c>
      <c r="BB486" s="26">
        <v>85</v>
      </c>
      <c r="BC486" s="26">
        <v>2</v>
      </c>
      <c r="BD486" s="26"/>
      <c r="BE486" s="26"/>
      <c r="BF486" s="26"/>
      <c r="BG486" s="26"/>
      <c r="BH486" s="26"/>
      <c r="BI486" s="26"/>
      <c r="BJ486" s="26"/>
      <c r="BK486" s="26"/>
    </row>
    <row r="487" spans="1:63">
      <c r="A487" s="24" t="s">
        <v>0</v>
      </c>
      <c r="B487" s="24" t="s">
        <v>1</v>
      </c>
      <c r="C487" s="24" t="s">
        <v>2</v>
      </c>
      <c r="D487" s="24" t="s">
        <v>3</v>
      </c>
      <c r="E487" s="25" t="s">
        <v>835</v>
      </c>
      <c r="F487" s="24" t="s">
        <v>11</v>
      </c>
      <c r="G487" s="24" t="s">
        <v>5</v>
      </c>
      <c r="H487" s="24" t="s">
        <v>21</v>
      </c>
      <c r="I487" s="24" t="s">
        <v>5</v>
      </c>
      <c r="J487" s="24" t="s">
        <v>10</v>
      </c>
      <c r="K487" s="24" t="s">
        <v>5</v>
      </c>
      <c r="L487" s="24" t="s">
        <v>8</v>
      </c>
      <c r="M487" s="24" t="s">
        <v>5</v>
      </c>
      <c r="N487" s="24" t="s">
        <v>15</v>
      </c>
      <c r="O487" s="24" t="s">
        <v>5</v>
      </c>
      <c r="P487" s="24" t="s">
        <v>9</v>
      </c>
      <c r="Q487" s="24" t="s">
        <v>5</v>
      </c>
      <c r="R487" s="24" t="s">
        <v>14</v>
      </c>
      <c r="S487" s="24" t="s">
        <v>5</v>
      </c>
      <c r="T487" s="24" t="s">
        <v>6</v>
      </c>
      <c r="U487" s="24" t="s">
        <v>5</v>
      </c>
      <c r="V487" s="24" t="s">
        <v>4</v>
      </c>
      <c r="W487" s="24" t="s">
        <v>5</v>
      </c>
      <c r="X487" s="24" t="s">
        <v>20</v>
      </c>
      <c r="Y487" s="24" t="s">
        <v>5</v>
      </c>
      <c r="Z487" s="24" t="s">
        <v>13</v>
      </c>
      <c r="AA487" s="24" t="s">
        <v>5</v>
      </c>
      <c r="AB487" s="24" t="s">
        <v>28</v>
      </c>
      <c r="AC487" s="24" t="s">
        <v>5</v>
      </c>
      <c r="AD487" s="24" t="s">
        <v>97</v>
      </c>
      <c r="AE487" s="24" t="s">
        <v>5</v>
      </c>
      <c r="AF487" s="24" t="s">
        <v>24</v>
      </c>
      <c r="AG487" s="24" t="s">
        <v>5</v>
      </c>
      <c r="AH487" s="24" t="s">
        <v>23</v>
      </c>
      <c r="AI487" s="24" t="s">
        <v>5</v>
      </c>
      <c r="AJ487" s="24" t="s">
        <v>19</v>
      </c>
      <c r="AK487" s="24" t="s">
        <v>5</v>
      </c>
      <c r="AL487" s="24" t="s">
        <v>27</v>
      </c>
      <c r="AM487" s="24" t="s">
        <v>5</v>
      </c>
      <c r="AN487" s="24" t="s">
        <v>18</v>
      </c>
      <c r="AO487" s="24" t="s">
        <v>5</v>
      </c>
      <c r="AP487" s="24" t="s">
        <v>29</v>
      </c>
      <c r="AQ487" s="24" t="s">
        <v>5</v>
      </c>
      <c r="AR487" s="24" t="s">
        <v>30</v>
      </c>
      <c r="AS487" s="24" t="s">
        <v>5</v>
      </c>
      <c r="AT487" s="24" t="s">
        <v>207</v>
      </c>
      <c r="AU487" s="24" t="s">
        <v>5</v>
      </c>
      <c r="AV487" s="24" t="s">
        <v>12</v>
      </c>
      <c r="AW487" s="24" t="s">
        <v>5</v>
      </c>
      <c r="AX487" s="24" t="s">
        <v>112</v>
      </c>
      <c r="AY487" s="24" t="s">
        <v>5</v>
      </c>
      <c r="AZ487" s="24" t="s">
        <v>308</v>
      </c>
      <c r="BA487" s="24" t="s">
        <v>5</v>
      </c>
      <c r="BB487" s="24" t="s">
        <v>17</v>
      </c>
      <c r="BC487" s="24" t="s">
        <v>5</v>
      </c>
      <c r="BD487" s="24"/>
      <c r="BE487" s="24"/>
      <c r="BF487" s="24"/>
      <c r="BG487" s="24"/>
      <c r="BH487" s="24"/>
      <c r="BI487" s="24"/>
      <c r="BJ487" s="24"/>
      <c r="BK487" s="24"/>
    </row>
    <row r="488" spans="1:63">
      <c r="A488" s="26">
        <v>244</v>
      </c>
      <c r="B488" s="26">
        <v>2019110684</v>
      </c>
      <c r="C488" s="26" t="s">
        <v>554</v>
      </c>
      <c r="D488" s="26" t="s">
        <v>544</v>
      </c>
      <c r="E488" s="27">
        <f>(F488*G488+H488*I488+J488*K488+L488*M488+N488*O488+P488*Q488+R488*S488+T488*U488+V488*W488+X488*Y488+Z488*AA488+AB488*AC488+AD488*AE488+AF488*AG488+AH488*AI488+AJ488*AK488+AL488*AM488+AN488*AO488+AP488*AQ488+AR488*AS488+AT488*AU488+AV488*AW488+AX488*AY488+AZ488*BA488+BB488*BC488+BD488*BE488+BF488*BG488+BH488*BI488+BJ488*BK488+BL488*BM488+BN488*BO488+BP488*BQ488+BR488*BS488+BT488*BU488+BV488*BW488+BX488*BY488)/(G488+I488+K488+M488+O488+Q488+S488+U488+W488+Y488+AA488+AC488+AE488+AG488+AI488+AK488+AM488+AO488+AQ488+AS488+AU488+AW488+AY488+BA488+BC488+BE488+BG488+BI488+BK488+BM488+BO488+BQ488+BS488+BU488+BW488+BY488)</f>
        <v>74.391111111111115</v>
      </c>
      <c r="F488" s="26">
        <v>79</v>
      </c>
      <c r="G488" s="26">
        <v>3</v>
      </c>
      <c r="H488" s="26">
        <v>63</v>
      </c>
      <c r="I488" s="26">
        <v>2</v>
      </c>
      <c r="J488" s="26">
        <v>80</v>
      </c>
      <c r="K488" s="26">
        <v>3</v>
      </c>
      <c r="L488" s="26">
        <v>78</v>
      </c>
      <c r="M488" s="26">
        <v>1</v>
      </c>
      <c r="N488" s="26">
        <v>69</v>
      </c>
      <c r="O488" s="26">
        <v>1</v>
      </c>
      <c r="P488" s="26">
        <v>75</v>
      </c>
      <c r="Q488" s="26">
        <v>3</v>
      </c>
      <c r="R488" s="26">
        <v>87</v>
      </c>
      <c r="S488" s="26">
        <v>0.5</v>
      </c>
      <c r="T488" s="26">
        <v>66</v>
      </c>
      <c r="U488" s="26">
        <v>2</v>
      </c>
      <c r="V488" s="26">
        <v>95</v>
      </c>
      <c r="W488" s="26">
        <v>0</v>
      </c>
      <c r="X488" s="26">
        <v>60</v>
      </c>
      <c r="Y488" s="26">
        <v>2</v>
      </c>
      <c r="Z488" s="26">
        <v>82</v>
      </c>
      <c r="AA488" s="26">
        <v>2</v>
      </c>
      <c r="AB488" s="26">
        <v>66</v>
      </c>
      <c r="AC488" s="26">
        <v>1</v>
      </c>
      <c r="AD488" s="26">
        <v>72</v>
      </c>
      <c r="AE488" s="26">
        <v>2</v>
      </c>
      <c r="AF488" s="26">
        <v>61</v>
      </c>
      <c r="AG488" s="26">
        <v>4</v>
      </c>
      <c r="AH488" s="26">
        <v>76</v>
      </c>
      <c r="AI488" s="26">
        <v>3</v>
      </c>
      <c r="AJ488" s="26">
        <v>81</v>
      </c>
      <c r="AK488" s="26">
        <v>0.5</v>
      </c>
      <c r="AL488" s="26">
        <v>58</v>
      </c>
      <c r="AM488" s="26">
        <v>3</v>
      </c>
      <c r="AN488" s="26">
        <v>81</v>
      </c>
      <c r="AO488" s="26">
        <v>0</v>
      </c>
      <c r="AP488" s="26">
        <v>79</v>
      </c>
      <c r="AQ488" s="26">
        <v>1</v>
      </c>
      <c r="AR488" s="26">
        <v>80</v>
      </c>
      <c r="AS488" s="26">
        <v>1</v>
      </c>
      <c r="AT488" s="26">
        <v>87</v>
      </c>
      <c r="AU488" s="26">
        <v>2</v>
      </c>
      <c r="AV488" s="26">
        <v>82</v>
      </c>
      <c r="AW488" s="26">
        <v>2</v>
      </c>
      <c r="AX488" s="26">
        <v>94</v>
      </c>
      <c r="AY488" s="26">
        <v>2</v>
      </c>
      <c r="AZ488" s="26">
        <v>80.8</v>
      </c>
      <c r="BA488" s="26">
        <v>2</v>
      </c>
      <c r="BB488" s="26">
        <v>85</v>
      </c>
      <c r="BC488" s="26">
        <v>2</v>
      </c>
      <c r="BD488" s="26"/>
      <c r="BE488" s="26"/>
      <c r="BF488" s="26"/>
      <c r="BG488" s="26"/>
      <c r="BH488" s="26"/>
      <c r="BI488" s="26"/>
      <c r="BJ488" s="26"/>
      <c r="BK488" s="26"/>
    </row>
    <row r="489" spans="1:63">
      <c r="A489" s="24" t="s">
        <v>0</v>
      </c>
      <c r="B489" s="24" t="s">
        <v>1</v>
      </c>
      <c r="C489" s="24" t="s">
        <v>2</v>
      </c>
      <c r="D489" s="24" t="s">
        <v>3</v>
      </c>
      <c r="E489" s="25" t="s">
        <v>835</v>
      </c>
      <c r="F489" s="24" t="s">
        <v>11</v>
      </c>
      <c r="G489" s="24" t="s">
        <v>5</v>
      </c>
      <c r="H489" s="24" t="s">
        <v>21</v>
      </c>
      <c r="I489" s="24" t="s">
        <v>5</v>
      </c>
      <c r="J489" s="24" t="s">
        <v>10</v>
      </c>
      <c r="K489" s="24" t="s">
        <v>5</v>
      </c>
      <c r="L489" s="24" t="s">
        <v>8</v>
      </c>
      <c r="M489" s="24" t="s">
        <v>5</v>
      </c>
      <c r="N489" s="24" t="s">
        <v>15</v>
      </c>
      <c r="O489" s="24" t="s">
        <v>5</v>
      </c>
      <c r="P489" s="24" t="s">
        <v>9</v>
      </c>
      <c r="Q489" s="24" t="s">
        <v>5</v>
      </c>
      <c r="R489" s="24" t="s">
        <v>14</v>
      </c>
      <c r="S489" s="24" t="s">
        <v>5</v>
      </c>
      <c r="T489" s="24" t="s">
        <v>6</v>
      </c>
      <c r="U489" s="24" t="s">
        <v>5</v>
      </c>
      <c r="V489" s="24" t="s">
        <v>4</v>
      </c>
      <c r="W489" s="24" t="s">
        <v>5</v>
      </c>
      <c r="X489" s="24" t="s">
        <v>20</v>
      </c>
      <c r="Y489" s="24" t="s">
        <v>5</v>
      </c>
      <c r="Z489" s="24" t="s">
        <v>13</v>
      </c>
      <c r="AA489" s="24" t="s">
        <v>5</v>
      </c>
      <c r="AB489" s="24" t="s">
        <v>28</v>
      </c>
      <c r="AC489" s="24" t="s">
        <v>5</v>
      </c>
      <c r="AD489" s="24" t="s">
        <v>97</v>
      </c>
      <c r="AE489" s="24" t="s">
        <v>5</v>
      </c>
      <c r="AF489" s="24" t="s">
        <v>24</v>
      </c>
      <c r="AG489" s="24" t="s">
        <v>5</v>
      </c>
      <c r="AH489" s="24" t="s">
        <v>23</v>
      </c>
      <c r="AI489" s="24" t="s">
        <v>5</v>
      </c>
      <c r="AJ489" s="24" t="s">
        <v>19</v>
      </c>
      <c r="AK489" s="24" t="s">
        <v>5</v>
      </c>
      <c r="AL489" s="24" t="s">
        <v>27</v>
      </c>
      <c r="AM489" s="24" t="s">
        <v>5</v>
      </c>
      <c r="AN489" s="24" t="s">
        <v>18</v>
      </c>
      <c r="AO489" s="24" t="s">
        <v>5</v>
      </c>
      <c r="AP489" s="24" t="s">
        <v>29</v>
      </c>
      <c r="AQ489" s="24" t="s">
        <v>5</v>
      </c>
      <c r="AR489" s="24" t="s">
        <v>30</v>
      </c>
      <c r="AS489" s="24" t="s">
        <v>5</v>
      </c>
      <c r="AT489" s="24" t="s">
        <v>555</v>
      </c>
      <c r="AU489" s="24" t="s">
        <v>5</v>
      </c>
      <c r="AV489" s="24" t="s">
        <v>114</v>
      </c>
      <c r="AW489" s="24" t="s">
        <v>5</v>
      </c>
      <c r="AX489" s="24" t="s">
        <v>112</v>
      </c>
      <c r="AY489" s="24" t="s">
        <v>5</v>
      </c>
      <c r="AZ489" s="24" t="s">
        <v>410</v>
      </c>
      <c r="BA489" s="24" t="s">
        <v>5</v>
      </c>
      <c r="BB489" s="24" t="s">
        <v>314</v>
      </c>
      <c r="BC489" s="24" t="s">
        <v>5</v>
      </c>
      <c r="BD489" s="24" t="s">
        <v>127</v>
      </c>
      <c r="BE489" s="24" t="s">
        <v>5</v>
      </c>
      <c r="BF489" s="24" t="s">
        <v>17</v>
      </c>
      <c r="BG489" s="24" t="s">
        <v>5</v>
      </c>
      <c r="BH489" s="24"/>
      <c r="BI489" s="24"/>
      <c r="BJ489" s="24"/>
      <c r="BK489" s="24"/>
    </row>
    <row r="490" spans="1:63">
      <c r="A490" s="26">
        <v>245</v>
      </c>
      <c r="B490" s="26">
        <v>2019110699</v>
      </c>
      <c r="C490" s="26" t="s">
        <v>556</v>
      </c>
      <c r="D490" s="26" t="s">
        <v>544</v>
      </c>
      <c r="E490" s="27">
        <f>(F490*G490+H490*I490+J490*K490+L490*M490+N490*O490+P490*Q490+R490*S490+T490*U490+V490*W490+X490*Y490+Z490*AA490+AB490*AC490+AD490*AE490+AF490*AG490+AH490*AI490+AJ490*AK490+AL490*AM490+AN490*AO490+AP490*AQ490+AR490*AS490+AT490*AU490+AV490*AW490+AX490*AY490+AZ490*BA490+BB490*BC490+BD490*BE490+BF490*BG490+BH490*BI490+BJ490*BK490+BL490*BM490+BN490*BO490+BP490*BQ490+BR490*BS490+BT490*BU490+BV490*BW490+BX490*BY490)/(G490+I490+K490+M490+O490+Q490+S490+U490+W490+Y490+AA490+AC490+AE490+AG490+AI490+AK490+AM490+AO490+AQ490+AS490+AU490+AW490+AY490+BA490+BC490+BE490+BG490+BI490+BK490+BM490+BO490+BQ490+BS490+BU490+BW490+BY490)</f>
        <v>85.139591836734695</v>
      </c>
      <c r="F490" s="26">
        <v>88</v>
      </c>
      <c r="G490" s="26">
        <v>3</v>
      </c>
      <c r="H490" s="26">
        <v>91</v>
      </c>
      <c r="I490" s="26">
        <v>2</v>
      </c>
      <c r="J490" s="26">
        <v>94</v>
      </c>
      <c r="K490" s="26">
        <v>3</v>
      </c>
      <c r="L490" s="26">
        <v>82</v>
      </c>
      <c r="M490" s="26">
        <v>1</v>
      </c>
      <c r="N490" s="26">
        <v>74</v>
      </c>
      <c r="O490" s="26">
        <v>1</v>
      </c>
      <c r="P490" s="26">
        <v>83</v>
      </c>
      <c r="Q490" s="26">
        <v>3</v>
      </c>
      <c r="R490" s="26">
        <v>91.8</v>
      </c>
      <c r="S490" s="26">
        <v>0.5</v>
      </c>
      <c r="T490" s="26">
        <v>87</v>
      </c>
      <c r="U490" s="26">
        <v>2</v>
      </c>
      <c r="V490" s="26">
        <v>96</v>
      </c>
      <c r="W490" s="26">
        <v>0</v>
      </c>
      <c r="X490" s="26">
        <v>76.97</v>
      </c>
      <c r="Y490" s="26">
        <v>2</v>
      </c>
      <c r="Z490" s="26">
        <v>94</v>
      </c>
      <c r="AA490" s="26">
        <v>2</v>
      </c>
      <c r="AB490" s="26">
        <v>70</v>
      </c>
      <c r="AC490" s="26">
        <v>1</v>
      </c>
      <c r="AD490" s="26">
        <v>78</v>
      </c>
      <c r="AE490" s="26">
        <v>2</v>
      </c>
      <c r="AF490" s="26">
        <v>79</v>
      </c>
      <c r="AG490" s="26">
        <v>4</v>
      </c>
      <c r="AH490" s="26">
        <v>68</v>
      </c>
      <c r="AI490" s="26">
        <v>3</v>
      </c>
      <c r="AJ490" s="26">
        <v>88</v>
      </c>
      <c r="AK490" s="26">
        <v>0.5</v>
      </c>
      <c r="AL490" s="26">
        <v>88</v>
      </c>
      <c r="AM490" s="26">
        <v>3</v>
      </c>
      <c r="AN490" s="26">
        <v>94</v>
      </c>
      <c r="AO490" s="26">
        <v>0</v>
      </c>
      <c r="AP490" s="26">
        <v>86</v>
      </c>
      <c r="AQ490" s="26">
        <v>1</v>
      </c>
      <c r="AR490" s="26">
        <v>85</v>
      </c>
      <c r="AS490" s="26">
        <v>1</v>
      </c>
      <c r="AT490" s="26">
        <v>78</v>
      </c>
      <c r="AU490" s="26">
        <v>2</v>
      </c>
      <c r="AV490" s="26">
        <v>95</v>
      </c>
      <c r="AW490" s="26">
        <v>2</v>
      </c>
      <c r="AX490" s="26">
        <v>90</v>
      </c>
      <c r="AY490" s="26">
        <v>2</v>
      </c>
      <c r="AZ490" s="26">
        <v>93</v>
      </c>
      <c r="BA490" s="26">
        <v>2</v>
      </c>
      <c r="BB490" s="26">
        <v>94</v>
      </c>
      <c r="BC490" s="26">
        <v>2</v>
      </c>
      <c r="BD490" s="26">
        <v>91</v>
      </c>
      <c r="BE490" s="26">
        <v>2</v>
      </c>
      <c r="BF490" s="26">
        <v>85</v>
      </c>
      <c r="BG490" s="26">
        <v>2</v>
      </c>
      <c r="BH490" s="26"/>
      <c r="BI490" s="26"/>
      <c r="BJ490" s="26"/>
      <c r="BK490" s="26"/>
    </row>
    <row r="491" spans="1:63">
      <c r="A491" s="24" t="s">
        <v>0</v>
      </c>
      <c r="B491" s="24" t="s">
        <v>1</v>
      </c>
      <c r="C491" s="24" t="s">
        <v>2</v>
      </c>
      <c r="D491" s="24" t="s">
        <v>3</v>
      </c>
      <c r="E491" s="25" t="s">
        <v>835</v>
      </c>
      <c r="F491" s="24" t="s">
        <v>11</v>
      </c>
      <c r="G491" s="24" t="s">
        <v>5</v>
      </c>
      <c r="H491" s="24" t="s">
        <v>21</v>
      </c>
      <c r="I491" s="24" t="s">
        <v>5</v>
      </c>
      <c r="J491" s="24" t="s">
        <v>10</v>
      </c>
      <c r="K491" s="24" t="s">
        <v>5</v>
      </c>
      <c r="L491" s="24" t="s">
        <v>8</v>
      </c>
      <c r="M491" s="24" t="s">
        <v>5</v>
      </c>
      <c r="N491" s="24" t="s">
        <v>15</v>
      </c>
      <c r="O491" s="24" t="s">
        <v>5</v>
      </c>
      <c r="P491" s="24" t="s">
        <v>9</v>
      </c>
      <c r="Q491" s="24" t="s">
        <v>5</v>
      </c>
      <c r="R491" s="24" t="s">
        <v>14</v>
      </c>
      <c r="S491" s="24" t="s">
        <v>5</v>
      </c>
      <c r="T491" s="24" t="s">
        <v>6</v>
      </c>
      <c r="U491" s="24" t="s">
        <v>5</v>
      </c>
      <c r="V491" s="24" t="s">
        <v>4</v>
      </c>
      <c r="W491" s="24" t="s">
        <v>5</v>
      </c>
      <c r="X491" s="24" t="s">
        <v>20</v>
      </c>
      <c r="Y491" s="24" t="s">
        <v>5</v>
      </c>
      <c r="Z491" s="24" t="s">
        <v>13</v>
      </c>
      <c r="AA491" s="24" t="s">
        <v>5</v>
      </c>
      <c r="AB491" s="24" t="s">
        <v>28</v>
      </c>
      <c r="AC491" s="24" t="s">
        <v>5</v>
      </c>
      <c r="AD491" s="24" t="s">
        <v>97</v>
      </c>
      <c r="AE491" s="24" t="s">
        <v>5</v>
      </c>
      <c r="AF491" s="24" t="s">
        <v>24</v>
      </c>
      <c r="AG491" s="24" t="s">
        <v>5</v>
      </c>
      <c r="AH491" s="24" t="s">
        <v>23</v>
      </c>
      <c r="AI491" s="24" t="s">
        <v>5</v>
      </c>
      <c r="AJ491" s="24" t="s">
        <v>19</v>
      </c>
      <c r="AK491" s="24" t="s">
        <v>5</v>
      </c>
      <c r="AL491" s="24" t="s">
        <v>27</v>
      </c>
      <c r="AM491" s="24" t="s">
        <v>5</v>
      </c>
      <c r="AN491" s="24" t="s">
        <v>18</v>
      </c>
      <c r="AO491" s="24" t="s">
        <v>5</v>
      </c>
      <c r="AP491" s="24" t="s">
        <v>29</v>
      </c>
      <c r="AQ491" s="24" t="s">
        <v>5</v>
      </c>
      <c r="AR491" s="24" t="s">
        <v>30</v>
      </c>
      <c r="AS491" s="24" t="s">
        <v>5</v>
      </c>
      <c r="AT491" s="24" t="s">
        <v>531</v>
      </c>
      <c r="AU491" s="24" t="s">
        <v>5</v>
      </c>
      <c r="AV491" s="24" t="s">
        <v>127</v>
      </c>
      <c r="AW491" s="24" t="s">
        <v>5</v>
      </c>
      <c r="AX491" s="24" t="s">
        <v>151</v>
      </c>
      <c r="AY491" s="24" t="s">
        <v>5</v>
      </c>
      <c r="AZ491" s="24" t="s">
        <v>85</v>
      </c>
      <c r="BA491" s="24" t="s">
        <v>5</v>
      </c>
      <c r="BB491" s="24" t="s">
        <v>17</v>
      </c>
      <c r="BC491" s="24" t="s">
        <v>5</v>
      </c>
      <c r="BD491" s="24"/>
      <c r="BE491" s="24"/>
      <c r="BF491" s="24"/>
      <c r="BG491" s="24"/>
      <c r="BH491" s="24"/>
      <c r="BI491" s="24"/>
      <c r="BJ491" s="24"/>
      <c r="BK491" s="24"/>
    </row>
    <row r="492" spans="1:63">
      <c r="A492" s="26">
        <v>246</v>
      </c>
      <c r="B492" s="26">
        <v>2019110701</v>
      </c>
      <c r="C492" s="26" t="s">
        <v>557</v>
      </c>
      <c r="D492" s="26" t="s">
        <v>544</v>
      </c>
      <c r="E492" s="27">
        <f>(F492*G492+H492*I492+J492*K492+L492*M492+N492*O492+P492*Q492+R492*S492+T492*U492+V492*W492+X492*Y492+Z492*AA492+AB492*AC492+AD492*AE492+AF492*AG492+AH492*AI492+AJ492*AK492+AL492*AM492+AN492*AO492+AP492*AQ492+AR492*AS492+AT492*AU492+AV492*AW492+AX492*AY492+AZ492*BA492+BB492*BC492+BD492*BE492+BF492*BG492+BH492*BI492+BJ492*BK492+BL492*BM492+BN492*BO492+BP492*BQ492+BR492*BS492+BT492*BU492+BV492*BW492+BX492*BY492)/(G492+I492+K492+M492+O492+Q492+S492+U492+W492+Y492+AA492+AC492+AE492+AG492+AI492+AK492+AM492+AO492+AQ492+AS492+AU492+AW492+AY492+BA492+BC492+BE492+BG492+BI492+BK492+BM492+BO492+BQ492+BS492+BU492+BW492+BY492)</f>
        <v>80.39222222222223</v>
      </c>
      <c r="F492" s="26">
        <v>68</v>
      </c>
      <c r="G492" s="26">
        <v>3</v>
      </c>
      <c r="H492" s="26">
        <v>73</v>
      </c>
      <c r="I492" s="26">
        <v>2</v>
      </c>
      <c r="J492" s="26">
        <v>77</v>
      </c>
      <c r="K492" s="26">
        <v>3</v>
      </c>
      <c r="L492" s="26">
        <v>80</v>
      </c>
      <c r="M492" s="26">
        <v>1</v>
      </c>
      <c r="N492" s="26">
        <v>76</v>
      </c>
      <c r="O492" s="26">
        <v>1</v>
      </c>
      <c r="P492" s="26">
        <v>83</v>
      </c>
      <c r="Q492" s="26">
        <v>3</v>
      </c>
      <c r="R492" s="26">
        <v>86.9</v>
      </c>
      <c r="S492" s="26">
        <v>0.5</v>
      </c>
      <c r="T492" s="26">
        <v>86</v>
      </c>
      <c r="U492" s="26">
        <v>2</v>
      </c>
      <c r="V492" s="26">
        <v>94</v>
      </c>
      <c r="W492" s="26">
        <v>0</v>
      </c>
      <c r="X492" s="26">
        <v>81.599999999999994</v>
      </c>
      <c r="Y492" s="26">
        <v>2</v>
      </c>
      <c r="Z492" s="26">
        <v>82</v>
      </c>
      <c r="AA492" s="26">
        <v>2</v>
      </c>
      <c r="AB492" s="26">
        <v>63</v>
      </c>
      <c r="AC492" s="26">
        <v>1</v>
      </c>
      <c r="AD492" s="26">
        <v>82</v>
      </c>
      <c r="AE492" s="26">
        <v>2</v>
      </c>
      <c r="AF492" s="26">
        <v>70</v>
      </c>
      <c r="AG492" s="26">
        <v>4</v>
      </c>
      <c r="AH492" s="26">
        <v>73</v>
      </c>
      <c r="AI492" s="26">
        <v>3</v>
      </c>
      <c r="AJ492" s="26">
        <v>88</v>
      </c>
      <c r="AK492" s="26">
        <v>0.5</v>
      </c>
      <c r="AL492" s="26">
        <v>83</v>
      </c>
      <c r="AM492" s="26">
        <v>3</v>
      </c>
      <c r="AN492" s="26">
        <v>92</v>
      </c>
      <c r="AO492" s="26">
        <v>0</v>
      </c>
      <c r="AP492" s="26">
        <v>90</v>
      </c>
      <c r="AQ492" s="26">
        <v>1</v>
      </c>
      <c r="AR492" s="26">
        <v>80</v>
      </c>
      <c r="AS492" s="26">
        <v>1</v>
      </c>
      <c r="AT492" s="26">
        <v>90</v>
      </c>
      <c r="AU492" s="26">
        <v>2</v>
      </c>
      <c r="AV492" s="26">
        <v>97</v>
      </c>
      <c r="AW492" s="26">
        <v>2</v>
      </c>
      <c r="AX492" s="26">
        <v>96</v>
      </c>
      <c r="AY492" s="26">
        <v>2</v>
      </c>
      <c r="AZ492" s="26">
        <v>82</v>
      </c>
      <c r="BA492" s="26">
        <v>2</v>
      </c>
      <c r="BB492" s="26">
        <v>85</v>
      </c>
      <c r="BC492" s="26">
        <v>2</v>
      </c>
      <c r="BD492" s="26"/>
      <c r="BE492" s="26"/>
      <c r="BF492" s="26"/>
      <c r="BG492" s="26"/>
      <c r="BH492" s="26"/>
      <c r="BI492" s="26"/>
      <c r="BJ492" s="26"/>
      <c r="BK492" s="26"/>
    </row>
    <row r="493" spans="1:63">
      <c r="A493" s="24" t="s">
        <v>0</v>
      </c>
      <c r="B493" s="24" t="s">
        <v>1</v>
      </c>
      <c r="C493" s="24" t="s">
        <v>2</v>
      </c>
      <c r="D493" s="24" t="s">
        <v>3</v>
      </c>
      <c r="E493" s="25" t="s">
        <v>835</v>
      </c>
      <c r="F493" s="24" t="s">
        <v>11</v>
      </c>
      <c r="G493" s="24" t="s">
        <v>5</v>
      </c>
      <c r="H493" s="24" t="s">
        <v>21</v>
      </c>
      <c r="I493" s="24" t="s">
        <v>5</v>
      </c>
      <c r="J493" s="24" t="s">
        <v>10</v>
      </c>
      <c r="K493" s="24" t="s">
        <v>5</v>
      </c>
      <c r="L493" s="24" t="s">
        <v>8</v>
      </c>
      <c r="M493" s="24" t="s">
        <v>5</v>
      </c>
      <c r="N493" s="24" t="s">
        <v>15</v>
      </c>
      <c r="O493" s="24" t="s">
        <v>5</v>
      </c>
      <c r="P493" s="24" t="s">
        <v>9</v>
      </c>
      <c r="Q493" s="24" t="s">
        <v>5</v>
      </c>
      <c r="R493" s="24" t="s">
        <v>14</v>
      </c>
      <c r="S493" s="24" t="s">
        <v>5</v>
      </c>
      <c r="T493" s="24" t="s">
        <v>6</v>
      </c>
      <c r="U493" s="24" t="s">
        <v>5</v>
      </c>
      <c r="V493" s="24" t="s">
        <v>4</v>
      </c>
      <c r="W493" s="24" t="s">
        <v>5</v>
      </c>
      <c r="X493" s="24" t="s">
        <v>20</v>
      </c>
      <c r="Y493" s="24" t="s">
        <v>5</v>
      </c>
      <c r="Z493" s="24" t="s">
        <v>13</v>
      </c>
      <c r="AA493" s="24" t="s">
        <v>5</v>
      </c>
      <c r="AB493" s="24" t="s">
        <v>28</v>
      </c>
      <c r="AC493" s="24" t="s">
        <v>5</v>
      </c>
      <c r="AD493" s="24" t="s">
        <v>22</v>
      </c>
      <c r="AE493" s="24" t="s">
        <v>5</v>
      </c>
      <c r="AF493" s="24" t="s">
        <v>24</v>
      </c>
      <c r="AG493" s="24" t="s">
        <v>5</v>
      </c>
      <c r="AH493" s="24" t="s">
        <v>23</v>
      </c>
      <c r="AI493" s="24" t="s">
        <v>5</v>
      </c>
      <c r="AJ493" s="24" t="s">
        <v>19</v>
      </c>
      <c r="AK493" s="24" t="s">
        <v>5</v>
      </c>
      <c r="AL493" s="24" t="s">
        <v>27</v>
      </c>
      <c r="AM493" s="24" t="s">
        <v>5</v>
      </c>
      <c r="AN493" s="24" t="s">
        <v>18</v>
      </c>
      <c r="AO493" s="24" t="s">
        <v>5</v>
      </c>
      <c r="AP493" s="24" t="s">
        <v>29</v>
      </c>
      <c r="AQ493" s="24" t="s">
        <v>5</v>
      </c>
      <c r="AR493" s="24" t="s">
        <v>30</v>
      </c>
      <c r="AS493" s="24" t="s">
        <v>5</v>
      </c>
      <c r="AT493" s="24" t="s">
        <v>558</v>
      </c>
      <c r="AU493" s="24" t="s">
        <v>5</v>
      </c>
      <c r="AV493" s="24" t="s">
        <v>85</v>
      </c>
      <c r="AW493" s="24" t="s">
        <v>5</v>
      </c>
      <c r="AX493" s="24" t="s">
        <v>531</v>
      </c>
      <c r="AY493" s="24" t="s">
        <v>5</v>
      </c>
      <c r="AZ493" s="24" t="s">
        <v>127</v>
      </c>
      <c r="BA493" s="24" t="s">
        <v>5</v>
      </c>
      <c r="BB493" s="24" t="s">
        <v>17</v>
      </c>
      <c r="BC493" s="24" t="s">
        <v>5</v>
      </c>
      <c r="BD493" s="24" t="s">
        <v>72</v>
      </c>
      <c r="BE493" s="24" t="s">
        <v>5</v>
      </c>
      <c r="BF493" s="24"/>
      <c r="BG493" s="24"/>
      <c r="BH493" s="24"/>
      <c r="BI493" s="24"/>
      <c r="BJ493" s="24"/>
      <c r="BK493" s="24"/>
    </row>
    <row r="494" spans="1:63">
      <c r="A494" s="26">
        <v>247</v>
      </c>
      <c r="B494" s="26">
        <v>2019110683</v>
      </c>
      <c r="C494" s="26" t="s">
        <v>559</v>
      </c>
      <c r="D494" s="26" t="s">
        <v>544</v>
      </c>
      <c r="E494" s="27">
        <f>(F494*G494+H494*I494+J494*K494+L494*M494+N494*O494+P494*Q494+R494*S494+T494*U494+V494*W494+X494*Y494+Z494*AA494+AB494*AC494+AD494*AE494+AF494*AG494+AH494*AI494+AJ494*AK494+AL494*AM494+AN494*AO494+AP494*AQ494+AR494*AS494+AT494*AU494+AV494*AW494+AX494*AY494+AZ494*BA494+BB494*BC494+BD494*BE494+BF494*BG494+BH494*BI494+BJ494*BK494+BL494*BM494+BN494*BO494+BP494*BQ494+BR494*BS494+BT494*BU494+BV494*BW494+BX494*BY494)/(G494+I494+K494+M494+O494+Q494+S494+U494+W494+Y494+AA494+AC494+AE494+AG494+AI494+AK494+AM494+AO494+AQ494+AS494+AU494+AW494+AY494+BA494+BC494+BE494+BG494+BI494+BK494+BM494+BO494+BQ494+BS494+BU494+BW494+BY494)</f>
        <v>83.534999999999997</v>
      </c>
      <c r="F494" s="26">
        <v>82</v>
      </c>
      <c r="G494" s="26">
        <v>3</v>
      </c>
      <c r="H494" s="26">
        <v>89</v>
      </c>
      <c r="I494" s="26">
        <v>2</v>
      </c>
      <c r="J494" s="26">
        <v>89</v>
      </c>
      <c r="K494" s="26">
        <v>3</v>
      </c>
      <c r="L494" s="26">
        <v>76</v>
      </c>
      <c r="M494" s="26">
        <v>1</v>
      </c>
      <c r="N494" s="26">
        <v>84</v>
      </c>
      <c r="O494" s="26">
        <v>1</v>
      </c>
      <c r="P494" s="26">
        <v>83</v>
      </c>
      <c r="Q494" s="26">
        <v>3</v>
      </c>
      <c r="R494" s="26">
        <v>85.5</v>
      </c>
      <c r="S494" s="26">
        <v>0.5</v>
      </c>
      <c r="T494" s="26">
        <v>75</v>
      </c>
      <c r="U494" s="26">
        <v>2</v>
      </c>
      <c r="V494" s="26">
        <v>95</v>
      </c>
      <c r="W494" s="26">
        <v>0</v>
      </c>
      <c r="X494" s="26">
        <v>74.930000000000007</v>
      </c>
      <c r="Y494" s="26">
        <v>2</v>
      </c>
      <c r="Z494" s="26">
        <v>92</v>
      </c>
      <c r="AA494" s="26">
        <v>2</v>
      </c>
      <c r="AB494" s="26">
        <v>76</v>
      </c>
      <c r="AC494" s="26">
        <v>1</v>
      </c>
      <c r="AD494" s="26">
        <v>83</v>
      </c>
      <c r="AE494" s="26">
        <v>2</v>
      </c>
      <c r="AF494" s="26">
        <v>73</v>
      </c>
      <c r="AG494" s="26">
        <v>4</v>
      </c>
      <c r="AH494" s="26">
        <v>78</v>
      </c>
      <c r="AI494" s="26">
        <v>3</v>
      </c>
      <c r="AJ494" s="26">
        <v>88</v>
      </c>
      <c r="AK494" s="26">
        <v>0.5</v>
      </c>
      <c r="AL494" s="26">
        <v>80</v>
      </c>
      <c r="AM494" s="26">
        <v>3</v>
      </c>
      <c r="AN494" s="26">
        <v>93</v>
      </c>
      <c r="AO494" s="26">
        <v>0</v>
      </c>
      <c r="AP494" s="26">
        <v>90</v>
      </c>
      <c r="AQ494" s="26">
        <v>1</v>
      </c>
      <c r="AR494" s="26">
        <v>80</v>
      </c>
      <c r="AS494" s="26">
        <v>1</v>
      </c>
      <c r="AT494" s="26">
        <v>97</v>
      </c>
      <c r="AU494" s="26">
        <v>2</v>
      </c>
      <c r="AV494" s="26">
        <v>82</v>
      </c>
      <c r="AW494" s="26">
        <v>2</v>
      </c>
      <c r="AX494" s="26">
        <v>91</v>
      </c>
      <c r="AY494" s="26">
        <v>2</v>
      </c>
      <c r="AZ494" s="26">
        <v>95</v>
      </c>
      <c r="BA494" s="26">
        <v>2</v>
      </c>
      <c r="BB494" s="26">
        <v>85</v>
      </c>
      <c r="BC494" s="26">
        <v>2</v>
      </c>
      <c r="BD494" s="26">
        <v>94</v>
      </c>
      <c r="BE494" s="26">
        <v>1</v>
      </c>
      <c r="BF494" s="26"/>
      <c r="BG494" s="26"/>
      <c r="BH494" s="26"/>
      <c r="BI494" s="26"/>
      <c r="BJ494" s="26"/>
      <c r="BK494" s="26"/>
    </row>
    <row r="495" spans="1:63">
      <c r="A495" s="24" t="s">
        <v>0</v>
      </c>
      <c r="B495" s="24" t="s">
        <v>1</v>
      </c>
      <c r="C495" s="24" t="s">
        <v>2</v>
      </c>
      <c r="D495" s="24" t="s">
        <v>3</v>
      </c>
      <c r="E495" s="25" t="s">
        <v>835</v>
      </c>
      <c r="F495" s="24" t="s">
        <v>11</v>
      </c>
      <c r="G495" s="24" t="s">
        <v>5</v>
      </c>
      <c r="H495" s="24" t="s">
        <v>21</v>
      </c>
      <c r="I495" s="24" t="s">
        <v>5</v>
      </c>
      <c r="J495" s="24" t="s">
        <v>10</v>
      </c>
      <c r="K495" s="24" t="s">
        <v>5</v>
      </c>
      <c r="L495" s="24" t="s">
        <v>8</v>
      </c>
      <c r="M495" s="24" t="s">
        <v>5</v>
      </c>
      <c r="N495" s="24" t="s">
        <v>15</v>
      </c>
      <c r="O495" s="24" t="s">
        <v>5</v>
      </c>
      <c r="P495" s="24" t="s">
        <v>9</v>
      </c>
      <c r="Q495" s="24" t="s">
        <v>5</v>
      </c>
      <c r="R495" s="24" t="s">
        <v>14</v>
      </c>
      <c r="S495" s="24" t="s">
        <v>5</v>
      </c>
      <c r="T495" s="24" t="s">
        <v>6</v>
      </c>
      <c r="U495" s="24" t="s">
        <v>5</v>
      </c>
      <c r="V495" s="24" t="s">
        <v>4</v>
      </c>
      <c r="W495" s="24" t="s">
        <v>5</v>
      </c>
      <c r="X495" s="24" t="s">
        <v>20</v>
      </c>
      <c r="Y495" s="24" t="s">
        <v>5</v>
      </c>
      <c r="Z495" s="24" t="s">
        <v>13</v>
      </c>
      <c r="AA495" s="24" t="s">
        <v>5</v>
      </c>
      <c r="AB495" s="24" t="s">
        <v>28</v>
      </c>
      <c r="AC495" s="24" t="s">
        <v>5</v>
      </c>
      <c r="AD495" s="24" t="s">
        <v>97</v>
      </c>
      <c r="AE495" s="24" t="s">
        <v>5</v>
      </c>
      <c r="AF495" s="24" t="s">
        <v>24</v>
      </c>
      <c r="AG495" s="24" t="s">
        <v>5</v>
      </c>
      <c r="AH495" s="24" t="s">
        <v>23</v>
      </c>
      <c r="AI495" s="24" t="s">
        <v>5</v>
      </c>
      <c r="AJ495" s="24" t="s">
        <v>19</v>
      </c>
      <c r="AK495" s="24" t="s">
        <v>5</v>
      </c>
      <c r="AL495" s="24" t="s">
        <v>27</v>
      </c>
      <c r="AM495" s="24" t="s">
        <v>5</v>
      </c>
      <c r="AN495" s="24" t="s">
        <v>18</v>
      </c>
      <c r="AO495" s="24" t="s">
        <v>5</v>
      </c>
      <c r="AP495" s="24" t="s">
        <v>29</v>
      </c>
      <c r="AQ495" s="24" t="s">
        <v>5</v>
      </c>
      <c r="AR495" s="24" t="s">
        <v>30</v>
      </c>
      <c r="AS495" s="24" t="s">
        <v>5</v>
      </c>
      <c r="AT495" s="24" t="s">
        <v>560</v>
      </c>
      <c r="AU495" s="24" t="s">
        <v>5</v>
      </c>
      <c r="AV495" s="24" t="s">
        <v>60</v>
      </c>
      <c r="AW495" s="24" t="s">
        <v>5</v>
      </c>
      <c r="AX495" s="24" t="s">
        <v>202</v>
      </c>
      <c r="AY495" s="24" t="s">
        <v>5</v>
      </c>
      <c r="AZ495" s="24" t="s">
        <v>542</v>
      </c>
      <c r="BA495" s="24" t="s">
        <v>5</v>
      </c>
      <c r="BB495" s="24" t="s">
        <v>17</v>
      </c>
      <c r="BC495" s="24" t="s">
        <v>5</v>
      </c>
      <c r="BD495" s="24"/>
      <c r="BE495" s="24"/>
      <c r="BF495" s="24"/>
      <c r="BG495" s="24"/>
      <c r="BH495" s="24"/>
      <c r="BI495" s="24"/>
      <c r="BJ495" s="24"/>
      <c r="BK495" s="24"/>
    </row>
    <row r="496" spans="1:63">
      <c r="A496" s="26">
        <v>248</v>
      </c>
      <c r="B496" s="26">
        <v>2019110698</v>
      </c>
      <c r="C496" s="26" t="s">
        <v>561</v>
      </c>
      <c r="D496" s="26" t="s">
        <v>544</v>
      </c>
      <c r="E496" s="27">
        <f>(F496*G496+H496*I496+J496*K496+L496*M496+N496*O496+P496*Q496+R496*S496+T496*U496+V496*W496+X496*Y496+Z496*AA496+AB496*AC496+AD496*AE496+AF496*AG496+AH496*AI496+AJ496*AK496+AL496*AM496+AN496*AO496+AP496*AQ496+AR496*AS496+AT496*AU496+AV496*AW496+AX496*AY496+AZ496*BA496+BB496*BC496+BD496*BE496+BF496*BG496+BH496*BI496+BJ496*BK496+BL496*BM496+BN496*BO496+BP496*BQ496+BR496*BS496+BT496*BU496+BV496*BW496+BX496*BY496)/(G496+I496+K496+M496+O496+Q496+S496+U496+W496+Y496+AA496+AC496+AE496+AG496+AI496+AK496+AM496+AO496+AQ496+AS496+AU496+AW496+AY496+BA496+BC496+BE496+BG496+BI496+BK496+BM496+BO496+BQ496+BS496+BU496+BW496+BY496)</f>
        <v>74.561111111111117</v>
      </c>
      <c r="F496" s="26">
        <v>66</v>
      </c>
      <c r="G496" s="26">
        <v>3</v>
      </c>
      <c r="H496" s="26">
        <v>87</v>
      </c>
      <c r="I496" s="26">
        <v>2</v>
      </c>
      <c r="J496" s="26">
        <v>74</v>
      </c>
      <c r="K496" s="26">
        <v>3</v>
      </c>
      <c r="L496" s="26">
        <v>77</v>
      </c>
      <c r="M496" s="26">
        <v>1</v>
      </c>
      <c r="N496" s="26">
        <v>69</v>
      </c>
      <c r="O496" s="26">
        <v>1</v>
      </c>
      <c r="P496" s="26">
        <v>79</v>
      </c>
      <c r="Q496" s="26">
        <v>3</v>
      </c>
      <c r="R496" s="26">
        <v>77.5</v>
      </c>
      <c r="S496" s="26">
        <v>0.5</v>
      </c>
      <c r="T496" s="26">
        <v>76</v>
      </c>
      <c r="U496" s="26">
        <v>2</v>
      </c>
      <c r="V496" s="26">
        <v>91</v>
      </c>
      <c r="W496" s="26">
        <v>0</v>
      </c>
      <c r="X496" s="26">
        <v>80</v>
      </c>
      <c r="Y496" s="26">
        <v>2</v>
      </c>
      <c r="Z496" s="26">
        <v>80</v>
      </c>
      <c r="AA496" s="26">
        <v>2</v>
      </c>
      <c r="AB496" s="26">
        <v>71</v>
      </c>
      <c r="AC496" s="26">
        <v>1</v>
      </c>
      <c r="AD496" s="26">
        <v>78</v>
      </c>
      <c r="AE496" s="26">
        <v>2</v>
      </c>
      <c r="AF496" s="26">
        <v>73</v>
      </c>
      <c r="AG496" s="26">
        <v>4</v>
      </c>
      <c r="AH496" s="26">
        <v>75</v>
      </c>
      <c r="AI496" s="26">
        <v>3</v>
      </c>
      <c r="AJ496" s="26">
        <v>81</v>
      </c>
      <c r="AK496" s="26">
        <v>0.5</v>
      </c>
      <c r="AL496" s="26">
        <v>72</v>
      </c>
      <c r="AM496" s="26">
        <v>3</v>
      </c>
      <c r="AN496" s="26">
        <v>82</v>
      </c>
      <c r="AO496" s="26">
        <v>0</v>
      </c>
      <c r="AP496" s="26">
        <v>84</v>
      </c>
      <c r="AQ496" s="26">
        <v>1</v>
      </c>
      <c r="AR496" s="26">
        <v>83</v>
      </c>
      <c r="AS496" s="26">
        <v>1</v>
      </c>
      <c r="AT496" s="26">
        <v>96</v>
      </c>
      <c r="AU496" s="26">
        <v>2</v>
      </c>
      <c r="AV496" s="26">
        <v>92</v>
      </c>
      <c r="AW496" s="26">
        <v>2</v>
      </c>
      <c r="AX496" s="26">
        <v>77</v>
      </c>
      <c r="AY496" s="26">
        <v>2</v>
      </c>
      <c r="AZ496" s="26"/>
      <c r="BA496" s="26">
        <v>2</v>
      </c>
      <c r="BB496" s="26">
        <v>85</v>
      </c>
      <c r="BC496" s="26">
        <v>2</v>
      </c>
      <c r="BD496" s="26"/>
      <c r="BE496" s="26"/>
      <c r="BF496" s="26"/>
      <c r="BG496" s="26"/>
      <c r="BH496" s="26"/>
      <c r="BI496" s="26"/>
      <c r="BJ496" s="26"/>
      <c r="BK496" s="26"/>
    </row>
    <row r="497" spans="1:63">
      <c r="A497" s="24" t="s">
        <v>0</v>
      </c>
      <c r="B497" s="24" t="s">
        <v>1</v>
      </c>
      <c r="C497" s="24" t="s">
        <v>2</v>
      </c>
      <c r="D497" s="24" t="s">
        <v>3</v>
      </c>
      <c r="E497" s="25" t="s">
        <v>835</v>
      </c>
      <c r="F497" s="24" t="s">
        <v>11</v>
      </c>
      <c r="G497" s="24" t="s">
        <v>5</v>
      </c>
      <c r="H497" s="24" t="s">
        <v>21</v>
      </c>
      <c r="I497" s="24" t="s">
        <v>5</v>
      </c>
      <c r="J497" s="24" t="s">
        <v>10</v>
      </c>
      <c r="K497" s="24" t="s">
        <v>5</v>
      </c>
      <c r="L497" s="24" t="s">
        <v>8</v>
      </c>
      <c r="M497" s="24" t="s">
        <v>5</v>
      </c>
      <c r="N497" s="24" t="s">
        <v>15</v>
      </c>
      <c r="O497" s="24" t="s">
        <v>5</v>
      </c>
      <c r="P497" s="24" t="s">
        <v>9</v>
      </c>
      <c r="Q497" s="24" t="s">
        <v>5</v>
      </c>
      <c r="R497" s="24" t="s">
        <v>14</v>
      </c>
      <c r="S497" s="24" t="s">
        <v>5</v>
      </c>
      <c r="T497" s="24" t="s">
        <v>6</v>
      </c>
      <c r="U497" s="24" t="s">
        <v>5</v>
      </c>
      <c r="V497" s="24" t="s">
        <v>4</v>
      </c>
      <c r="W497" s="24" t="s">
        <v>5</v>
      </c>
      <c r="X497" s="24" t="s">
        <v>20</v>
      </c>
      <c r="Y497" s="24" t="s">
        <v>5</v>
      </c>
      <c r="Z497" s="24" t="s">
        <v>13</v>
      </c>
      <c r="AA497" s="24" t="s">
        <v>5</v>
      </c>
      <c r="AB497" s="24" t="s">
        <v>28</v>
      </c>
      <c r="AC497" s="24" t="s">
        <v>5</v>
      </c>
      <c r="AD497" s="24" t="s">
        <v>97</v>
      </c>
      <c r="AE497" s="24" t="s">
        <v>5</v>
      </c>
      <c r="AF497" s="24" t="s">
        <v>24</v>
      </c>
      <c r="AG497" s="24" t="s">
        <v>5</v>
      </c>
      <c r="AH497" s="24" t="s">
        <v>23</v>
      </c>
      <c r="AI497" s="24" t="s">
        <v>5</v>
      </c>
      <c r="AJ497" s="24" t="s">
        <v>19</v>
      </c>
      <c r="AK497" s="24" t="s">
        <v>5</v>
      </c>
      <c r="AL497" s="24" t="s">
        <v>27</v>
      </c>
      <c r="AM497" s="24" t="s">
        <v>5</v>
      </c>
      <c r="AN497" s="24" t="s">
        <v>18</v>
      </c>
      <c r="AO497" s="24" t="s">
        <v>5</v>
      </c>
      <c r="AP497" s="24" t="s">
        <v>29</v>
      </c>
      <c r="AQ497" s="24" t="s">
        <v>5</v>
      </c>
      <c r="AR497" s="24" t="s">
        <v>30</v>
      </c>
      <c r="AS497" s="24" t="s">
        <v>5</v>
      </c>
      <c r="AT497" s="24" t="s">
        <v>85</v>
      </c>
      <c r="AU497" s="24" t="s">
        <v>5</v>
      </c>
      <c r="AV497" s="24" t="s">
        <v>531</v>
      </c>
      <c r="AW497" s="24" t="s">
        <v>5</v>
      </c>
      <c r="AX497" s="24" t="s">
        <v>151</v>
      </c>
      <c r="AY497" s="24" t="s">
        <v>5</v>
      </c>
      <c r="AZ497" s="24" t="s">
        <v>127</v>
      </c>
      <c r="BA497" s="24" t="s">
        <v>5</v>
      </c>
      <c r="BB497" s="24" t="s">
        <v>17</v>
      </c>
      <c r="BC497" s="24" t="s">
        <v>5</v>
      </c>
      <c r="BD497" s="24"/>
      <c r="BE497" s="24"/>
      <c r="BF497" s="24"/>
      <c r="BG497" s="24"/>
      <c r="BH497" s="24"/>
      <c r="BI497" s="24"/>
      <c r="BJ497" s="24"/>
      <c r="BK497" s="24"/>
    </row>
    <row r="498" spans="1:63">
      <c r="A498" s="26">
        <v>249</v>
      </c>
      <c r="B498" s="26">
        <v>2019110691</v>
      </c>
      <c r="C498" s="26" t="s">
        <v>562</v>
      </c>
      <c r="D498" s="26" t="s">
        <v>544</v>
      </c>
      <c r="E498" s="27">
        <f>(F498*G498+H498*I498+J498*K498+L498*M498+N498*O498+P498*Q498+R498*S498+T498*U498+V498*W498+X498*Y498+Z498*AA498+AB498*AC498+AD498*AE498+AF498*AG498+AH498*AI498+AJ498*AK498+AL498*AM498+AN498*AO498+AP498*AQ498+AR498*AS498+AT498*AU498+AV498*AW498+AX498*AY498+AZ498*BA498+BB498*BC498+BD498*BE498+BF498*BG498+BH498*BI498+BJ498*BK498+BL498*BM498+BN498*BO498+BP498*BQ498+BR498*BS498+BT498*BU498+BV498*BW498+BX498*BY498)/(G498+I498+K498+M498+O498+Q498+S498+U498+W498+Y498+AA498+AC498+AE498+AG498+AI498+AK498+AM498+AO498+AQ498+AS498+AU498+AW498+AY498+BA498+BC498+BE498+BG498+BI498+BK498+BM498+BO498+BQ498+BS498+BU498+BW498+BY498)</f>
        <v>88.175555555555562</v>
      </c>
      <c r="F498" s="26">
        <v>96</v>
      </c>
      <c r="G498" s="26">
        <v>3</v>
      </c>
      <c r="H498" s="26">
        <v>96</v>
      </c>
      <c r="I498" s="26">
        <v>2</v>
      </c>
      <c r="J498" s="26">
        <v>89</v>
      </c>
      <c r="K498" s="26">
        <v>3</v>
      </c>
      <c r="L498" s="26">
        <v>82</v>
      </c>
      <c r="M498" s="26">
        <v>1</v>
      </c>
      <c r="N498" s="26">
        <v>82</v>
      </c>
      <c r="O498" s="26">
        <v>1</v>
      </c>
      <c r="P498" s="26">
        <v>88</v>
      </c>
      <c r="Q498" s="26">
        <v>3</v>
      </c>
      <c r="R498" s="26">
        <v>90.4</v>
      </c>
      <c r="S498" s="26">
        <v>0.5</v>
      </c>
      <c r="T498" s="26">
        <v>75</v>
      </c>
      <c r="U498" s="26">
        <v>2</v>
      </c>
      <c r="V498" s="26">
        <v>96</v>
      </c>
      <c r="W498" s="26">
        <v>0</v>
      </c>
      <c r="X498" s="26">
        <v>88.1</v>
      </c>
      <c r="Y498" s="26">
        <v>2</v>
      </c>
      <c r="Z498" s="26">
        <v>97</v>
      </c>
      <c r="AA498" s="26">
        <v>2</v>
      </c>
      <c r="AB498" s="26">
        <v>73</v>
      </c>
      <c r="AC498" s="26">
        <v>1</v>
      </c>
      <c r="AD498" s="26">
        <v>77</v>
      </c>
      <c r="AE498" s="26">
        <v>2</v>
      </c>
      <c r="AF498" s="26">
        <v>96</v>
      </c>
      <c r="AG498" s="26">
        <v>4</v>
      </c>
      <c r="AH498" s="26">
        <v>81</v>
      </c>
      <c r="AI498" s="26">
        <v>3</v>
      </c>
      <c r="AJ498" s="26">
        <v>87</v>
      </c>
      <c r="AK498" s="26">
        <v>0.5</v>
      </c>
      <c r="AL498" s="26">
        <v>89</v>
      </c>
      <c r="AM498" s="26">
        <v>3</v>
      </c>
      <c r="AN498" s="26">
        <v>89</v>
      </c>
      <c r="AO498" s="26">
        <v>0</v>
      </c>
      <c r="AP498" s="26">
        <v>85</v>
      </c>
      <c r="AQ498" s="26">
        <v>1</v>
      </c>
      <c r="AR498" s="26">
        <v>82</v>
      </c>
      <c r="AS498" s="26">
        <v>1</v>
      </c>
      <c r="AT498" s="26">
        <v>82</v>
      </c>
      <c r="AU498" s="26">
        <v>2</v>
      </c>
      <c r="AV498" s="26">
        <v>91</v>
      </c>
      <c r="AW498" s="26">
        <v>2</v>
      </c>
      <c r="AX498" s="26">
        <v>96</v>
      </c>
      <c r="AY498" s="26">
        <v>2</v>
      </c>
      <c r="AZ498" s="26">
        <v>94</v>
      </c>
      <c r="BA498" s="26">
        <v>2</v>
      </c>
      <c r="BB498" s="26">
        <v>85</v>
      </c>
      <c r="BC498" s="26">
        <v>2</v>
      </c>
      <c r="BD498" s="26"/>
      <c r="BE498" s="26"/>
      <c r="BF498" s="26"/>
      <c r="BG498" s="26"/>
      <c r="BH498" s="26"/>
      <c r="BI498" s="26"/>
      <c r="BJ498" s="26"/>
      <c r="BK498" s="26"/>
    </row>
    <row r="499" spans="1:63">
      <c r="A499" s="24" t="s">
        <v>0</v>
      </c>
      <c r="B499" s="24" t="s">
        <v>1</v>
      </c>
      <c r="C499" s="24" t="s">
        <v>2</v>
      </c>
      <c r="D499" s="24" t="s">
        <v>3</v>
      </c>
      <c r="E499" s="25" t="s">
        <v>835</v>
      </c>
      <c r="F499" s="24" t="s">
        <v>11</v>
      </c>
      <c r="G499" s="24" t="s">
        <v>5</v>
      </c>
      <c r="H499" s="24" t="s">
        <v>21</v>
      </c>
      <c r="I499" s="24" t="s">
        <v>5</v>
      </c>
      <c r="J499" s="24" t="s">
        <v>10</v>
      </c>
      <c r="K499" s="24" t="s">
        <v>5</v>
      </c>
      <c r="L499" s="24" t="s">
        <v>8</v>
      </c>
      <c r="M499" s="24" t="s">
        <v>5</v>
      </c>
      <c r="N499" s="24" t="s">
        <v>15</v>
      </c>
      <c r="O499" s="24" t="s">
        <v>5</v>
      </c>
      <c r="P499" s="24" t="s">
        <v>9</v>
      </c>
      <c r="Q499" s="24" t="s">
        <v>5</v>
      </c>
      <c r="R499" s="24" t="s">
        <v>14</v>
      </c>
      <c r="S499" s="24" t="s">
        <v>5</v>
      </c>
      <c r="T499" s="24" t="s">
        <v>6</v>
      </c>
      <c r="U499" s="24" t="s">
        <v>5</v>
      </c>
      <c r="V499" s="24" t="s">
        <v>4</v>
      </c>
      <c r="W499" s="24" t="s">
        <v>5</v>
      </c>
      <c r="X499" s="24" t="s">
        <v>20</v>
      </c>
      <c r="Y499" s="24" t="s">
        <v>5</v>
      </c>
      <c r="Z499" s="24" t="s">
        <v>13</v>
      </c>
      <c r="AA499" s="24" t="s">
        <v>5</v>
      </c>
      <c r="AB499" s="24" t="s">
        <v>28</v>
      </c>
      <c r="AC499" s="24" t="s">
        <v>5</v>
      </c>
      <c r="AD499" s="24" t="s">
        <v>97</v>
      </c>
      <c r="AE499" s="24" t="s">
        <v>5</v>
      </c>
      <c r="AF499" s="24" t="s">
        <v>24</v>
      </c>
      <c r="AG499" s="24" t="s">
        <v>5</v>
      </c>
      <c r="AH499" s="24" t="s">
        <v>23</v>
      </c>
      <c r="AI499" s="24" t="s">
        <v>5</v>
      </c>
      <c r="AJ499" s="24" t="s">
        <v>19</v>
      </c>
      <c r="AK499" s="24" t="s">
        <v>5</v>
      </c>
      <c r="AL499" s="24" t="s">
        <v>27</v>
      </c>
      <c r="AM499" s="24" t="s">
        <v>5</v>
      </c>
      <c r="AN499" s="24" t="s">
        <v>18</v>
      </c>
      <c r="AO499" s="24" t="s">
        <v>5</v>
      </c>
      <c r="AP499" s="24" t="s">
        <v>29</v>
      </c>
      <c r="AQ499" s="24" t="s">
        <v>5</v>
      </c>
      <c r="AR499" s="24" t="s">
        <v>30</v>
      </c>
      <c r="AS499" s="24" t="s">
        <v>5</v>
      </c>
      <c r="AT499" s="24" t="s">
        <v>54</v>
      </c>
      <c r="AU499" s="24" t="s">
        <v>5</v>
      </c>
      <c r="AV499" s="24" t="s">
        <v>47</v>
      </c>
      <c r="AW499" s="24" t="s">
        <v>5</v>
      </c>
      <c r="AX499" s="24" t="s">
        <v>112</v>
      </c>
      <c r="AY499" s="24" t="s">
        <v>5</v>
      </c>
      <c r="AZ499" s="24" t="s">
        <v>202</v>
      </c>
      <c r="BA499" s="24" t="s">
        <v>5</v>
      </c>
      <c r="BB499" s="24" t="s">
        <v>17</v>
      </c>
      <c r="BC499" s="24" t="s">
        <v>5</v>
      </c>
      <c r="BD499" s="24"/>
      <c r="BE499" s="24"/>
      <c r="BF499" s="24"/>
      <c r="BG499" s="24"/>
      <c r="BH499" s="24"/>
      <c r="BI499" s="24"/>
      <c r="BJ499" s="24"/>
      <c r="BK499" s="24"/>
    </row>
    <row r="500" spans="1:63">
      <c r="A500" s="26">
        <v>250</v>
      </c>
      <c r="B500" s="26">
        <v>2019110687</v>
      </c>
      <c r="C500" s="26" t="s">
        <v>563</v>
      </c>
      <c r="D500" s="26" t="s">
        <v>544</v>
      </c>
      <c r="E500" s="27">
        <f>(F500*G500+H500*I500+J500*K500+L500*M500+N500*O500+P500*Q500+R500*S500+T500*U500+V500*W500+X500*Y500+Z500*AA500+AB500*AC500+AD500*AE500+AF500*AG500+AH500*AI500+AJ500*AK500+AL500*AM500+AN500*AO500+AP500*AQ500+AR500*AS500+AT500*AU500+AV500*AW500+AX500*AY500+AZ500*BA500+BB500*BC500+BD500*BE500+BF500*BG500+BH500*BI500+BJ500*BK500+BL500*BM500+BN500*BO500+BP500*BQ500+BR500*BS500+BT500*BU500+BV500*BW500+BX500*BY500)/(G500+I500+K500+M500+O500+Q500+S500+U500+W500+Y500+AA500+AC500+AE500+AG500+AI500+AK500+AM500+AO500+AQ500+AS500+AU500+AW500+AY500+BA500+BC500+BE500+BG500+BI500+BK500+BM500+BO500+BQ500+BS500+BU500+BW500+BY500)</f>
        <v>83.28</v>
      </c>
      <c r="F500" s="26">
        <v>77</v>
      </c>
      <c r="G500" s="26">
        <v>3</v>
      </c>
      <c r="H500" s="26">
        <v>85</v>
      </c>
      <c r="I500" s="26">
        <v>2</v>
      </c>
      <c r="J500" s="26">
        <v>86</v>
      </c>
      <c r="K500" s="26">
        <v>3</v>
      </c>
      <c r="L500" s="26">
        <v>83</v>
      </c>
      <c r="M500" s="26">
        <v>1</v>
      </c>
      <c r="N500" s="26">
        <v>78</v>
      </c>
      <c r="O500" s="26">
        <v>1</v>
      </c>
      <c r="P500" s="26">
        <v>86</v>
      </c>
      <c r="Q500" s="26">
        <v>3</v>
      </c>
      <c r="R500" s="26">
        <v>82.2</v>
      </c>
      <c r="S500" s="26">
        <v>0.5</v>
      </c>
      <c r="T500" s="26">
        <v>77</v>
      </c>
      <c r="U500" s="26">
        <v>2</v>
      </c>
      <c r="V500" s="26">
        <v>91</v>
      </c>
      <c r="W500" s="26">
        <v>0</v>
      </c>
      <c r="X500" s="26">
        <v>80</v>
      </c>
      <c r="Y500" s="26">
        <v>2</v>
      </c>
      <c r="Z500" s="26">
        <v>78</v>
      </c>
      <c r="AA500" s="26">
        <v>2</v>
      </c>
      <c r="AB500" s="26">
        <v>73</v>
      </c>
      <c r="AC500" s="26">
        <v>1</v>
      </c>
      <c r="AD500" s="26">
        <v>79</v>
      </c>
      <c r="AE500" s="26">
        <v>2</v>
      </c>
      <c r="AF500" s="26">
        <v>83</v>
      </c>
      <c r="AG500" s="26">
        <v>4</v>
      </c>
      <c r="AH500" s="26">
        <v>77</v>
      </c>
      <c r="AI500" s="26">
        <v>3</v>
      </c>
      <c r="AJ500" s="26">
        <v>89</v>
      </c>
      <c r="AK500" s="26">
        <v>0.5</v>
      </c>
      <c r="AL500" s="26">
        <v>81</v>
      </c>
      <c r="AM500" s="26">
        <v>3</v>
      </c>
      <c r="AN500" s="26">
        <v>85</v>
      </c>
      <c r="AO500" s="26">
        <v>0</v>
      </c>
      <c r="AP500" s="26">
        <v>83</v>
      </c>
      <c r="AQ500" s="26">
        <v>1</v>
      </c>
      <c r="AR500" s="26">
        <v>84</v>
      </c>
      <c r="AS500" s="26">
        <v>1</v>
      </c>
      <c r="AT500" s="26">
        <v>95</v>
      </c>
      <c r="AU500" s="26">
        <v>2</v>
      </c>
      <c r="AV500" s="26">
        <v>90</v>
      </c>
      <c r="AW500" s="26">
        <v>2</v>
      </c>
      <c r="AX500" s="26">
        <v>91</v>
      </c>
      <c r="AY500" s="26">
        <v>2</v>
      </c>
      <c r="AZ500" s="26">
        <v>94</v>
      </c>
      <c r="BA500" s="26">
        <v>2</v>
      </c>
      <c r="BB500" s="26">
        <v>85</v>
      </c>
      <c r="BC500" s="26">
        <v>2</v>
      </c>
      <c r="BD500" s="26"/>
      <c r="BE500" s="26"/>
      <c r="BF500" s="26"/>
      <c r="BG500" s="26"/>
      <c r="BH500" s="26"/>
      <c r="BI500" s="26"/>
      <c r="BJ500" s="26"/>
      <c r="BK500" s="26"/>
    </row>
    <row r="501" spans="1:63">
      <c r="A501" s="24" t="s">
        <v>0</v>
      </c>
      <c r="B501" s="24" t="s">
        <v>1</v>
      </c>
      <c r="C501" s="24" t="s">
        <v>2</v>
      </c>
      <c r="D501" s="24" t="s">
        <v>3</v>
      </c>
      <c r="E501" s="25" t="s">
        <v>835</v>
      </c>
      <c r="F501" s="24" t="s">
        <v>11</v>
      </c>
      <c r="G501" s="24" t="s">
        <v>5</v>
      </c>
      <c r="H501" s="24" t="s">
        <v>21</v>
      </c>
      <c r="I501" s="24" t="s">
        <v>5</v>
      </c>
      <c r="J501" s="24" t="s">
        <v>68</v>
      </c>
      <c r="K501" s="24" t="s">
        <v>5</v>
      </c>
      <c r="L501" s="24" t="s">
        <v>67</v>
      </c>
      <c r="M501" s="24" t="s">
        <v>5</v>
      </c>
      <c r="N501" s="24" t="s">
        <v>15</v>
      </c>
      <c r="O501" s="24" t="s">
        <v>5</v>
      </c>
      <c r="P501" s="24" t="s">
        <v>9</v>
      </c>
      <c r="Q501" s="24" t="s">
        <v>5</v>
      </c>
      <c r="R501" s="24" t="s">
        <v>70</v>
      </c>
      <c r="S501" s="24" t="s">
        <v>5</v>
      </c>
      <c r="T501" s="24" t="s">
        <v>6</v>
      </c>
      <c r="U501" s="24" t="s">
        <v>5</v>
      </c>
      <c r="V501" s="24" t="s">
        <v>4</v>
      </c>
      <c r="W501" s="24" t="s">
        <v>5</v>
      </c>
      <c r="X501" s="24" t="s">
        <v>75</v>
      </c>
      <c r="Y501" s="24" t="s">
        <v>5</v>
      </c>
      <c r="Z501" s="24" t="s">
        <v>69</v>
      </c>
      <c r="AA501" s="24" t="s">
        <v>5</v>
      </c>
      <c r="AB501" s="24" t="s">
        <v>28</v>
      </c>
      <c r="AC501" s="24" t="s">
        <v>5</v>
      </c>
      <c r="AD501" s="24" t="s">
        <v>77</v>
      </c>
      <c r="AE501" s="24" t="s">
        <v>5</v>
      </c>
      <c r="AF501" s="24" t="s">
        <v>44</v>
      </c>
      <c r="AG501" s="24" t="s">
        <v>5</v>
      </c>
      <c r="AH501" s="24" t="s">
        <v>23</v>
      </c>
      <c r="AI501" s="24" t="s">
        <v>5</v>
      </c>
      <c r="AJ501" s="24" t="s">
        <v>79</v>
      </c>
      <c r="AK501" s="24" t="s">
        <v>5</v>
      </c>
      <c r="AL501" s="24" t="s">
        <v>27</v>
      </c>
      <c r="AM501" s="24" t="s">
        <v>5</v>
      </c>
      <c r="AN501" s="24" t="s">
        <v>18</v>
      </c>
      <c r="AO501" s="24" t="s">
        <v>5</v>
      </c>
      <c r="AP501" s="24" t="s">
        <v>29</v>
      </c>
      <c r="AQ501" s="24" t="s">
        <v>5</v>
      </c>
      <c r="AR501" s="24" t="s">
        <v>30</v>
      </c>
      <c r="AS501" s="24" t="s">
        <v>5</v>
      </c>
      <c r="AT501" s="24" t="s">
        <v>202</v>
      </c>
      <c r="AU501" s="24" t="s">
        <v>5</v>
      </c>
      <c r="AV501" s="24" t="s">
        <v>560</v>
      </c>
      <c r="AW501" s="24" t="s">
        <v>5</v>
      </c>
      <c r="AX501" s="24" t="s">
        <v>17</v>
      </c>
      <c r="AY501" s="24" t="s">
        <v>5</v>
      </c>
      <c r="AZ501" s="24"/>
      <c r="BA501" s="24"/>
      <c r="BB501" s="24"/>
      <c r="BC501" s="24"/>
      <c r="BD501" s="24"/>
      <c r="BE501" s="24"/>
      <c r="BF501" s="24"/>
      <c r="BG501" s="24"/>
      <c r="BH501" s="24"/>
      <c r="BI501" s="24"/>
      <c r="BJ501" s="24"/>
      <c r="BK501" s="24"/>
    </row>
    <row r="502" spans="1:63">
      <c r="A502" s="26">
        <v>251</v>
      </c>
      <c r="B502" s="26">
        <v>2019110685</v>
      </c>
      <c r="C502" s="26" t="s">
        <v>564</v>
      </c>
      <c r="D502" s="26" t="s">
        <v>544</v>
      </c>
      <c r="E502" s="27">
        <f>(F502*G502+H502*I502+J502*K502+L502*M502+N502*O502+P502*Q502+R502*S502+T502*U502+V502*W502+X502*Y502+Z502*AA502+AB502*AC502+AD502*AE502+AF502*AG502+AH502*AI502+AJ502*AK502+AL502*AM502+AN502*AO502+AP502*AQ502+AR502*AS502+AT502*AU502+AV502*AW502+AX502*AY502+AZ502*BA502+BB502*BC502+BD502*BE502+BF502*BG502+BH502*BI502+BJ502*BK502+BL502*BM502+BN502*BO502+BP502*BQ502+BR502*BS502+BT502*BU502+BV502*BW502+BX502*BY502)/(G502+I502+K502+M502+O502+Q502+S502+U502+W502+Y502+AA502+AC502+AE502+AG502+AI502+AK502+AM502+AO502+AQ502+AS502+AU502+AW502+AY502+BA502+BC502+BE502+BG502+BI502+BK502+BM502+BO502+BQ502+BS502+BU502+BW502+BY502)</f>
        <v>73.513414634146343</v>
      </c>
      <c r="F502" s="26">
        <v>75</v>
      </c>
      <c r="G502" s="26">
        <v>3</v>
      </c>
      <c r="H502" s="26">
        <v>72</v>
      </c>
      <c r="I502" s="26">
        <v>2</v>
      </c>
      <c r="J502" s="26">
        <v>60</v>
      </c>
      <c r="K502" s="26">
        <v>3</v>
      </c>
      <c r="L502" s="26">
        <v>75</v>
      </c>
      <c r="M502" s="26">
        <v>1</v>
      </c>
      <c r="N502" s="26">
        <v>65</v>
      </c>
      <c r="O502" s="26">
        <v>1</v>
      </c>
      <c r="P502" s="26">
        <v>74</v>
      </c>
      <c r="Q502" s="26">
        <v>3</v>
      </c>
      <c r="R502" s="26">
        <v>78.099999999999994</v>
      </c>
      <c r="S502" s="26">
        <v>0.5</v>
      </c>
      <c r="T502" s="26">
        <v>67</v>
      </c>
      <c r="U502" s="26">
        <v>2</v>
      </c>
      <c r="V502" s="26">
        <v>77</v>
      </c>
      <c r="W502" s="26">
        <v>0</v>
      </c>
      <c r="X502" s="26">
        <v>61</v>
      </c>
      <c r="Y502" s="26">
        <v>2</v>
      </c>
      <c r="Z502" s="26">
        <v>76</v>
      </c>
      <c r="AA502" s="26">
        <v>2</v>
      </c>
      <c r="AB502" s="26">
        <v>68</v>
      </c>
      <c r="AC502" s="26">
        <v>1</v>
      </c>
      <c r="AD502" s="26">
        <v>79</v>
      </c>
      <c r="AE502" s="26">
        <v>2</v>
      </c>
      <c r="AF502" s="26">
        <v>66</v>
      </c>
      <c r="AG502" s="26">
        <v>4</v>
      </c>
      <c r="AH502" s="26">
        <v>76</v>
      </c>
      <c r="AI502" s="26">
        <v>3</v>
      </c>
      <c r="AJ502" s="26">
        <v>88</v>
      </c>
      <c r="AK502" s="26">
        <v>0.5</v>
      </c>
      <c r="AL502" s="26">
        <v>77</v>
      </c>
      <c r="AM502" s="26">
        <v>3</v>
      </c>
      <c r="AN502" s="26">
        <v>84</v>
      </c>
      <c r="AO502" s="26">
        <v>0</v>
      </c>
      <c r="AP502" s="26">
        <v>86</v>
      </c>
      <c r="AQ502" s="26">
        <v>1</v>
      </c>
      <c r="AR502" s="26">
        <v>83</v>
      </c>
      <c r="AS502" s="26">
        <v>1</v>
      </c>
      <c r="AT502" s="26">
        <v>70</v>
      </c>
      <c r="AU502" s="26">
        <v>2</v>
      </c>
      <c r="AV502" s="26">
        <v>92</v>
      </c>
      <c r="AW502" s="26">
        <v>2</v>
      </c>
      <c r="AX502" s="26">
        <v>85</v>
      </c>
      <c r="AY502" s="26">
        <v>2</v>
      </c>
      <c r="AZ502" s="26"/>
      <c r="BA502" s="26"/>
      <c r="BB502" s="26"/>
      <c r="BC502" s="26"/>
      <c r="BD502" s="26"/>
      <c r="BE502" s="26"/>
      <c r="BF502" s="26"/>
      <c r="BG502" s="26"/>
      <c r="BH502" s="26"/>
      <c r="BI502" s="26"/>
      <c r="BJ502" s="26"/>
      <c r="BK502" s="26"/>
    </row>
    <row r="503" spans="1:63">
      <c r="A503" s="24" t="s">
        <v>0</v>
      </c>
      <c r="B503" s="24" t="s">
        <v>1</v>
      </c>
      <c r="C503" s="24" t="s">
        <v>2</v>
      </c>
      <c r="D503" s="24" t="s">
        <v>3</v>
      </c>
      <c r="E503" s="25" t="s">
        <v>835</v>
      </c>
      <c r="F503" s="24" t="s">
        <v>11</v>
      </c>
      <c r="G503" s="24" t="s">
        <v>5</v>
      </c>
      <c r="H503" s="24" t="s">
        <v>21</v>
      </c>
      <c r="I503" s="24" t="s">
        <v>5</v>
      </c>
      <c r="J503" s="24" t="s">
        <v>10</v>
      </c>
      <c r="K503" s="24" t="s">
        <v>5</v>
      </c>
      <c r="L503" s="24" t="s">
        <v>8</v>
      </c>
      <c r="M503" s="24" t="s">
        <v>5</v>
      </c>
      <c r="N503" s="24" t="s">
        <v>15</v>
      </c>
      <c r="O503" s="24" t="s">
        <v>5</v>
      </c>
      <c r="P503" s="24" t="s">
        <v>9</v>
      </c>
      <c r="Q503" s="24" t="s">
        <v>5</v>
      </c>
      <c r="R503" s="24" t="s">
        <v>14</v>
      </c>
      <c r="S503" s="24" t="s">
        <v>5</v>
      </c>
      <c r="T503" s="24" t="s">
        <v>6</v>
      </c>
      <c r="U503" s="24" t="s">
        <v>5</v>
      </c>
      <c r="V503" s="24" t="s">
        <v>4</v>
      </c>
      <c r="W503" s="24" t="s">
        <v>5</v>
      </c>
      <c r="X503" s="24" t="s">
        <v>20</v>
      </c>
      <c r="Y503" s="24" t="s">
        <v>5</v>
      </c>
      <c r="Z503" s="24" t="s">
        <v>13</v>
      </c>
      <c r="AA503" s="24" t="s">
        <v>5</v>
      </c>
      <c r="AB503" s="24" t="s">
        <v>28</v>
      </c>
      <c r="AC503" s="24" t="s">
        <v>5</v>
      </c>
      <c r="AD503" s="24" t="s">
        <v>97</v>
      </c>
      <c r="AE503" s="24" t="s">
        <v>5</v>
      </c>
      <c r="AF503" s="24" t="s">
        <v>24</v>
      </c>
      <c r="AG503" s="24" t="s">
        <v>5</v>
      </c>
      <c r="AH503" s="24" t="s">
        <v>23</v>
      </c>
      <c r="AI503" s="24" t="s">
        <v>5</v>
      </c>
      <c r="AJ503" s="24" t="s">
        <v>19</v>
      </c>
      <c r="AK503" s="24" t="s">
        <v>5</v>
      </c>
      <c r="AL503" s="24" t="s">
        <v>27</v>
      </c>
      <c r="AM503" s="24" t="s">
        <v>5</v>
      </c>
      <c r="AN503" s="24" t="s">
        <v>18</v>
      </c>
      <c r="AO503" s="24" t="s">
        <v>5</v>
      </c>
      <c r="AP503" s="24" t="s">
        <v>29</v>
      </c>
      <c r="AQ503" s="24" t="s">
        <v>5</v>
      </c>
      <c r="AR503" s="24" t="s">
        <v>30</v>
      </c>
      <c r="AS503" s="24" t="s">
        <v>5</v>
      </c>
      <c r="AT503" s="24" t="s">
        <v>54</v>
      </c>
      <c r="AU503" s="24" t="s">
        <v>5</v>
      </c>
      <c r="AV503" s="24" t="s">
        <v>42</v>
      </c>
      <c r="AW503" s="24" t="s">
        <v>5</v>
      </c>
      <c r="AX503" s="24" t="s">
        <v>279</v>
      </c>
      <c r="AY503" s="24" t="s">
        <v>5</v>
      </c>
      <c r="AZ503" s="24" t="s">
        <v>47</v>
      </c>
      <c r="BA503" s="24" t="s">
        <v>5</v>
      </c>
      <c r="BB503" s="24" t="s">
        <v>17</v>
      </c>
      <c r="BC503" s="24" t="s">
        <v>5</v>
      </c>
      <c r="BD503" s="24" t="s">
        <v>202</v>
      </c>
      <c r="BE503" s="24" t="s">
        <v>5</v>
      </c>
      <c r="BF503" s="24"/>
      <c r="BG503" s="24"/>
      <c r="BH503" s="24"/>
      <c r="BI503" s="24"/>
      <c r="BJ503" s="24"/>
      <c r="BK503" s="24"/>
    </row>
    <row r="504" spans="1:63">
      <c r="A504" s="26">
        <v>252</v>
      </c>
      <c r="B504" s="26">
        <v>2019110686</v>
      </c>
      <c r="C504" s="26" t="s">
        <v>565</v>
      </c>
      <c r="D504" s="26" t="s">
        <v>544</v>
      </c>
      <c r="E504" s="27">
        <f>(F504*G504+H504*I504+J504*K504+L504*M504+N504*O504+P504*Q504+R504*S504+T504*U504+V504*W504+X504*Y504+Z504*AA504+AB504*AC504+AD504*AE504+AF504*AG504+AH504*AI504+AJ504*AK504+AL504*AM504+AN504*AO504+AP504*AQ504+AR504*AS504+AT504*AU504+AV504*AW504+AX504*AY504+AZ504*BA504+BB504*BC504+BD504*BE504+BF504*BG504+BH504*BI504+BJ504*BK504+BL504*BM504+BN504*BO504+BP504*BQ504+BR504*BS504+BT504*BU504+BV504*BW504+BX504*BY504)/(G504+I504+K504+M504+O504+Q504+S504+U504+W504+Y504+AA504+AC504+AE504+AG504+AI504+AK504+AM504+AO504+AQ504+AS504+AU504+AW504+AY504+BA504+BC504+BE504+BG504+BI504+BK504+BM504+BO504+BQ504+BS504+BU504+BW504+BY504)</f>
        <v>80.245744680851061</v>
      </c>
      <c r="F504" s="26">
        <v>80</v>
      </c>
      <c r="G504" s="26">
        <v>3</v>
      </c>
      <c r="H504" s="26">
        <v>74</v>
      </c>
      <c r="I504" s="26">
        <v>2</v>
      </c>
      <c r="J504" s="26">
        <v>78</v>
      </c>
      <c r="K504" s="26">
        <v>3</v>
      </c>
      <c r="L504" s="26">
        <v>82</v>
      </c>
      <c r="M504" s="26">
        <v>1</v>
      </c>
      <c r="N504" s="26">
        <v>76</v>
      </c>
      <c r="O504" s="26">
        <v>1</v>
      </c>
      <c r="P504" s="26">
        <v>84</v>
      </c>
      <c r="Q504" s="26">
        <v>3</v>
      </c>
      <c r="R504" s="26">
        <v>76.099999999999994</v>
      </c>
      <c r="S504" s="26">
        <v>0.5</v>
      </c>
      <c r="T504" s="26">
        <v>76</v>
      </c>
      <c r="U504" s="26">
        <v>2</v>
      </c>
      <c r="V504" s="26">
        <v>98</v>
      </c>
      <c r="W504" s="26">
        <v>0</v>
      </c>
      <c r="X504" s="26">
        <v>68</v>
      </c>
      <c r="Y504" s="26">
        <v>2</v>
      </c>
      <c r="Z504" s="26">
        <v>80</v>
      </c>
      <c r="AA504" s="26">
        <v>2</v>
      </c>
      <c r="AB504" s="26">
        <v>70</v>
      </c>
      <c r="AC504" s="26">
        <v>1</v>
      </c>
      <c r="AD504" s="26">
        <v>77</v>
      </c>
      <c r="AE504" s="26">
        <v>2</v>
      </c>
      <c r="AF504" s="26">
        <v>70</v>
      </c>
      <c r="AG504" s="26">
        <v>4</v>
      </c>
      <c r="AH504" s="26">
        <v>74</v>
      </c>
      <c r="AI504" s="26">
        <v>3</v>
      </c>
      <c r="AJ504" s="26">
        <v>81</v>
      </c>
      <c r="AK504" s="26">
        <v>0.5</v>
      </c>
      <c r="AL504" s="26">
        <v>85</v>
      </c>
      <c r="AM504" s="26">
        <v>3</v>
      </c>
      <c r="AN504" s="26">
        <v>81</v>
      </c>
      <c r="AO504" s="26">
        <v>0</v>
      </c>
      <c r="AP504" s="26">
        <v>83</v>
      </c>
      <c r="AQ504" s="26">
        <v>1</v>
      </c>
      <c r="AR504" s="26">
        <v>85</v>
      </c>
      <c r="AS504" s="26">
        <v>1</v>
      </c>
      <c r="AT504" s="26">
        <v>92</v>
      </c>
      <c r="AU504" s="26">
        <v>2</v>
      </c>
      <c r="AV504" s="26">
        <v>86</v>
      </c>
      <c r="AW504" s="26">
        <v>2</v>
      </c>
      <c r="AX504" s="26">
        <v>90</v>
      </c>
      <c r="AY504" s="26">
        <v>2</v>
      </c>
      <c r="AZ504" s="26">
        <v>97</v>
      </c>
      <c r="BA504" s="26">
        <v>2</v>
      </c>
      <c r="BB504" s="26">
        <v>85</v>
      </c>
      <c r="BC504" s="26">
        <v>2</v>
      </c>
      <c r="BD504" s="26">
        <v>82</v>
      </c>
      <c r="BE504" s="26">
        <v>2</v>
      </c>
      <c r="BF504" s="26"/>
      <c r="BG504" s="26"/>
      <c r="BH504" s="26"/>
      <c r="BI504" s="26"/>
      <c r="BJ504" s="26"/>
      <c r="BK504" s="26"/>
    </row>
    <row r="505" spans="1:63">
      <c r="A505" s="24" t="s">
        <v>0</v>
      </c>
      <c r="B505" s="24" t="s">
        <v>1</v>
      </c>
      <c r="C505" s="24" t="s">
        <v>2</v>
      </c>
      <c r="D505" s="24" t="s">
        <v>3</v>
      </c>
      <c r="E505" s="25" t="s">
        <v>835</v>
      </c>
      <c r="F505" s="24" t="s">
        <v>202</v>
      </c>
      <c r="G505" s="24" t="s">
        <v>5</v>
      </c>
      <c r="H505" s="24" t="s">
        <v>6</v>
      </c>
      <c r="I505" s="24" t="s">
        <v>5</v>
      </c>
      <c r="J505" s="24" t="s">
        <v>8</v>
      </c>
      <c r="K505" s="24" t="s">
        <v>5</v>
      </c>
      <c r="L505" s="24" t="s">
        <v>10</v>
      </c>
      <c r="M505" s="24" t="s">
        <v>5</v>
      </c>
      <c r="N505" s="24" t="s">
        <v>11</v>
      </c>
      <c r="O505" s="24" t="s">
        <v>5</v>
      </c>
      <c r="P505" s="24" t="s">
        <v>112</v>
      </c>
      <c r="Q505" s="24" t="s">
        <v>5</v>
      </c>
      <c r="R505" s="24" t="s">
        <v>4</v>
      </c>
      <c r="S505" s="24" t="s">
        <v>5</v>
      </c>
      <c r="T505" s="24" t="s">
        <v>13</v>
      </c>
      <c r="U505" s="24" t="s">
        <v>5</v>
      </c>
      <c r="V505" s="24" t="s">
        <v>14</v>
      </c>
      <c r="W505" s="24" t="s">
        <v>5</v>
      </c>
      <c r="X505" s="24" t="s">
        <v>15</v>
      </c>
      <c r="Y505" s="24" t="s">
        <v>5</v>
      </c>
      <c r="Z505" s="24" t="s">
        <v>17</v>
      </c>
      <c r="AA505" s="24" t="s">
        <v>5</v>
      </c>
      <c r="AB505" s="24" t="s">
        <v>19</v>
      </c>
      <c r="AC505" s="24" t="s">
        <v>5</v>
      </c>
      <c r="AD505" s="24" t="s">
        <v>18</v>
      </c>
      <c r="AE505" s="24" t="s">
        <v>5</v>
      </c>
      <c r="AF505" s="24" t="s">
        <v>35</v>
      </c>
      <c r="AG505" s="24" t="s">
        <v>5</v>
      </c>
      <c r="AH505" s="24" t="s">
        <v>20</v>
      </c>
      <c r="AI505" s="24" t="s">
        <v>5</v>
      </c>
      <c r="AJ505" s="24" t="s">
        <v>24</v>
      </c>
      <c r="AK505" s="24" t="s">
        <v>5</v>
      </c>
      <c r="AL505" s="24" t="s">
        <v>89</v>
      </c>
      <c r="AM505" s="24" t="s">
        <v>5</v>
      </c>
      <c r="AN505" s="24" t="s">
        <v>28</v>
      </c>
      <c r="AO505" s="24" t="s">
        <v>5</v>
      </c>
      <c r="AP505" s="24" t="s">
        <v>21</v>
      </c>
      <c r="AQ505" s="24" t="s">
        <v>5</v>
      </c>
      <c r="AR505" s="24" t="s">
        <v>9</v>
      </c>
      <c r="AS505" s="24" t="s">
        <v>5</v>
      </c>
      <c r="AT505" s="24" t="s">
        <v>27</v>
      </c>
      <c r="AU505" s="24" t="s">
        <v>5</v>
      </c>
      <c r="AV505" s="24" t="s">
        <v>30</v>
      </c>
      <c r="AW505" s="24" t="s">
        <v>5</v>
      </c>
      <c r="AX505" s="24" t="s">
        <v>29</v>
      </c>
      <c r="AY505" s="24" t="s">
        <v>5</v>
      </c>
      <c r="AZ505" s="24"/>
      <c r="BA505" s="24"/>
      <c r="BB505" s="24"/>
      <c r="BC505" s="24"/>
      <c r="BD505" s="24"/>
      <c r="BE505" s="24"/>
      <c r="BF505" s="24"/>
      <c r="BG505" s="24"/>
      <c r="BH505" s="24"/>
      <c r="BI505" s="24"/>
      <c r="BJ505" s="24"/>
      <c r="BK505" s="24"/>
    </row>
    <row r="506" spans="1:63">
      <c r="A506" s="26">
        <v>253</v>
      </c>
      <c r="B506" s="26">
        <v>2019110734</v>
      </c>
      <c r="C506" s="26" t="s">
        <v>566</v>
      </c>
      <c r="D506" s="26" t="s">
        <v>567</v>
      </c>
      <c r="E506" s="27">
        <f>(F506*G506+H506*I506+J506*K506+L506*M506+N506*O506+P506*Q506+R506*S506+T506*U506+V506*W506+X506*Y506+Z506*AA506+AB506*AC506+AD506*AE506+AF506*AG506+AH506*AI506+AJ506*AK506+AL506*AM506+AN506*AO506+AP506*AQ506+AR506*AS506+AT506*AU506+AV506*AW506+AX506*AY506+AZ506*BA506+BB506*BC506+BD506*BE506+BF506*BG506+BH506*BI506+BJ506*BK506+BL506*BM506+BN506*BO506+BP506*BQ506+BR506*BS506+BT506*BU506+BV506*BW506+BX506*BY506)/(G506+I506+K506+M506+O506+Q506+S506+U506+W506+Y506+AA506+AC506+AE506+AG506+AI506+AK506+AM506+AO506+AQ506+AS506+AU506+AW506+AY506+BA506+BC506+BE506+BG506+BI506+BK506+BM506+BO506+BQ506+BS506+BU506+BW506+BY506)</f>
        <v>87.743902439024396</v>
      </c>
      <c r="F506" s="26">
        <v>87</v>
      </c>
      <c r="G506" s="26">
        <v>2</v>
      </c>
      <c r="H506" s="26">
        <v>75</v>
      </c>
      <c r="I506" s="26">
        <v>2</v>
      </c>
      <c r="J506" s="26">
        <v>87</v>
      </c>
      <c r="K506" s="26">
        <v>1</v>
      </c>
      <c r="L506" s="26">
        <v>97</v>
      </c>
      <c r="M506" s="26">
        <v>3</v>
      </c>
      <c r="N506" s="26">
        <v>91</v>
      </c>
      <c r="O506" s="26">
        <v>3</v>
      </c>
      <c r="P506" s="26">
        <v>89</v>
      </c>
      <c r="Q506" s="26">
        <v>2</v>
      </c>
      <c r="R506" s="26">
        <v>91</v>
      </c>
      <c r="S506" s="26">
        <v>0</v>
      </c>
      <c r="T506" s="26">
        <v>96</v>
      </c>
      <c r="U506" s="26">
        <v>2</v>
      </c>
      <c r="V506" s="26">
        <v>84</v>
      </c>
      <c r="W506" s="26">
        <v>0.5</v>
      </c>
      <c r="X506" s="26">
        <v>67</v>
      </c>
      <c r="Y506" s="26">
        <v>1</v>
      </c>
      <c r="Z506" s="26">
        <v>85</v>
      </c>
      <c r="AA506" s="26">
        <v>2</v>
      </c>
      <c r="AB506" s="26">
        <v>85</v>
      </c>
      <c r="AC506" s="26">
        <v>0.5</v>
      </c>
      <c r="AD506" s="26">
        <v>91</v>
      </c>
      <c r="AE506" s="26">
        <v>0</v>
      </c>
      <c r="AF506" s="26">
        <v>74</v>
      </c>
      <c r="AG506" s="26">
        <v>2</v>
      </c>
      <c r="AH506" s="26">
        <v>94</v>
      </c>
      <c r="AI506" s="26">
        <v>2</v>
      </c>
      <c r="AJ506" s="26">
        <v>93</v>
      </c>
      <c r="AK506" s="26">
        <v>4</v>
      </c>
      <c r="AL506" s="26">
        <v>83</v>
      </c>
      <c r="AM506" s="26">
        <v>3</v>
      </c>
      <c r="AN506" s="26">
        <v>68</v>
      </c>
      <c r="AO506" s="26">
        <v>1</v>
      </c>
      <c r="AP506" s="26">
        <v>100</v>
      </c>
      <c r="AQ506" s="26">
        <v>2</v>
      </c>
      <c r="AR506" s="26">
        <v>89</v>
      </c>
      <c r="AS506" s="26">
        <v>3</v>
      </c>
      <c r="AT506" s="26">
        <v>89</v>
      </c>
      <c r="AU506" s="26">
        <v>3</v>
      </c>
      <c r="AV506" s="26">
        <v>84</v>
      </c>
      <c r="AW506" s="26">
        <v>1</v>
      </c>
      <c r="AX506" s="26">
        <v>88</v>
      </c>
      <c r="AY506" s="26">
        <v>1</v>
      </c>
      <c r="AZ506" s="26"/>
      <c r="BA506" s="26"/>
      <c r="BB506" s="26"/>
      <c r="BC506" s="26"/>
      <c r="BD506" s="26"/>
      <c r="BE506" s="26"/>
      <c r="BF506" s="26"/>
      <c r="BG506" s="26"/>
      <c r="BH506" s="26"/>
      <c r="BI506" s="26"/>
      <c r="BJ506" s="26"/>
      <c r="BK506" s="26"/>
    </row>
    <row r="507" spans="1:63">
      <c r="A507" s="24" t="s">
        <v>0</v>
      </c>
      <c r="B507" s="24" t="s">
        <v>1</v>
      </c>
      <c r="C507" s="24" t="s">
        <v>2</v>
      </c>
      <c r="D507" s="24" t="s">
        <v>3</v>
      </c>
      <c r="E507" s="25" t="s">
        <v>835</v>
      </c>
      <c r="F507" s="24" t="s">
        <v>11</v>
      </c>
      <c r="G507" s="24" t="s">
        <v>5</v>
      </c>
      <c r="H507" s="24" t="s">
        <v>153</v>
      </c>
      <c r="I507" s="24" t="s">
        <v>5</v>
      </c>
      <c r="J507" s="24" t="s">
        <v>10</v>
      </c>
      <c r="K507" s="24" t="s">
        <v>5</v>
      </c>
      <c r="L507" s="24" t="s">
        <v>8</v>
      </c>
      <c r="M507" s="24" t="s">
        <v>5</v>
      </c>
      <c r="N507" s="24" t="s">
        <v>13</v>
      </c>
      <c r="O507" s="24" t="s">
        <v>5</v>
      </c>
      <c r="P507" s="24" t="s">
        <v>15</v>
      </c>
      <c r="Q507" s="24" t="s">
        <v>5</v>
      </c>
      <c r="R507" s="24" t="s">
        <v>9</v>
      </c>
      <c r="S507" s="24" t="s">
        <v>5</v>
      </c>
      <c r="T507" s="24" t="s">
        <v>308</v>
      </c>
      <c r="U507" s="24" t="s">
        <v>5</v>
      </c>
      <c r="V507" s="24" t="s">
        <v>14</v>
      </c>
      <c r="W507" s="24" t="s">
        <v>5</v>
      </c>
      <c r="X507" s="24" t="s">
        <v>6</v>
      </c>
      <c r="Y507" s="24" t="s">
        <v>5</v>
      </c>
      <c r="Z507" s="24" t="s">
        <v>60</v>
      </c>
      <c r="AA507" s="24" t="s">
        <v>5</v>
      </c>
      <c r="AB507" s="24" t="s">
        <v>202</v>
      </c>
      <c r="AC507" s="24" t="s">
        <v>5</v>
      </c>
      <c r="AD507" s="24" t="s">
        <v>20</v>
      </c>
      <c r="AE507" s="24" t="s">
        <v>5</v>
      </c>
      <c r="AF507" s="24" t="s">
        <v>50</v>
      </c>
      <c r="AG507" s="24" t="s">
        <v>5</v>
      </c>
      <c r="AH507" s="24" t="s">
        <v>29</v>
      </c>
      <c r="AI507" s="24" t="s">
        <v>5</v>
      </c>
      <c r="AJ507" s="24" t="s">
        <v>28</v>
      </c>
      <c r="AK507" s="24" t="s">
        <v>5</v>
      </c>
      <c r="AL507" s="24" t="s">
        <v>97</v>
      </c>
      <c r="AM507" s="24" t="s">
        <v>5</v>
      </c>
      <c r="AN507" s="24" t="s">
        <v>24</v>
      </c>
      <c r="AO507" s="24" t="s">
        <v>5</v>
      </c>
      <c r="AP507" s="24" t="s">
        <v>23</v>
      </c>
      <c r="AQ507" s="24" t="s">
        <v>5</v>
      </c>
      <c r="AR507" s="24" t="s">
        <v>19</v>
      </c>
      <c r="AS507" s="24" t="s">
        <v>5</v>
      </c>
      <c r="AT507" s="24" t="s">
        <v>27</v>
      </c>
      <c r="AU507" s="24" t="s">
        <v>5</v>
      </c>
      <c r="AV507" s="24" t="s">
        <v>281</v>
      </c>
      <c r="AW507" s="24" t="s">
        <v>5</v>
      </c>
      <c r="AX507" s="24" t="s">
        <v>30</v>
      </c>
      <c r="AY507" s="24" t="s">
        <v>5</v>
      </c>
      <c r="AZ507" s="24" t="s">
        <v>17</v>
      </c>
      <c r="BA507" s="24" t="s">
        <v>5</v>
      </c>
      <c r="BB507" s="24"/>
      <c r="BC507" s="24"/>
      <c r="BD507" s="24"/>
      <c r="BE507" s="24"/>
      <c r="BF507" s="24"/>
      <c r="BG507" s="24"/>
      <c r="BH507" s="24"/>
      <c r="BI507" s="24"/>
      <c r="BJ507" s="24"/>
      <c r="BK507" s="24"/>
    </row>
    <row r="508" spans="1:63">
      <c r="A508" s="26">
        <v>254</v>
      </c>
      <c r="B508" s="26">
        <v>2019110723</v>
      </c>
      <c r="C508" s="26" t="s">
        <v>568</v>
      </c>
      <c r="D508" s="26" t="s">
        <v>567</v>
      </c>
      <c r="E508" s="27">
        <f>(F508*G508+H508*I508+J508*K508+L508*M508+N508*O508+P508*Q508+R508*S508+T508*U508+V508*W508+X508*Y508+Z508*AA508+AB508*AC508+AD508*AE508+AF508*AG508+AH508*AI508+AJ508*AK508+AL508*AM508+AN508*AO508+AP508*AQ508+AR508*AS508+AT508*AU508+AV508*AW508+AX508*AY508+AZ508*BA508+BB508*BC508+BD508*BE508+BF508*BG508+BH508*BI508+BJ508*BK508+BL508*BM508+BN508*BO508+BP508*BQ508+BR508*BS508+BT508*BU508+BV508*BW508+BX508*BY508)/(G508+I508+K508+M508+O508+Q508+S508+U508+W508+Y508+AA508+AC508+AE508+AG508+AI508+AK508+AM508+AO508+AQ508+AS508+AU508+AW508+AY508+BA508+BC508+BE508+BG508+BI508+BK508+BM508+BO508+BQ508+BS508+BU508+BW508+BY508)</f>
        <v>87.464130434782618</v>
      </c>
      <c r="F508" s="26">
        <v>82</v>
      </c>
      <c r="G508" s="26">
        <v>3</v>
      </c>
      <c r="H508" s="26">
        <v>90</v>
      </c>
      <c r="I508" s="26">
        <v>2</v>
      </c>
      <c r="J508" s="26">
        <v>86</v>
      </c>
      <c r="K508" s="26">
        <v>3</v>
      </c>
      <c r="L508" s="26">
        <v>85</v>
      </c>
      <c r="M508" s="26">
        <v>1</v>
      </c>
      <c r="N508" s="26">
        <v>93</v>
      </c>
      <c r="O508" s="26">
        <v>2</v>
      </c>
      <c r="P508" s="26">
        <v>80</v>
      </c>
      <c r="Q508" s="26">
        <v>1</v>
      </c>
      <c r="R508" s="26">
        <v>89</v>
      </c>
      <c r="S508" s="26">
        <v>3</v>
      </c>
      <c r="T508" s="26">
        <v>90.7</v>
      </c>
      <c r="U508" s="26">
        <v>2</v>
      </c>
      <c r="V508" s="26">
        <v>92.9</v>
      </c>
      <c r="W508" s="26">
        <v>0.5</v>
      </c>
      <c r="X508" s="26">
        <v>75</v>
      </c>
      <c r="Y508" s="26">
        <v>2</v>
      </c>
      <c r="Z508" s="26">
        <v>95</v>
      </c>
      <c r="AA508" s="26">
        <v>2</v>
      </c>
      <c r="AB508" s="26">
        <v>92</v>
      </c>
      <c r="AC508" s="26">
        <v>2</v>
      </c>
      <c r="AD508" s="26">
        <v>94</v>
      </c>
      <c r="AE508" s="26">
        <v>2</v>
      </c>
      <c r="AF508" s="26">
        <v>78</v>
      </c>
      <c r="AG508" s="26">
        <v>1</v>
      </c>
      <c r="AH508" s="26">
        <v>75</v>
      </c>
      <c r="AI508" s="26">
        <v>1</v>
      </c>
      <c r="AJ508" s="26">
        <v>75</v>
      </c>
      <c r="AK508" s="26">
        <v>1</v>
      </c>
      <c r="AL508" s="26">
        <v>80</v>
      </c>
      <c r="AM508" s="26">
        <v>2</v>
      </c>
      <c r="AN508" s="26">
        <v>89</v>
      </c>
      <c r="AO508" s="26">
        <v>4</v>
      </c>
      <c r="AP508" s="26">
        <v>95</v>
      </c>
      <c r="AQ508" s="26">
        <v>3</v>
      </c>
      <c r="AR508" s="26">
        <v>95</v>
      </c>
      <c r="AS508" s="26">
        <v>0.5</v>
      </c>
      <c r="AT508" s="26">
        <v>90</v>
      </c>
      <c r="AU508" s="26">
        <v>3</v>
      </c>
      <c r="AV508" s="26">
        <v>90</v>
      </c>
      <c r="AW508" s="26">
        <v>2</v>
      </c>
      <c r="AX508" s="26">
        <v>85</v>
      </c>
      <c r="AY508" s="26">
        <v>1</v>
      </c>
      <c r="AZ508" s="26">
        <v>85</v>
      </c>
      <c r="BA508" s="26">
        <v>2</v>
      </c>
      <c r="BB508" s="26"/>
      <c r="BC508" s="26"/>
      <c r="BD508" s="26"/>
      <c r="BE508" s="26"/>
      <c r="BF508" s="26"/>
      <c r="BG508" s="26"/>
      <c r="BH508" s="26"/>
      <c r="BI508" s="26"/>
      <c r="BJ508" s="26"/>
      <c r="BK508" s="26"/>
    </row>
    <row r="509" spans="1:63">
      <c r="A509" s="24" t="s">
        <v>0</v>
      </c>
      <c r="B509" s="24" t="s">
        <v>1</v>
      </c>
      <c r="C509" s="24" t="s">
        <v>2</v>
      </c>
      <c r="D509" s="24" t="s">
        <v>3</v>
      </c>
      <c r="E509" s="25" t="s">
        <v>835</v>
      </c>
      <c r="F509" s="24" t="s">
        <v>11</v>
      </c>
      <c r="G509" s="24" t="s">
        <v>5</v>
      </c>
      <c r="H509" s="24" t="s">
        <v>21</v>
      </c>
      <c r="I509" s="24" t="s">
        <v>5</v>
      </c>
      <c r="J509" s="24" t="s">
        <v>10</v>
      </c>
      <c r="K509" s="24" t="s">
        <v>5</v>
      </c>
      <c r="L509" s="24" t="s">
        <v>8</v>
      </c>
      <c r="M509" s="24" t="s">
        <v>5</v>
      </c>
      <c r="N509" s="24" t="s">
        <v>13</v>
      </c>
      <c r="O509" s="24" t="s">
        <v>5</v>
      </c>
      <c r="P509" s="24" t="s">
        <v>15</v>
      </c>
      <c r="Q509" s="24" t="s">
        <v>5</v>
      </c>
      <c r="R509" s="24" t="s">
        <v>9</v>
      </c>
      <c r="S509" s="24" t="s">
        <v>5</v>
      </c>
      <c r="T509" s="24" t="s">
        <v>114</v>
      </c>
      <c r="U509" s="24" t="s">
        <v>5</v>
      </c>
      <c r="V509" s="24" t="s">
        <v>14</v>
      </c>
      <c r="W509" s="24" t="s">
        <v>5</v>
      </c>
      <c r="X509" s="24" t="s">
        <v>6</v>
      </c>
      <c r="Y509" s="24" t="s">
        <v>5</v>
      </c>
      <c r="Z509" s="24" t="s">
        <v>230</v>
      </c>
      <c r="AA509" s="24" t="s">
        <v>5</v>
      </c>
      <c r="AB509" s="24" t="s">
        <v>34</v>
      </c>
      <c r="AC509" s="24" t="s">
        <v>5</v>
      </c>
      <c r="AD509" s="24" t="s">
        <v>20</v>
      </c>
      <c r="AE509" s="24" t="s">
        <v>5</v>
      </c>
      <c r="AF509" s="24" t="s">
        <v>50</v>
      </c>
      <c r="AG509" s="24" t="s">
        <v>5</v>
      </c>
      <c r="AH509" s="24" t="s">
        <v>29</v>
      </c>
      <c r="AI509" s="24" t="s">
        <v>5</v>
      </c>
      <c r="AJ509" s="24" t="s">
        <v>28</v>
      </c>
      <c r="AK509" s="24" t="s">
        <v>5</v>
      </c>
      <c r="AL509" s="24" t="s">
        <v>22</v>
      </c>
      <c r="AM509" s="24" t="s">
        <v>5</v>
      </c>
      <c r="AN509" s="24" t="s">
        <v>24</v>
      </c>
      <c r="AO509" s="24" t="s">
        <v>5</v>
      </c>
      <c r="AP509" s="24" t="s">
        <v>23</v>
      </c>
      <c r="AQ509" s="24" t="s">
        <v>5</v>
      </c>
      <c r="AR509" s="24" t="s">
        <v>19</v>
      </c>
      <c r="AS509" s="24" t="s">
        <v>5</v>
      </c>
      <c r="AT509" s="24" t="s">
        <v>27</v>
      </c>
      <c r="AU509" s="24" t="s">
        <v>5</v>
      </c>
      <c r="AV509" s="24" t="s">
        <v>569</v>
      </c>
      <c r="AW509" s="24" t="s">
        <v>5</v>
      </c>
      <c r="AX509" s="24" t="s">
        <v>30</v>
      </c>
      <c r="AY509" s="24" t="s">
        <v>5</v>
      </c>
      <c r="AZ509" s="24" t="s">
        <v>17</v>
      </c>
      <c r="BA509" s="24" t="s">
        <v>5</v>
      </c>
      <c r="BB509" s="24"/>
      <c r="BC509" s="24"/>
      <c r="BD509" s="24"/>
      <c r="BE509" s="24"/>
      <c r="BF509" s="24"/>
      <c r="BG509" s="24"/>
      <c r="BH509" s="24"/>
      <c r="BI509" s="24"/>
      <c r="BJ509" s="24"/>
      <c r="BK509" s="24"/>
    </row>
    <row r="510" spans="1:63">
      <c r="A510" s="26">
        <v>255</v>
      </c>
      <c r="B510" s="26">
        <v>2019110720</v>
      </c>
      <c r="C510" s="26" t="s">
        <v>570</v>
      </c>
      <c r="D510" s="26" t="s">
        <v>567</v>
      </c>
      <c r="E510" s="27">
        <f>(F510*G510+H510*I510+J510*K510+L510*M510+N510*O510+P510*Q510+R510*S510+T510*U510+V510*W510+X510*Y510+Z510*AA510+AB510*AC510+AD510*AE510+AF510*AG510+AH510*AI510+AJ510*AK510+AL510*AM510+AN510*AO510+AP510*AQ510+AR510*AS510+AT510*AU510+AV510*AW510+AX510*AY510+AZ510*BA510+BB510*BC510+BD510*BE510+BF510*BG510+BH510*BI510+BJ510*BK510+BL510*BM510+BN510*BO510+BP510*BQ510+BR510*BS510+BT510*BU510+BV510*BW510+BX510*BY510)/(G510+I510+K510+M510+O510+Q510+S510+U510+W510+Y510+AA510+AC510+AE510+AG510+AI510+AK510+AM510+AO510+AQ510+AS510+AU510+AW510+AY510+BA510+BC510+BE510+BG510+BI510+BK510+BM510+BO510+BQ510+BS510+BU510+BW510+BY510)</f>
        <v>83.876086956521746</v>
      </c>
      <c r="F510" s="26">
        <v>71</v>
      </c>
      <c r="G510" s="26">
        <v>3</v>
      </c>
      <c r="H510" s="26">
        <v>83</v>
      </c>
      <c r="I510" s="26">
        <v>2</v>
      </c>
      <c r="J510" s="26">
        <v>79</v>
      </c>
      <c r="K510" s="26">
        <v>3</v>
      </c>
      <c r="L510" s="26">
        <v>76</v>
      </c>
      <c r="M510" s="26">
        <v>1</v>
      </c>
      <c r="N510" s="26">
        <v>85</v>
      </c>
      <c r="O510" s="26">
        <v>2</v>
      </c>
      <c r="P510" s="26">
        <v>86</v>
      </c>
      <c r="Q510" s="26">
        <v>1</v>
      </c>
      <c r="R510" s="26">
        <v>90</v>
      </c>
      <c r="S510" s="26">
        <v>3</v>
      </c>
      <c r="T510" s="26">
        <v>96</v>
      </c>
      <c r="U510" s="26">
        <v>2</v>
      </c>
      <c r="V510" s="26">
        <v>85.6</v>
      </c>
      <c r="W510" s="26">
        <v>0.5</v>
      </c>
      <c r="X510" s="26">
        <v>86</v>
      </c>
      <c r="Y510" s="26">
        <v>2</v>
      </c>
      <c r="Z510" s="26">
        <v>94</v>
      </c>
      <c r="AA510" s="26">
        <v>2</v>
      </c>
      <c r="AB510" s="26">
        <v>96</v>
      </c>
      <c r="AC510" s="26">
        <v>2</v>
      </c>
      <c r="AD510" s="26">
        <v>73</v>
      </c>
      <c r="AE510" s="26">
        <v>2</v>
      </c>
      <c r="AF510" s="26">
        <v>78</v>
      </c>
      <c r="AG510" s="26">
        <v>1</v>
      </c>
      <c r="AH510" s="26">
        <v>80</v>
      </c>
      <c r="AI510" s="26">
        <v>1</v>
      </c>
      <c r="AJ510" s="26">
        <v>63</v>
      </c>
      <c r="AK510" s="26">
        <v>1</v>
      </c>
      <c r="AL510" s="26">
        <v>79</v>
      </c>
      <c r="AM510" s="26">
        <v>2</v>
      </c>
      <c r="AN510" s="26">
        <v>86</v>
      </c>
      <c r="AO510" s="26">
        <v>4</v>
      </c>
      <c r="AP510" s="26">
        <v>83</v>
      </c>
      <c r="AQ510" s="26">
        <v>3</v>
      </c>
      <c r="AR510" s="26">
        <v>85</v>
      </c>
      <c r="AS510" s="26">
        <v>0.5</v>
      </c>
      <c r="AT510" s="26">
        <v>91</v>
      </c>
      <c r="AU510" s="26">
        <v>3</v>
      </c>
      <c r="AV510" s="26">
        <v>83</v>
      </c>
      <c r="AW510" s="26">
        <v>2</v>
      </c>
      <c r="AX510" s="26">
        <v>84</v>
      </c>
      <c r="AY510" s="26">
        <v>1</v>
      </c>
      <c r="AZ510" s="26">
        <v>85</v>
      </c>
      <c r="BA510" s="26">
        <v>2</v>
      </c>
      <c r="BB510" s="26"/>
      <c r="BC510" s="26"/>
      <c r="BD510" s="26"/>
      <c r="BE510" s="26"/>
      <c r="BF510" s="26"/>
      <c r="BG510" s="26"/>
      <c r="BH510" s="26"/>
      <c r="BI510" s="26"/>
      <c r="BJ510" s="26"/>
      <c r="BK510" s="26"/>
    </row>
    <row r="511" spans="1:63">
      <c r="A511" s="24" t="s">
        <v>0</v>
      </c>
      <c r="B511" s="24" t="s">
        <v>1</v>
      </c>
      <c r="C511" s="24" t="s">
        <v>2</v>
      </c>
      <c r="D511" s="24" t="s">
        <v>3</v>
      </c>
      <c r="E511" s="25" t="s">
        <v>835</v>
      </c>
      <c r="F511" s="24" t="s">
        <v>11</v>
      </c>
      <c r="G511" s="24" t="s">
        <v>5</v>
      </c>
      <c r="H511" s="24" t="s">
        <v>153</v>
      </c>
      <c r="I511" s="24" t="s">
        <v>5</v>
      </c>
      <c r="J511" s="24" t="s">
        <v>10</v>
      </c>
      <c r="K511" s="24" t="s">
        <v>5</v>
      </c>
      <c r="L511" s="24" t="s">
        <v>8</v>
      </c>
      <c r="M511" s="24" t="s">
        <v>5</v>
      </c>
      <c r="N511" s="24" t="s">
        <v>13</v>
      </c>
      <c r="O511" s="24" t="s">
        <v>5</v>
      </c>
      <c r="P511" s="24" t="s">
        <v>15</v>
      </c>
      <c r="Q511" s="24" t="s">
        <v>5</v>
      </c>
      <c r="R511" s="24" t="s">
        <v>9</v>
      </c>
      <c r="S511" s="24" t="s">
        <v>5</v>
      </c>
      <c r="T511" s="24" t="s">
        <v>114</v>
      </c>
      <c r="U511" s="24" t="s">
        <v>5</v>
      </c>
      <c r="V511" s="24" t="s">
        <v>14</v>
      </c>
      <c r="W511" s="24" t="s">
        <v>5</v>
      </c>
      <c r="X511" s="24" t="s">
        <v>6</v>
      </c>
      <c r="Y511" s="24" t="s">
        <v>5</v>
      </c>
      <c r="Z511" s="24" t="s">
        <v>230</v>
      </c>
      <c r="AA511" s="24" t="s">
        <v>5</v>
      </c>
      <c r="AB511" s="24" t="s">
        <v>34</v>
      </c>
      <c r="AC511" s="24" t="s">
        <v>5</v>
      </c>
      <c r="AD511" s="24" t="s">
        <v>20</v>
      </c>
      <c r="AE511" s="24" t="s">
        <v>5</v>
      </c>
      <c r="AF511" s="24" t="s">
        <v>50</v>
      </c>
      <c r="AG511" s="24" t="s">
        <v>5</v>
      </c>
      <c r="AH511" s="24" t="s">
        <v>29</v>
      </c>
      <c r="AI511" s="24" t="s">
        <v>5</v>
      </c>
      <c r="AJ511" s="24" t="s">
        <v>28</v>
      </c>
      <c r="AK511" s="24" t="s">
        <v>5</v>
      </c>
      <c r="AL511" s="24" t="s">
        <v>22</v>
      </c>
      <c r="AM511" s="24" t="s">
        <v>5</v>
      </c>
      <c r="AN511" s="24" t="s">
        <v>24</v>
      </c>
      <c r="AO511" s="24" t="s">
        <v>5</v>
      </c>
      <c r="AP511" s="24" t="s">
        <v>23</v>
      </c>
      <c r="AQ511" s="24" t="s">
        <v>5</v>
      </c>
      <c r="AR511" s="24" t="s">
        <v>19</v>
      </c>
      <c r="AS511" s="24" t="s">
        <v>5</v>
      </c>
      <c r="AT511" s="24" t="s">
        <v>27</v>
      </c>
      <c r="AU511" s="24" t="s">
        <v>5</v>
      </c>
      <c r="AV511" s="24" t="s">
        <v>569</v>
      </c>
      <c r="AW511" s="24" t="s">
        <v>5</v>
      </c>
      <c r="AX511" s="24" t="s">
        <v>30</v>
      </c>
      <c r="AY511" s="24" t="s">
        <v>5</v>
      </c>
      <c r="AZ511" s="24" t="s">
        <v>17</v>
      </c>
      <c r="BA511" s="24" t="s">
        <v>5</v>
      </c>
      <c r="BB511" s="24"/>
      <c r="BC511" s="24"/>
      <c r="BD511" s="24"/>
      <c r="BE511" s="24"/>
      <c r="BF511" s="24"/>
      <c r="BG511" s="24"/>
      <c r="BH511" s="24"/>
      <c r="BI511" s="24"/>
      <c r="BJ511" s="24"/>
      <c r="BK511" s="24"/>
    </row>
    <row r="512" spans="1:63">
      <c r="A512" s="26">
        <v>256</v>
      </c>
      <c r="B512" s="26">
        <v>2019110713</v>
      </c>
      <c r="C512" s="26" t="s">
        <v>571</v>
      </c>
      <c r="D512" s="26" t="s">
        <v>567</v>
      </c>
      <c r="E512" s="27">
        <f>(F512*G512+H512*I512+J512*K512+L512*M512+N512*O512+P512*Q512+R512*S512+T512*U512+V512*W512+X512*Y512+Z512*AA512+AB512*AC512+AD512*AE512+AF512*AG512+AH512*AI512+AJ512*AK512+AL512*AM512+AN512*AO512+AP512*AQ512+AR512*AS512+AT512*AU512+AV512*AW512+AX512*AY512+AZ512*BA512+BB512*BC512+BD512*BE512+BF512*BG512+BH512*BI512+BJ512*BK512+BL512*BM512+BN512*BO512+BP512*BQ512+BR512*BS512+BT512*BU512+BV512*BW512+BX512*BY512)/(G512+I512+K512+M512+O512+Q512+S512+U512+W512+Y512+AA512+AC512+AE512+AG512+AI512+AK512+AM512+AO512+AQ512+AS512+AU512+AW512+AY512+BA512+BC512+BE512+BG512+BI512+BK512+BM512+BO512+BQ512+BS512+BU512+BW512+BY512)</f>
        <v>85.972826086956516</v>
      </c>
      <c r="F512" s="26">
        <v>80</v>
      </c>
      <c r="G512" s="26">
        <v>3</v>
      </c>
      <c r="H512" s="26">
        <v>92</v>
      </c>
      <c r="I512" s="26">
        <v>2</v>
      </c>
      <c r="J512" s="26">
        <v>82</v>
      </c>
      <c r="K512" s="26">
        <v>3</v>
      </c>
      <c r="L512" s="26">
        <v>83</v>
      </c>
      <c r="M512" s="26">
        <v>1</v>
      </c>
      <c r="N512" s="26">
        <v>87</v>
      </c>
      <c r="O512" s="26">
        <v>2</v>
      </c>
      <c r="P512" s="26">
        <v>93</v>
      </c>
      <c r="Q512" s="26">
        <v>1</v>
      </c>
      <c r="R512" s="26">
        <v>90</v>
      </c>
      <c r="S512" s="26">
        <v>3</v>
      </c>
      <c r="T512" s="26">
        <v>97</v>
      </c>
      <c r="U512" s="26">
        <v>2</v>
      </c>
      <c r="V512" s="26">
        <v>90.5</v>
      </c>
      <c r="W512" s="26">
        <v>0.5</v>
      </c>
      <c r="X512" s="26">
        <v>80</v>
      </c>
      <c r="Y512" s="26">
        <v>2</v>
      </c>
      <c r="Z512" s="26">
        <v>98</v>
      </c>
      <c r="AA512" s="26">
        <v>2</v>
      </c>
      <c r="AB512" s="26">
        <v>93</v>
      </c>
      <c r="AC512" s="26">
        <v>2</v>
      </c>
      <c r="AD512" s="26">
        <v>70</v>
      </c>
      <c r="AE512" s="26">
        <v>2</v>
      </c>
      <c r="AF512" s="26">
        <v>83</v>
      </c>
      <c r="AG512" s="26">
        <v>1</v>
      </c>
      <c r="AH512" s="26">
        <v>82</v>
      </c>
      <c r="AI512" s="26">
        <v>1</v>
      </c>
      <c r="AJ512" s="26">
        <v>81</v>
      </c>
      <c r="AK512" s="26">
        <v>1</v>
      </c>
      <c r="AL512" s="26">
        <v>86</v>
      </c>
      <c r="AM512" s="26">
        <v>2</v>
      </c>
      <c r="AN512" s="26">
        <v>87</v>
      </c>
      <c r="AO512" s="26">
        <v>4</v>
      </c>
      <c r="AP512" s="26">
        <v>87</v>
      </c>
      <c r="AQ512" s="26">
        <v>3</v>
      </c>
      <c r="AR512" s="26">
        <v>93</v>
      </c>
      <c r="AS512" s="26">
        <v>0.5</v>
      </c>
      <c r="AT512" s="26">
        <v>84</v>
      </c>
      <c r="AU512" s="26">
        <v>3</v>
      </c>
      <c r="AV512" s="26">
        <v>82</v>
      </c>
      <c r="AW512" s="26">
        <v>2</v>
      </c>
      <c r="AX512" s="26">
        <v>84</v>
      </c>
      <c r="AY512" s="26">
        <v>1</v>
      </c>
      <c r="AZ512" s="26">
        <v>85</v>
      </c>
      <c r="BA512" s="26">
        <v>2</v>
      </c>
      <c r="BB512" s="26"/>
      <c r="BC512" s="26"/>
      <c r="BD512" s="26"/>
      <c r="BE512" s="26"/>
      <c r="BF512" s="26"/>
      <c r="BG512" s="26"/>
      <c r="BH512" s="26"/>
      <c r="BI512" s="26"/>
      <c r="BJ512" s="26"/>
      <c r="BK512" s="26"/>
    </row>
    <row r="513" spans="1:63">
      <c r="A513" s="24" t="s">
        <v>0</v>
      </c>
      <c r="B513" s="24" t="s">
        <v>1</v>
      </c>
      <c r="C513" s="24" t="s">
        <v>2</v>
      </c>
      <c r="D513" s="24" t="s">
        <v>3</v>
      </c>
      <c r="E513" s="25" t="s">
        <v>835</v>
      </c>
      <c r="F513" s="24" t="s">
        <v>11</v>
      </c>
      <c r="G513" s="24" t="s">
        <v>5</v>
      </c>
      <c r="H513" s="24" t="s">
        <v>153</v>
      </c>
      <c r="I513" s="24" t="s">
        <v>5</v>
      </c>
      <c r="J513" s="24" t="s">
        <v>10</v>
      </c>
      <c r="K513" s="24" t="s">
        <v>5</v>
      </c>
      <c r="L513" s="24" t="s">
        <v>8</v>
      </c>
      <c r="M513" s="24" t="s">
        <v>5</v>
      </c>
      <c r="N513" s="24" t="s">
        <v>13</v>
      </c>
      <c r="O513" s="24" t="s">
        <v>5</v>
      </c>
      <c r="P513" s="24" t="s">
        <v>15</v>
      </c>
      <c r="Q513" s="24" t="s">
        <v>5</v>
      </c>
      <c r="R513" s="24" t="s">
        <v>9</v>
      </c>
      <c r="S513" s="24" t="s">
        <v>5</v>
      </c>
      <c r="T513" s="24" t="s">
        <v>220</v>
      </c>
      <c r="U513" s="24" t="s">
        <v>5</v>
      </c>
      <c r="V513" s="24" t="s">
        <v>14</v>
      </c>
      <c r="W513" s="24" t="s">
        <v>5</v>
      </c>
      <c r="X513" s="24" t="s">
        <v>6</v>
      </c>
      <c r="Y513" s="24" t="s">
        <v>5</v>
      </c>
      <c r="Z513" s="24" t="s">
        <v>127</v>
      </c>
      <c r="AA513" s="24" t="s">
        <v>5</v>
      </c>
      <c r="AB513" s="24" t="s">
        <v>315</v>
      </c>
      <c r="AC513" s="24" t="s">
        <v>5</v>
      </c>
      <c r="AD513" s="24" t="s">
        <v>20</v>
      </c>
      <c r="AE513" s="24" t="s">
        <v>5</v>
      </c>
      <c r="AF513" s="24" t="s">
        <v>50</v>
      </c>
      <c r="AG513" s="24" t="s">
        <v>5</v>
      </c>
      <c r="AH513" s="24" t="s">
        <v>29</v>
      </c>
      <c r="AI513" s="24" t="s">
        <v>5</v>
      </c>
      <c r="AJ513" s="24" t="s">
        <v>28</v>
      </c>
      <c r="AK513" s="24" t="s">
        <v>5</v>
      </c>
      <c r="AL513" s="24" t="s">
        <v>22</v>
      </c>
      <c r="AM513" s="24" t="s">
        <v>5</v>
      </c>
      <c r="AN513" s="24" t="s">
        <v>24</v>
      </c>
      <c r="AO513" s="24" t="s">
        <v>5</v>
      </c>
      <c r="AP513" s="24" t="s">
        <v>23</v>
      </c>
      <c r="AQ513" s="24" t="s">
        <v>5</v>
      </c>
      <c r="AR513" s="24" t="s">
        <v>19</v>
      </c>
      <c r="AS513" s="24" t="s">
        <v>5</v>
      </c>
      <c r="AT513" s="24" t="s">
        <v>27</v>
      </c>
      <c r="AU513" s="24" t="s">
        <v>5</v>
      </c>
      <c r="AV513" s="24" t="s">
        <v>572</v>
      </c>
      <c r="AW513" s="24" t="s">
        <v>5</v>
      </c>
      <c r="AX513" s="24" t="s">
        <v>30</v>
      </c>
      <c r="AY513" s="24" t="s">
        <v>5</v>
      </c>
      <c r="AZ513" s="24" t="s">
        <v>17</v>
      </c>
      <c r="BA513" s="24" t="s">
        <v>5</v>
      </c>
      <c r="BB513" s="24" t="s">
        <v>72</v>
      </c>
      <c r="BC513" s="24" t="s">
        <v>5</v>
      </c>
      <c r="BD513" s="24"/>
      <c r="BE513" s="24"/>
      <c r="BF513" s="24"/>
      <c r="BG513" s="24"/>
      <c r="BH513" s="24"/>
      <c r="BI513" s="24"/>
      <c r="BJ513" s="24"/>
      <c r="BK513" s="24"/>
    </row>
    <row r="514" spans="1:63">
      <c r="A514" s="26">
        <v>257</v>
      </c>
      <c r="B514" s="26">
        <v>2019110731</v>
      </c>
      <c r="C514" s="26" t="s">
        <v>573</v>
      </c>
      <c r="D514" s="26" t="s">
        <v>567</v>
      </c>
      <c r="E514" s="27">
        <f>(F514*G514+H514*I514+J514*K514+L514*M514+N514*O514+P514*Q514+R514*S514+T514*U514+V514*W514+X514*Y514+Z514*AA514+AB514*AC514+AD514*AE514+AF514*AG514+AH514*AI514+AJ514*AK514+AL514*AM514+AN514*AO514+AP514*AQ514+AR514*AS514+AT514*AU514+AV514*AW514+AX514*AY514+AZ514*BA514+BB514*BC514+BD514*BE514+BF514*BG514+BH514*BI514+BJ514*BK514+BL514*BM514+BN514*BO514+BP514*BQ514+BR514*BS514+BT514*BU514+BV514*BW514+BX514*BY514)/(G514+I514+K514+M514+O514+Q514+S514+U514+W514+Y514+AA514+AC514+AE514+AG514+AI514+AK514+AM514+AO514+AQ514+AS514+AU514+AW514+AY514+BA514+BC514+BE514+BG514+BI514+BK514+BM514+BO514+BQ514+BS514+BU514+BW514+BY514)</f>
        <v>90.319791666666674</v>
      </c>
      <c r="F514" s="26">
        <v>94</v>
      </c>
      <c r="G514" s="26">
        <v>3</v>
      </c>
      <c r="H514" s="26">
        <v>94</v>
      </c>
      <c r="I514" s="26">
        <v>2</v>
      </c>
      <c r="J514" s="26">
        <v>97</v>
      </c>
      <c r="K514" s="26">
        <v>3</v>
      </c>
      <c r="L514" s="26">
        <v>88</v>
      </c>
      <c r="M514" s="26">
        <v>1</v>
      </c>
      <c r="N514" s="26">
        <v>97</v>
      </c>
      <c r="O514" s="26">
        <v>2</v>
      </c>
      <c r="P514" s="26">
        <v>82</v>
      </c>
      <c r="Q514" s="26">
        <v>1</v>
      </c>
      <c r="R514" s="26">
        <v>90</v>
      </c>
      <c r="S514" s="26">
        <v>3</v>
      </c>
      <c r="T514" s="26">
        <v>86</v>
      </c>
      <c r="U514" s="26">
        <v>2</v>
      </c>
      <c r="V514" s="26">
        <v>85.7</v>
      </c>
      <c r="W514" s="26">
        <v>0.5</v>
      </c>
      <c r="X514" s="26">
        <v>90</v>
      </c>
      <c r="Y514" s="26">
        <v>2</v>
      </c>
      <c r="Z514" s="26">
        <v>96</v>
      </c>
      <c r="AA514" s="26">
        <v>2</v>
      </c>
      <c r="AB514" s="26">
        <v>95</v>
      </c>
      <c r="AC514" s="26">
        <v>2</v>
      </c>
      <c r="AD514" s="26">
        <v>90</v>
      </c>
      <c r="AE514" s="26">
        <v>2</v>
      </c>
      <c r="AF514" s="26">
        <v>87</v>
      </c>
      <c r="AG514" s="26">
        <v>1</v>
      </c>
      <c r="AH514" s="26">
        <v>86</v>
      </c>
      <c r="AI514" s="26">
        <v>1</v>
      </c>
      <c r="AJ514" s="26">
        <v>74</v>
      </c>
      <c r="AK514" s="26">
        <v>1</v>
      </c>
      <c r="AL514" s="26">
        <v>92</v>
      </c>
      <c r="AM514" s="26">
        <v>2</v>
      </c>
      <c r="AN514" s="26">
        <v>94</v>
      </c>
      <c r="AO514" s="26">
        <v>4</v>
      </c>
      <c r="AP514" s="26">
        <v>92</v>
      </c>
      <c r="AQ514" s="26">
        <v>3</v>
      </c>
      <c r="AR514" s="26">
        <v>93</v>
      </c>
      <c r="AS514" s="26">
        <v>0.5</v>
      </c>
      <c r="AT514" s="26">
        <v>92</v>
      </c>
      <c r="AU514" s="26">
        <v>3</v>
      </c>
      <c r="AV514" s="26">
        <v>77</v>
      </c>
      <c r="AW514" s="26">
        <v>3</v>
      </c>
      <c r="AX514" s="26">
        <v>83</v>
      </c>
      <c r="AY514" s="26">
        <v>1</v>
      </c>
      <c r="AZ514" s="26">
        <v>85</v>
      </c>
      <c r="BA514" s="26">
        <v>2</v>
      </c>
      <c r="BB514" s="26">
        <v>94</v>
      </c>
      <c r="BC514" s="26">
        <v>1</v>
      </c>
      <c r="BD514" s="26"/>
      <c r="BE514" s="26"/>
      <c r="BF514" s="26"/>
      <c r="BG514" s="26"/>
      <c r="BH514" s="26"/>
      <c r="BI514" s="26"/>
      <c r="BJ514" s="26"/>
      <c r="BK514" s="26"/>
    </row>
    <row r="515" spans="1:63">
      <c r="A515" s="24" t="s">
        <v>0</v>
      </c>
      <c r="B515" s="24" t="s">
        <v>1</v>
      </c>
      <c r="C515" s="24" t="s">
        <v>2</v>
      </c>
      <c r="D515" s="24" t="s">
        <v>3</v>
      </c>
      <c r="E515" s="25" t="s">
        <v>835</v>
      </c>
      <c r="F515" s="24" t="s">
        <v>11</v>
      </c>
      <c r="G515" s="24" t="s">
        <v>5</v>
      </c>
      <c r="H515" s="24" t="s">
        <v>153</v>
      </c>
      <c r="I515" s="24" t="s">
        <v>5</v>
      </c>
      <c r="J515" s="24" t="s">
        <v>10</v>
      </c>
      <c r="K515" s="24" t="s">
        <v>5</v>
      </c>
      <c r="L515" s="24" t="s">
        <v>8</v>
      </c>
      <c r="M515" s="24" t="s">
        <v>5</v>
      </c>
      <c r="N515" s="24" t="s">
        <v>13</v>
      </c>
      <c r="O515" s="24" t="s">
        <v>5</v>
      </c>
      <c r="P515" s="24" t="s">
        <v>15</v>
      </c>
      <c r="Q515" s="24" t="s">
        <v>5</v>
      </c>
      <c r="R515" s="24" t="s">
        <v>9</v>
      </c>
      <c r="S515" s="24" t="s">
        <v>5</v>
      </c>
      <c r="T515" s="24" t="s">
        <v>60</v>
      </c>
      <c r="U515" s="24" t="s">
        <v>5</v>
      </c>
      <c r="V515" s="24" t="s">
        <v>14</v>
      </c>
      <c r="W515" s="24" t="s">
        <v>5</v>
      </c>
      <c r="X515" s="24" t="s">
        <v>6</v>
      </c>
      <c r="Y515" s="24" t="s">
        <v>5</v>
      </c>
      <c r="Z515" s="24" t="s">
        <v>574</v>
      </c>
      <c r="AA515" s="24" t="s">
        <v>5</v>
      </c>
      <c r="AB515" s="24" t="s">
        <v>20</v>
      </c>
      <c r="AC515" s="24" t="s">
        <v>5</v>
      </c>
      <c r="AD515" s="24" t="s">
        <v>50</v>
      </c>
      <c r="AE515" s="24" t="s">
        <v>5</v>
      </c>
      <c r="AF515" s="24" t="s">
        <v>29</v>
      </c>
      <c r="AG515" s="24" t="s">
        <v>5</v>
      </c>
      <c r="AH515" s="24" t="s">
        <v>28</v>
      </c>
      <c r="AI515" s="24" t="s">
        <v>5</v>
      </c>
      <c r="AJ515" s="24" t="s">
        <v>22</v>
      </c>
      <c r="AK515" s="24" t="s">
        <v>5</v>
      </c>
      <c r="AL515" s="24" t="s">
        <v>24</v>
      </c>
      <c r="AM515" s="24" t="s">
        <v>5</v>
      </c>
      <c r="AN515" s="24" t="s">
        <v>23</v>
      </c>
      <c r="AO515" s="24" t="s">
        <v>5</v>
      </c>
      <c r="AP515" s="24" t="s">
        <v>19</v>
      </c>
      <c r="AQ515" s="24" t="s">
        <v>5</v>
      </c>
      <c r="AR515" s="24" t="s">
        <v>27</v>
      </c>
      <c r="AS515" s="24" t="s">
        <v>5</v>
      </c>
      <c r="AT515" s="24" t="s">
        <v>30</v>
      </c>
      <c r="AU515" s="24" t="s">
        <v>5</v>
      </c>
      <c r="AV515" s="24" t="s">
        <v>17</v>
      </c>
      <c r="AW515" s="24" t="s">
        <v>5</v>
      </c>
      <c r="AX515" s="24"/>
      <c r="AY515" s="24"/>
      <c r="AZ515" s="24"/>
      <c r="BA515" s="24"/>
      <c r="BB515" s="24"/>
      <c r="BC515" s="24"/>
      <c r="BD515" s="24"/>
      <c r="BE515" s="24"/>
      <c r="BF515" s="24"/>
      <c r="BG515" s="24"/>
      <c r="BH515" s="24"/>
      <c r="BI515" s="24"/>
      <c r="BJ515" s="24"/>
      <c r="BK515" s="24"/>
    </row>
    <row r="516" spans="1:63">
      <c r="A516" s="26">
        <v>258</v>
      </c>
      <c r="B516" s="26">
        <v>2019110727</v>
      </c>
      <c r="C516" s="26" t="s">
        <v>575</v>
      </c>
      <c r="D516" s="26" t="s">
        <v>567</v>
      </c>
      <c r="E516" s="27">
        <f>(F516*G516+H516*I516+J516*K516+L516*M516+N516*O516+P516*Q516+R516*S516+T516*U516+V516*W516+X516*Y516+Z516*AA516+AB516*AC516+AD516*AE516+AF516*AG516+AH516*AI516+AJ516*AK516+AL516*AM516+AN516*AO516+AP516*AQ516+AR516*AS516+AT516*AU516+AV516*AW516+AX516*AY516+AZ516*BA516+BB516*BC516+BD516*BE516+BF516*BG516+BH516*BI516+BJ516*BK516+BL516*BM516+BN516*BO516+BP516*BQ516+BR516*BS516+BT516*BU516+BV516*BW516+BX516*BY516)/(G516+I516+K516+M516+O516+Q516+S516+U516+W516+Y516+AA516+AC516+AE516+AG516+AI516+AK516+AM516+AO516+AQ516+AS516+AU516+AW516+AY516+BA516+BC516+BE516+BG516+BI516+BK516+BM516+BO516+BQ516+BS516+BU516+BW516+BY516)</f>
        <v>80.491666666666674</v>
      </c>
      <c r="F516" s="26">
        <v>81</v>
      </c>
      <c r="G516" s="26">
        <v>3</v>
      </c>
      <c r="H516" s="26">
        <v>86</v>
      </c>
      <c r="I516" s="26">
        <v>2</v>
      </c>
      <c r="J516" s="26">
        <v>84</v>
      </c>
      <c r="K516" s="26">
        <v>3</v>
      </c>
      <c r="L516" s="26">
        <v>75</v>
      </c>
      <c r="M516" s="26">
        <v>1</v>
      </c>
      <c r="N516" s="26">
        <v>77</v>
      </c>
      <c r="O516" s="26">
        <v>2</v>
      </c>
      <c r="P516" s="26">
        <v>84</v>
      </c>
      <c r="Q516" s="26">
        <v>1</v>
      </c>
      <c r="R516" s="26">
        <v>76</v>
      </c>
      <c r="S516" s="26">
        <v>3</v>
      </c>
      <c r="T516" s="26">
        <v>94</v>
      </c>
      <c r="U516" s="26">
        <v>2</v>
      </c>
      <c r="V516" s="26">
        <v>85.3</v>
      </c>
      <c r="W516" s="26">
        <v>0.5</v>
      </c>
      <c r="X516" s="26">
        <v>75</v>
      </c>
      <c r="Y516" s="26">
        <v>2</v>
      </c>
      <c r="Z516" s="26">
        <v>90</v>
      </c>
      <c r="AA516" s="26">
        <v>2</v>
      </c>
      <c r="AB516" s="26">
        <v>70</v>
      </c>
      <c r="AC516" s="26">
        <v>2</v>
      </c>
      <c r="AD516" s="26">
        <v>74</v>
      </c>
      <c r="AE516" s="26">
        <v>1</v>
      </c>
      <c r="AF516" s="26">
        <v>78</v>
      </c>
      <c r="AG516" s="26">
        <v>1</v>
      </c>
      <c r="AH516" s="26">
        <v>73</v>
      </c>
      <c r="AI516" s="26">
        <v>1</v>
      </c>
      <c r="AJ516" s="26">
        <v>78</v>
      </c>
      <c r="AK516" s="26">
        <v>2</v>
      </c>
      <c r="AL516" s="26">
        <v>72</v>
      </c>
      <c r="AM516" s="26">
        <v>4</v>
      </c>
      <c r="AN516" s="26">
        <v>84</v>
      </c>
      <c r="AO516" s="26">
        <v>3</v>
      </c>
      <c r="AP516" s="26">
        <v>74</v>
      </c>
      <c r="AQ516" s="26">
        <v>0.5</v>
      </c>
      <c r="AR516" s="26">
        <v>87</v>
      </c>
      <c r="AS516" s="26">
        <v>3</v>
      </c>
      <c r="AT516" s="26">
        <v>83</v>
      </c>
      <c r="AU516" s="26">
        <v>1</v>
      </c>
      <c r="AV516" s="26">
        <v>85</v>
      </c>
      <c r="AW516" s="26">
        <v>2</v>
      </c>
      <c r="AX516" s="26"/>
      <c r="AY516" s="26"/>
      <c r="AZ516" s="26"/>
      <c r="BA516" s="26"/>
      <c r="BB516" s="26"/>
      <c r="BC516" s="26"/>
      <c r="BD516" s="26"/>
      <c r="BE516" s="26"/>
      <c r="BF516" s="26"/>
      <c r="BG516" s="26"/>
      <c r="BH516" s="26"/>
      <c r="BI516" s="26"/>
      <c r="BJ516" s="26"/>
      <c r="BK516" s="26"/>
    </row>
    <row r="517" spans="1:63">
      <c r="A517" s="24" t="s">
        <v>0</v>
      </c>
      <c r="B517" s="24" t="s">
        <v>1</v>
      </c>
      <c r="C517" s="24" t="s">
        <v>2</v>
      </c>
      <c r="D517" s="24" t="s">
        <v>3</v>
      </c>
      <c r="E517" s="25" t="s">
        <v>835</v>
      </c>
      <c r="F517" s="24" t="s">
        <v>11</v>
      </c>
      <c r="G517" s="24" t="s">
        <v>5</v>
      </c>
      <c r="H517" s="24" t="s">
        <v>153</v>
      </c>
      <c r="I517" s="24" t="s">
        <v>5</v>
      </c>
      <c r="J517" s="24" t="s">
        <v>10</v>
      </c>
      <c r="K517" s="24" t="s">
        <v>5</v>
      </c>
      <c r="L517" s="24" t="s">
        <v>8</v>
      </c>
      <c r="M517" s="24" t="s">
        <v>5</v>
      </c>
      <c r="N517" s="24" t="s">
        <v>13</v>
      </c>
      <c r="O517" s="24" t="s">
        <v>5</v>
      </c>
      <c r="P517" s="24" t="s">
        <v>576</v>
      </c>
      <c r="Q517" s="24" t="s">
        <v>5</v>
      </c>
      <c r="R517" s="24" t="s">
        <v>9</v>
      </c>
      <c r="S517" s="24" t="s">
        <v>5</v>
      </c>
      <c r="T517" s="24" t="s">
        <v>308</v>
      </c>
      <c r="U517" s="24" t="s">
        <v>5</v>
      </c>
      <c r="V517" s="24" t="s">
        <v>14</v>
      </c>
      <c r="W517" s="24" t="s">
        <v>5</v>
      </c>
      <c r="X517" s="24" t="s">
        <v>6</v>
      </c>
      <c r="Y517" s="24" t="s">
        <v>5</v>
      </c>
      <c r="Z517" s="24" t="s">
        <v>60</v>
      </c>
      <c r="AA517" s="24" t="s">
        <v>5</v>
      </c>
      <c r="AB517" s="24" t="s">
        <v>202</v>
      </c>
      <c r="AC517" s="24" t="s">
        <v>5</v>
      </c>
      <c r="AD517" s="24" t="s">
        <v>20</v>
      </c>
      <c r="AE517" s="24" t="s">
        <v>5</v>
      </c>
      <c r="AF517" s="24" t="s">
        <v>90</v>
      </c>
      <c r="AG517" s="24" t="s">
        <v>5</v>
      </c>
      <c r="AH517" s="24" t="s">
        <v>29</v>
      </c>
      <c r="AI517" s="24" t="s">
        <v>5</v>
      </c>
      <c r="AJ517" s="24" t="s">
        <v>28</v>
      </c>
      <c r="AK517" s="24" t="s">
        <v>5</v>
      </c>
      <c r="AL517" s="24" t="s">
        <v>97</v>
      </c>
      <c r="AM517" s="24" t="s">
        <v>5</v>
      </c>
      <c r="AN517" s="24" t="s">
        <v>24</v>
      </c>
      <c r="AO517" s="24" t="s">
        <v>5</v>
      </c>
      <c r="AP517" s="24" t="s">
        <v>23</v>
      </c>
      <c r="AQ517" s="24" t="s">
        <v>5</v>
      </c>
      <c r="AR517" s="24" t="s">
        <v>19</v>
      </c>
      <c r="AS517" s="24" t="s">
        <v>5</v>
      </c>
      <c r="AT517" s="24" t="s">
        <v>27</v>
      </c>
      <c r="AU517" s="24" t="s">
        <v>5</v>
      </c>
      <c r="AV517" s="24" t="s">
        <v>112</v>
      </c>
      <c r="AW517" s="24" t="s">
        <v>5</v>
      </c>
      <c r="AX517" s="24" t="s">
        <v>30</v>
      </c>
      <c r="AY517" s="24" t="s">
        <v>5</v>
      </c>
      <c r="AZ517" s="24" t="s">
        <v>17</v>
      </c>
      <c r="BA517" s="24" t="s">
        <v>5</v>
      </c>
      <c r="BB517" s="24" t="s">
        <v>4</v>
      </c>
      <c r="BC517" s="24" t="s">
        <v>5</v>
      </c>
      <c r="BD517" s="24" t="s">
        <v>18</v>
      </c>
      <c r="BE517" s="24" t="s">
        <v>5</v>
      </c>
      <c r="BF517" s="24" t="s">
        <v>577</v>
      </c>
      <c r="BG517" s="24" t="s">
        <v>5</v>
      </c>
      <c r="BH517" s="24" t="s">
        <v>578</v>
      </c>
      <c r="BI517" s="24" t="s">
        <v>5</v>
      </c>
      <c r="BJ517" s="24" t="s">
        <v>579</v>
      </c>
      <c r="BK517" s="24" t="s">
        <v>5</v>
      </c>
    </row>
    <row r="518" spans="1:63">
      <c r="A518" s="26">
        <v>259</v>
      </c>
      <c r="B518" s="26">
        <v>2019110714</v>
      </c>
      <c r="C518" s="26" t="s">
        <v>580</v>
      </c>
      <c r="D518" s="26" t="s">
        <v>567</v>
      </c>
      <c r="E518" s="27">
        <f>(F518*G518+H518*I518+J518*K518+L518*M518+N518*O518+P518*Q518+R518*S518+T518*U518+V518*W518+X518*Y518+Z518*AA518+AB518*AC518+AD518*AE518+AF518*AG518+AH518*AI518+AJ518*AK518+AL518*AM518+AN518*AO518+AP518*AQ518+AR518*AS518+AT518*AU518+AV518*AW518+AX518*AY518+AZ518*BA518+BB518*BC518+BD518*BE518+BF518*BG518+BH518*BI518+BJ518*BK518+BL518*BM518+BN518*BO518+BP518*BQ518+BR518*BS518+BT518*BU518+BV518*BW518+BX518*BY518)/(G518+I518+K518+M518+O518+Q518+S518+U518+W518+Y518+AA518+AC518+AE518+AG518+AI518+AK518+AM518+AO518+AQ518+AS518+AU518+AW518+AY518+BA518+BC518+BE518+BG518+BI518+BK518+BM518+BO518+BQ518+BS518+BU518+BW518+BY518)</f>
        <v>81.261682242990659</v>
      </c>
      <c r="F518" s="26">
        <v>63</v>
      </c>
      <c r="G518" s="26">
        <v>3</v>
      </c>
      <c r="H518" s="26">
        <v>63</v>
      </c>
      <c r="I518" s="26">
        <v>2</v>
      </c>
      <c r="J518" s="26">
        <v>81</v>
      </c>
      <c r="K518" s="26">
        <v>3</v>
      </c>
      <c r="L518" s="26">
        <v>81</v>
      </c>
      <c r="M518" s="26">
        <v>1</v>
      </c>
      <c r="N518" s="26">
        <v>90</v>
      </c>
      <c r="O518" s="26">
        <v>2</v>
      </c>
      <c r="P518" s="26">
        <v>85</v>
      </c>
      <c r="Q518" s="26">
        <v>2</v>
      </c>
      <c r="R518" s="26">
        <v>73</v>
      </c>
      <c r="S518" s="26">
        <v>3</v>
      </c>
      <c r="T518" s="26">
        <v>90.25</v>
      </c>
      <c r="U518" s="26">
        <v>2</v>
      </c>
      <c r="V518" s="26">
        <v>90</v>
      </c>
      <c r="W518" s="26">
        <v>0.5</v>
      </c>
      <c r="X518" s="26">
        <v>79</v>
      </c>
      <c r="Y518" s="26">
        <v>2</v>
      </c>
      <c r="Z518" s="26">
        <v>92</v>
      </c>
      <c r="AA518" s="26">
        <v>2</v>
      </c>
      <c r="AB518" s="26">
        <v>94</v>
      </c>
      <c r="AC518" s="26">
        <v>2</v>
      </c>
      <c r="AD518" s="26">
        <v>69</v>
      </c>
      <c r="AE518" s="26">
        <v>2</v>
      </c>
      <c r="AF518" s="26">
        <v>96</v>
      </c>
      <c r="AG518" s="26">
        <v>0.5</v>
      </c>
      <c r="AH518" s="26">
        <v>96</v>
      </c>
      <c r="AI518" s="26">
        <v>1</v>
      </c>
      <c r="AJ518" s="26">
        <v>72</v>
      </c>
      <c r="AK518" s="26">
        <v>1</v>
      </c>
      <c r="AL518" s="26">
        <v>81</v>
      </c>
      <c r="AM518" s="26">
        <v>2</v>
      </c>
      <c r="AN518" s="26">
        <v>56</v>
      </c>
      <c r="AO518" s="26">
        <v>4</v>
      </c>
      <c r="AP518" s="26">
        <v>92</v>
      </c>
      <c r="AQ518" s="26">
        <v>3</v>
      </c>
      <c r="AR518" s="26">
        <v>94</v>
      </c>
      <c r="AS518" s="26">
        <v>0.5</v>
      </c>
      <c r="AT518" s="26">
        <v>88</v>
      </c>
      <c r="AU518" s="26">
        <v>3</v>
      </c>
      <c r="AV518" s="26">
        <v>94</v>
      </c>
      <c r="AW518" s="26">
        <v>2</v>
      </c>
      <c r="AX518" s="26">
        <v>96</v>
      </c>
      <c r="AY518" s="26">
        <v>1</v>
      </c>
      <c r="AZ518" s="26">
        <v>85</v>
      </c>
      <c r="BA518" s="26">
        <v>2</v>
      </c>
      <c r="BB518" s="26">
        <v>94</v>
      </c>
      <c r="BC518" s="26">
        <v>0</v>
      </c>
      <c r="BD518" s="26">
        <v>95</v>
      </c>
      <c r="BE518" s="26">
        <v>0</v>
      </c>
      <c r="BF518" s="26">
        <v>89</v>
      </c>
      <c r="BG518" s="26">
        <v>2</v>
      </c>
      <c r="BH518" s="26">
        <v>85</v>
      </c>
      <c r="BI518" s="26">
        <v>2</v>
      </c>
      <c r="BJ518" s="26">
        <v>85</v>
      </c>
      <c r="BK518" s="26">
        <v>3</v>
      </c>
    </row>
    <row r="519" spans="1:63">
      <c r="A519" s="24" t="s">
        <v>0</v>
      </c>
      <c r="B519" s="24" t="s">
        <v>1</v>
      </c>
      <c r="C519" s="24" t="s">
        <v>2</v>
      </c>
      <c r="D519" s="24" t="s">
        <v>3</v>
      </c>
      <c r="E519" s="25" t="s">
        <v>835</v>
      </c>
      <c r="F519" s="24" t="s">
        <v>11</v>
      </c>
      <c r="G519" s="24" t="s">
        <v>5</v>
      </c>
      <c r="H519" s="24" t="s">
        <v>153</v>
      </c>
      <c r="I519" s="24" t="s">
        <v>5</v>
      </c>
      <c r="J519" s="24" t="s">
        <v>10</v>
      </c>
      <c r="K519" s="24" t="s">
        <v>5</v>
      </c>
      <c r="L519" s="24" t="s">
        <v>8</v>
      </c>
      <c r="M519" s="24" t="s">
        <v>5</v>
      </c>
      <c r="N519" s="24" t="s">
        <v>13</v>
      </c>
      <c r="O519" s="24" t="s">
        <v>5</v>
      </c>
      <c r="P519" s="24" t="s">
        <v>15</v>
      </c>
      <c r="Q519" s="24" t="s">
        <v>5</v>
      </c>
      <c r="R519" s="24" t="s">
        <v>9</v>
      </c>
      <c r="S519" s="24" t="s">
        <v>5</v>
      </c>
      <c r="T519" s="24" t="s">
        <v>150</v>
      </c>
      <c r="U519" s="24" t="s">
        <v>5</v>
      </c>
      <c r="V519" s="24" t="s">
        <v>14</v>
      </c>
      <c r="W519" s="24" t="s">
        <v>5</v>
      </c>
      <c r="X519" s="24" t="s">
        <v>6</v>
      </c>
      <c r="Y519" s="24" t="s">
        <v>5</v>
      </c>
      <c r="Z519" s="24" t="s">
        <v>581</v>
      </c>
      <c r="AA519" s="24" t="s">
        <v>5</v>
      </c>
      <c r="AB519" s="24" t="s">
        <v>582</v>
      </c>
      <c r="AC519" s="24" t="s">
        <v>5</v>
      </c>
      <c r="AD519" s="24" t="s">
        <v>20</v>
      </c>
      <c r="AE519" s="24" t="s">
        <v>5</v>
      </c>
      <c r="AF519" s="24" t="s">
        <v>50</v>
      </c>
      <c r="AG519" s="24" t="s">
        <v>5</v>
      </c>
      <c r="AH519" s="24" t="s">
        <v>29</v>
      </c>
      <c r="AI519" s="24" t="s">
        <v>5</v>
      </c>
      <c r="AJ519" s="24" t="s">
        <v>28</v>
      </c>
      <c r="AK519" s="24" t="s">
        <v>5</v>
      </c>
      <c r="AL519" s="24" t="s">
        <v>22</v>
      </c>
      <c r="AM519" s="24" t="s">
        <v>5</v>
      </c>
      <c r="AN519" s="24" t="s">
        <v>24</v>
      </c>
      <c r="AO519" s="24" t="s">
        <v>5</v>
      </c>
      <c r="AP519" s="24" t="s">
        <v>23</v>
      </c>
      <c r="AQ519" s="24" t="s">
        <v>5</v>
      </c>
      <c r="AR519" s="24" t="s">
        <v>19</v>
      </c>
      <c r="AS519" s="24" t="s">
        <v>5</v>
      </c>
      <c r="AT519" s="24" t="s">
        <v>27</v>
      </c>
      <c r="AU519" s="24" t="s">
        <v>5</v>
      </c>
      <c r="AV519" s="24" t="s">
        <v>133</v>
      </c>
      <c r="AW519" s="24" t="s">
        <v>5</v>
      </c>
      <c r="AX519" s="24" t="s">
        <v>30</v>
      </c>
      <c r="AY519" s="24" t="s">
        <v>5</v>
      </c>
      <c r="AZ519" s="24" t="s">
        <v>17</v>
      </c>
      <c r="BA519" s="24" t="s">
        <v>5</v>
      </c>
      <c r="BB519" s="24" t="s">
        <v>569</v>
      </c>
      <c r="BC519" s="24" t="s">
        <v>5</v>
      </c>
      <c r="BD519" s="24"/>
      <c r="BE519" s="24"/>
      <c r="BF519" s="24"/>
      <c r="BG519" s="24"/>
      <c r="BH519" s="24"/>
      <c r="BI519" s="24"/>
      <c r="BJ519" s="24"/>
      <c r="BK519" s="24"/>
    </row>
    <row r="520" spans="1:63">
      <c r="A520" s="26">
        <v>260</v>
      </c>
      <c r="B520" s="26">
        <v>2019110710</v>
      </c>
      <c r="C520" s="26" t="s">
        <v>583</v>
      </c>
      <c r="D520" s="26" t="s">
        <v>567</v>
      </c>
      <c r="E520" s="27">
        <f>(F520*G520+H520*I520+J520*K520+L520*M520+N520*O520+P520*Q520+R520*S520+T520*U520+V520*W520+X520*Y520+Z520*AA520+AB520*AC520+AD520*AE520+AF520*AG520+AH520*AI520+AJ520*AK520+AL520*AM520+AN520*AO520+AP520*AQ520+AR520*AS520+AT520*AU520+AV520*AW520+AX520*AY520+AZ520*BA520+BB520*BC520+BD520*BE520+BF520*BG520+BH520*BI520+BJ520*BK520+BL520*BM520+BN520*BO520+BP520*BQ520+BR520*BS520+BT520*BU520+BV520*BW520+BX520*BY520)/(G520+I520+K520+M520+O520+Q520+S520+U520+W520+Y520+AA520+AC520+AE520+AG520+AI520+AK520+AM520+AO520+AQ520+AS520+AU520+AW520+AY520+BA520+BC520+BE520+BG520+BI520+BK520+BM520+BO520+BQ520+BS520+BU520+BW520+BY520)</f>
        <v>77.38229166666666</v>
      </c>
      <c r="F520" s="26">
        <v>86</v>
      </c>
      <c r="G520" s="26">
        <v>3</v>
      </c>
      <c r="H520" s="26">
        <v>88</v>
      </c>
      <c r="I520" s="26">
        <v>2</v>
      </c>
      <c r="J520" s="26">
        <v>81</v>
      </c>
      <c r="K520" s="26">
        <v>3</v>
      </c>
      <c r="L520" s="26">
        <v>82</v>
      </c>
      <c r="M520" s="26">
        <v>1</v>
      </c>
      <c r="N520" s="26">
        <v>83</v>
      </c>
      <c r="O520" s="26">
        <v>2</v>
      </c>
      <c r="P520" s="26">
        <v>74</v>
      </c>
      <c r="Q520" s="26">
        <v>1</v>
      </c>
      <c r="R520" s="26">
        <v>85</v>
      </c>
      <c r="S520" s="26">
        <v>3</v>
      </c>
      <c r="T520" s="26">
        <v>89</v>
      </c>
      <c r="U520" s="26">
        <v>2</v>
      </c>
      <c r="V520" s="26">
        <v>81.7</v>
      </c>
      <c r="W520" s="26">
        <v>0.5</v>
      </c>
      <c r="X520" s="26">
        <v>73</v>
      </c>
      <c r="Y520" s="26">
        <v>2</v>
      </c>
      <c r="Z520" s="26">
        <v>84</v>
      </c>
      <c r="AA520" s="26">
        <v>2</v>
      </c>
      <c r="AB520" s="26">
        <v>0</v>
      </c>
      <c r="AC520" s="26">
        <v>2</v>
      </c>
      <c r="AD520" s="26">
        <v>79</v>
      </c>
      <c r="AE520" s="26">
        <v>2</v>
      </c>
      <c r="AF520" s="26">
        <v>77</v>
      </c>
      <c r="AG520" s="26">
        <v>1</v>
      </c>
      <c r="AH520" s="26">
        <v>82</v>
      </c>
      <c r="AI520" s="26">
        <v>1</v>
      </c>
      <c r="AJ520" s="26">
        <v>61</v>
      </c>
      <c r="AK520" s="26">
        <v>1</v>
      </c>
      <c r="AL520" s="26">
        <v>73</v>
      </c>
      <c r="AM520" s="26">
        <v>2</v>
      </c>
      <c r="AN520" s="26">
        <v>79</v>
      </c>
      <c r="AO520" s="26">
        <v>4</v>
      </c>
      <c r="AP520" s="26">
        <v>77</v>
      </c>
      <c r="AQ520" s="26">
        <v>3</v>
      </c>
      <c r="AR520" s="26">
        <v>81</v>
      </c>
      <c r="AS520" s="26">
        <v>0.5</v>
      </c>
      <c r="AT520" s="26">
        <v>84</v>
      </c>
      <c r="AU520" s="26">
        <v>3</v>
      </c>
      <c r="AV520" s="26">
        <v>81</v>
      </c>
      <c r="AW520" s="26">
        <v>2</v>
      </c>
      <c r="AX520" s="26">
        <v>88</v>
      </c>
      <c r="AY520" s="26">
        <v>1</v>
      </c>
      <c r="AZ520" s="26">
        <v>85</v>
      </c>
      <c r="BA520" s="26">
        <v>2</v>
      </c>
      <c r="BB520" s="26">
        <v>72</v>
      </c>
      <c r="BC520" s="26">
        <v>2</v>
      </c>
      <c r="BD520" s="26"/>
      <c r="BE520" s="26"/>
      <c r="BF520" s="26"/>
      <c r="BG520" s="26"/>
      <c r="BH520" s="26"/>
      <c r="BI520" s="26"/>
      <c r="BJ520" s="26"/>
      <c r="BK520" s="26"/>
    </row>
    <row r="521" spans="1:63">
      <c r="A521" s="24" t="s">
        <v>0</v>
      </c>
      <c r="B521" s="24" t="s">
        <v>1</v>
      </c>
      <c r="C521" s="24" t="s">
        <v>2</v>
      </c>
      <c r="D521" s="24" t="s">
        <v>3</v>
      </c>
      <c r="E521" s="25" t="s">
        <v>835</v>
      </c>
      <c r="F521" s="24" t="s">
        <v>11</v>
      </c>
      <c r="G521" s="24" t="s">
        <v>5</v>
      </c>
      <c r="H521" s="24" t="s">
        <v>153</v>
      </c>
      <c r="I521" s="24" t="s">
        <v>5</v>
      </c>
      <c r="J521" s="24" t="s">
        <v>10</v>
      </c>
      <c r="K521" s="24" t="s">
        <v>5</v>
      </c>
      <c r="L521" s="24" t="s">
        <v>8</v>
      </c>
      <c r="M521" s="24" t="s">
        <v>5</v>
      </c>
      <c r="N521" s="24" t="s">
        <v>13</v>
      </c>
      <c r="O521" s="24" t="s">
        <v>5</v>
      </c>
      <c r="P521" s="24" t="s">
        <v>15</v>
      </c>
      <c r="Q521" s="24" t="s">
        <v>5</v>
      </c>
      <c r="R521" s="24" t="s">
        <v>9</v>
      </c>
      <c r="S521" s="24" t="s">
        <v>5</v>
      </c>
      <c r="T521" s="24" t="s">
        <v>581</v>
      </c>
      <c r="U521" s="24" t="s">
        <v>5</v>
      </c>
      <c r="V521" s="24" t="s">
        <v>14</v>
      </c>
      <c r="W521" s="24" t="s">
        <v>5</v>
      </c>
      <c r="X521" s="24" t="s">
        <v>6</v>
      </c>
      <c r="Y521" s="24" t="s">
        <v>5</v>
      </c>
      <c r="Z521" s="24" t="s">
        <v>34</v>
      </c>
      <c r="AA521" s="24" t="s">
        <v>5</v>
      </c>
      <c r="AB521" s="24" t="s">
        <v>127</v>
      </c>
      <c r="AC521" s="24" t="s">
        <v>5</v>
      </c>
      <c r="AD521" s="24" t="s">
        <v>20</v>
      </c>
      <c r="AE521" s="24" t="s">
        <v>5</v>
      </c>
      <c r="AF521" s="24" t="s">
        <v>50</v>
      </c>
      <c r="AG521" s="24" t="s">
        <v>5</v>
      </c>
      <c r="AH521" s="24" t="s">
        <v>29</v>
      </c>
      <c r="AI521" s="24" t="s">
        <v>5</v>
      </c>
      <c r="AJ521" s="24" t="s">
        <v>28</v>
      </c>
      <c r="AK521" s="24" t="s">
        <v>5</v>
      </c>
      <c r="AL521" s="24" t="s">
        <v>22</v>
      </c>
      <c r="AM521" s="24" t="s">
        <v>5</v>
      </c>
      <c r="AN521" s="24" t="s">
        <v>24</v>
      </c>
      <c r="AO521" s="24" t="s">
        <v>5</v>
      </c>
      <c r="AP521" s="24" t="s">
        <v>23</v>
      </c>
      <c r="AQ521" s="24" t="s">
        <v>5</v>
      </c>
      <c r="AR521" s="24" t="s">
        <v>19</v>
      </c>
      <c r="AS521" s="24" t="s">
        <v>5</v>
      </c>
      <c r="AT521" s="24" t="s">
        <v>27</v>
      </c>
      <c r="AU521" s="24" t="s">
        <v>5</v>
      </c>
      <c r="AV521" s="24" t="s">
        <v>30</v>
      </c>
      <c r="AW521" s="24" t="s">
        <v>5</v>
      </c>
      <c r="AX521" s="24" t="s">
        <v>17</v>
      </c>
      <c r="AY521" s="24" t="s">
        <v>5</v>
      </c>
      <c r="AZ521" s="24" t="s">
        <v>569</v>
      </c>
      <c r="BA521" s="24" t="s">
        <v>5</v>
      </c>
      <c r="BB521" s="24"/>
      <c r="BC521" s="24"/>
      <c r="BD521" s="24"/>
      <c r="BE521" s="24"/>
      <c r="BF521" s="24"/>
      <c r="BG521" s="24"/>
      <c r="BH521" s="24"/>
      <c r="BI521" s="24"/>
      <c r="BJ521" s="24"/>
      <c r="BK521" s="24"/>
    </row>
    <row r="522" spans="1:63">
      <c r="A522" s="26">
        <v>261</v>
      </c>
      <c r="B522" s="26">
        <v>2019110730</v>
      </c>
      <c r="C522" s="26" t="s">
        <v>584</v>
      </c>
      <c r="D522" s="26" t="s">
        <v>567</v>
      </c>
      <c r="E522" s="27">
        <f>(F522*G522+H522*I522+J522*K522+L522*M522+N522*O522+P522*Q522+R522*S522+T522*U522+V522*W522+X522*Y522+Z522*AA522+AB522*AC522+AD522*AE522+AF522*AG522+AH522*AI522+AJ522*AK522+AL522*AM522+AN522*AO522+AP522*AQ522+AR522*AS522+AT522*AU522+AV522*AW522+AX522*AY522+AZ522*BA522+BB522*BC522+BD522*BE522+BF522*BG522+BH522*BI522+BJ522*BK522+BL522*BM522+BN522*BO522+BP522*BQ522+BR522*BS522+BT522*BU522+BV522*BW522+BX522*BY522)/(G522+I522+K522+M522+O522+Q522+S522+U522+W522+Y522+AA522+AC522+AE522+AG522+AI522+AK522+AM522+AO522+AQ522+AS522+AU522+AW522+AY522+BA522+BC522+BE522+BG522+BI522+BK522+BM522+BO522+BQ522+BS522+BU522+BW522+BY522)</f>
        <v>80.163043478260875</v>
      </c>
      <c r="F522" s="26">
        <v>76</v>
      </c>
      <c r="G522" s="26">
        <v>3</v>
      </c>
      <c r="H522" s="26">
        <v>69</v>
      </c>
      <c r="I522" s="26">
        <v>2</v>
      </c>
      <c r="J522" s="26">
        <v>74</v>
      </c>
      <c r="K522" s="26">
        <v>3</v>
      </c>
      <c r="L522" s="26">
        <v>83</v>
      </c>
      <c r="M522" s="26">
        <v>1</v>
      </c>
      <c r="N522" s="26">
        <v>80</v>
      </c>
      <c r="O522" s="26">
        <v>2</v>
      </c>
      <c r="P522" s="26">
        <v>88</v>
      </c>
      <c r="Q522" s="26">
        <v>1</v>
      </c>
      <c r="R522" s="26">
        <v>76</v>
      </c>
      <c r="S522" s="26">
        <v>3</v>
      </c>
      <c r="T522" s="26">
        <v>93</v>
      </c>
      <c r="U522" s="26">
        <v>2</v>
      </c>
      <c r="V522" s="26">
        <v>87</v>
      </c>
      <c r="W522" s="26">
        <v>0.5</v>
      </c>
      <c r="X522" s="26">
        <v>77</v>
      </c>
      <c r="Y522" s="26">
        <v>2</v>
      </c>
      <c r="Z522" s="26">
        <v>96</v>
      </c>
      <c r="AA522" s="26">
        <v>2</v>
      </c>
      <c r="AB522" s="26">
        <v>92</v>
      </c>
      <c r="AC522" s="26">
        <v>2</v>
      </c>
      <c r="AD522" s="26">
        <v>80</v>
      </c>
      <c r="AE522" s="26">
        <v>2</v>
      </c>
      <c r="AF522" s="26">
        <v>82</v>
      </c>
      <c r="AG522" s="26">
        <v>1</v>
      </c>
      <c r="AH522" s="26">
        <v>82</v>
      </c>
      <c r="AI522" s="26">
        <v>1</v>
      </c>
      <c r="AJ522" s="26">
        <v>62</v>
      </c>
      <c r="AK522" s="26">
        <v>1</v>
      </c>
      <c r="AL522" s="26">
        <v>75</v>
      </c>
      <c r="AM522" s="26">
        <v>2</v>
      </c>
      <c r="AN522" s="26">
        <v>65</v>
      </c>
      <c r="AO522" s="26">
        <v>4</v>
      </c>
      <c r="AP522" s="26">
        <v>87</v>
      </c>
      <c r="AQ522" s="26">
        <v>3</v>
      </c>
      <c r="AR522" s="26">
        <v>94</v>
      </c>
      <c r="AS522" s="26">
        <v>0.5</v>
      </c>
      <c r="AT522" s="26">
        <v>80</v>
      </c>
      <c r="AU522" s="26">
        <v>3</v>
      </c>
      <c r="AV522" s="26">
        <v>85</v>
      </c>
      <c r="AW522" s="26">
        <v>1</v>
      </c>
      <c r="AX522" s="26">
        <v>85</v>
      </c>
      <c r="AY522" s="26">
        <v>2</v>
      </c>
      <c r="AZ522" s="26">
        <v>91</v>
      </c>
      <c r="BA522" s="26">
        <v>2</v>
      </c>
      <c r="BB522" s="26"/>
      <c r="BC522" s="26"/>
      <c r="BD522" s="26"/>
      <c r="BE522" s="26"/>
      <c r="BF522" s="26"/>
      <c r="BG522" s="26"/>
      <c r="BH522" s="26"/>
      <c r="BI522" s="26"/>
      <c r="BJ522" s="26"/>
      <c r="BK522" s="26"/>
    </row>
    <row r="523" spans="1:63">
      <c r="A523" s="24" t="s">
        <v>0</v>
      </c>
      <c r="B523" s="24" t="s">
        <v>1</v>
      </c>
      <c r="C523" s="24" t="s">
        <v>2</v>
      </c>
      <c r="D523" s="24" t="s">
        <v>3</v>
      </c>
      <c r="E523" s="25" t="s">
        <v>835</v>
      </c>
      <c r="F523" s="24" t="s">
        <v>11</v>
      </c>
      <c r="G523" s="24" t="s">
        <v>5</v>
      </c>
      <c r="H523" s="24" t="s">
        <v>8</v>
      </c>
      <c r="I523" s="24" t="s">
        <v>5</v>
      </c>
      <c r="J523" s="24" t="s">
        <v>13</v>
      </c>
      <c r="K523" s="24" t="s">
        <v>5</v>
      </c>
      <c r="L523" s="24" t="s">
        <v>23</v>
      </c>
      <c r="M523" s="24" t="s">
        <v>5</v>
      </c>
      <c r="N523" s="24" t="s">
        <v>6</v>
      </c>
      <c r="O523" s="24" t="s">
        <v>5</v>
      </c>
      <c r="P523" s="24" t="s">
        <v>21</v>
      </c>
      <c r="Q523" s="24" t="s">
        <v>5</v>
      </c>
      <c r="R523" s="24" t="s">
        <v>29</v>
      </c>
      <c r="S523" s="24" t="s">
        <v>5</v>
      </c>
      <c r="T523" s="24" t="s">
        <v>9</v>
      </c>
      <c r="U523" s="24" t="s">
        <v>5</v>
      </c>
      <c r="V523" s="24" t="s">
        <v>24</v>
      </c>
      <c r="W523" s="24" t="s">
        <v>5</v>
      </c>
      <c r="X523" s="24" t="s">
        <v>585</v>
      </c>
      <c r="Y523" s="24" t="s">
        <v>5</v>
      </c>
      <c r="Z523" s="24" t="s">
        <v>27</v>
      </c>
      <c r="AA523" s="24" t="s">
        <v>5</v>
      </c>
      <c r="AB523" s="24" t="s">
        <v>18</v>
      </c>
      <c r="AC523" s="24" t="s">
        <v>5</v>
      </c>
      <c r="AD523" s="24" t="s">
        <v>10</v>
      </c>
      <c r="AE523" s="24" t="s">
        <v>5</v>
      </c>
      <c r="AF523" s="24" t="s">
        <v>202</v>
      </c>
      <c r="AG523" s="24" t="s">
        <v>5</v>
      </c>
      <c r="AH523" s="24" t="s">
        <v>15</v>
      </c>
      <c r="AI523" s="24" t="s">
        <v>5</v>
      </c>
      <c r="AJ523" s="24" t="s">
        <v>14</v>
      </c>
      <c r="AK523" s="24" t="s">
        <v>5</v>
      </c>
      <c r="AL523" s="24" t="s">
        <v>4</v>
      </c>
      <c r="AM523" s="24" t="s">
        <v>5</v>
      </c>
      <c r="AN523" s="24" t="s">
        <v>20</v>
      </c>
      <c r="AO523" s="24" t="s">
        <v>5</v>
      </c>
      <c r="AP523" s="24" t="s">
        <v>28</v>
      </c>
      <c r="AQ523" s="24" t="s">
        <v>5</v>
      </c>
      <c r="AR523" s="24" t="s">
        <v>97</v>
      </c>
      <c r="AS523" s="24" t="s">
        <v>5</v>
      </c>
      <c r="AT523" s="24" t="s">
        <v>17</v>
      </c>
      <c r="AU523" s="24" t="s">
        <v>5</v>
      </c>
      <c r="AV523" s="24" t="s">
        <v>19</v>
      </c>
      <c r="AW523" s="24" t="s">
        <v>5</v>
      </c>
      <c r="AX523" s="24" t="s">
        <v>30</v>
      </c>
      <c r="AY523" s="24" t="s">
        <v>5</v>
      </c>
      <c r="AZ523" s="24" t="s">
        <v>85</v>
      </c>
      <c r="BA523" s="24" t="s">
        <v>5</v>
      </c>
      <c r="BB523" s="24" t="s">
        <v>275</v>
      </c>
      <c r="BC523" s="24" t="s">
        <v>5</v>
      </c>
      <c r="BD523" s="24"/>
      <c r="BE523" s="24"/>
      <c r="BF523" s="24"/>
      <c r="BG523" s="24"/>
      <c r="BH523" s="24"/>
      <c r="BI523" s="24"/>
      <c r="BJ523" s="24"/>
      <c r="BK523" s="24"/>
    </row>
    <row r="524" spans="1:63">
      <c r="A524" s="26">
        <v>262</v>
      </c>
      <c r="B524" s="26">
        <v>2019110739</v>
      </c>
      <c r="C524" s="26" t="s">
        <v>586</v>
      </c>
      <c r="D524" s="26" t="s">
        <v>587</v>
      </c>
      <c r="E524" s="27">
        <f>(F524*G524+H524*I524+J524*K524+L524*M524+N524*O524+P524*Q524+R524*S524+T524*U524+V524*W524+X524*Y524+Z524*AA524+AB524*AC524+AD524*AE524+AF524*AG524+AH524*AI524+AJ524*AK524+AL524*AM524+AN524*AO524+AP524*AQ524+AR524*AS524+AT524*AU524+AV524*AW524+AX524*AY524+AZ524*BA524+BB524*BC524+BD524*BE524+BF524*BG524+BH524*BI524+BJ524*BK524+BL524*BM524+BN524*BO524+BP524*BQ524+BR524*BS524+BT524*BU524+BV524*BW524+BX524*BY524)/(G524+I524+K524+M524+O524+Q524+S524+U524+W524+Y524+AA524+AC524+AE524+AG524+AI524+AK524+AM524+AO524+AQ524+AS524+AU524+AW524+AY524+BA524+BC524+BE524+BG524+BI524+BK524+BM524+BO524+BQ524+BS524+BU524+BW524+BY524)</f>
        <v>74.55869565217391</v>
      </c>
      <c r="F524" s="26">
        <v>79</v>
      </c>
      <c r="G524" s="26">
        <v>3</v>
      </c>
      <c r="H524" s="26">
        <v>70</v>
      </c>
      <c r="I524" s="26">
        <v>1</v>
      </c>
      <c r="J524" s="26">
        <v>68</v>
      </c>
      <c r="K524" s="26">
        <v>2</v>
      </c>
      <c r="L524" s="26">
        <v>72</v>
      </c>
      <c r="M524" s="26">
        <v>3</v>
      </c>
      <c r="N524" s="26">
        <v>71</v>
      </c>
      <c r="O524" s="26">
        <v>2</v>
      </c>
      <c r="P524" s="26">
        <v>64</v>
      </c>
      <c r="Q524" s="26">
        <v>2</v>
      </c>
      <c r="R524" s="26">
        <v>83</v>
      </c>
      <c r="S524" s="26">
        <v>1</v>
      </c>
      <c r="T524" s="26">
        <v>73.5</v>
      </c>
      <c r="U524" s="26">
        <v>3</v>
      </c>
      <c r="V524" s="26">
        <v>66</v>
      </c>
      <c r="W524" s="26">
        <v>4</v>
      </c>
      <c r="X524" s="26">
        <v>78</v>
      </c>
      <c r="Y524" s="26">
        <v>3</v>
      </c>
      <c r="Z524" s="26">
        <v>77</v>
      </c>
      <c r="AA524" s="26">
        <v>3</v>
      </c>
      <c r="AB524" s="26">
        <v>80</v>
      </c>
      <c r="AC524" s="26">
        <v>0</v>
      </c>
      <c r="AD524" s="26">
        <v>72</v>
      </c>
      <c r="AE524" s="26">
        <v>3</v>
      </c>
      <c r="AF524" s="26">
        <v>74</v>
      </c>
      <c r="AG524" s="26">
        <v>2</v>
      </c>
      <c r="AH524" s="26">
        <v>78</v>
      </c>
      <c r="AI524" s="26">
        <v>1</v>
      </c>
      <c r="AJ524" s="26">
        <v>80.400000000000006</v>
      </c>
      <c r="AK524" s="26">
        <v>0.5</v>
      </c>
      <c r="AL524" s="26">
        <v>98</v>
      </c>
      <c r="AM524" s="26">
        <v>0</v>
      </c>
      <c r="AN524" s="26">
        <v>69</v>
      </c>
      <c r="AO524" s="26">
        <v>2</v>
      </c>
      <c r="AP524" s="26">
        <v>68</v>
      </c>
      <c r="AQ524" s="26">
        <v>1</v>
      </c>
      <c r="AR524" s="26">
        <v>75</v>
      </c>
      <c r="AS524" s="26">
        <v>2</v>
      </c>
      <c r="AT524" s="26">
        <v>85</v>
      </c>
      <c r="AU524" s="26">
        <v>2</v>
      </c>
      <c r="AV524" s="26">
        <v>66</v>
      </c>
      <c r="AW524" s="26">
        <v>0.5</v>
      </c>
      <c r="AX524" s="26">
        <v>81</v>
      </c>
      <c r="AY524" s="26">
        <v>1</v>
      </c>
      <c r="AZ524" s="26">
        <v>82</v>
      </c>
      <c r="BA524" s="26">
        <v>2</v>
      </c>
      <c r="BB524" s="26">
        <v>91</v>
      </c>
      <c r="BC524" s="26">
        <v>2</v>
      </c>
      <c r="BD524" s="26"/>
      <c r="BE524" s="26"/>
      <c r="BF524" s="26"/>
      <c r="BG524" s="26"/>
      <c r="BH524" s="26"/>
      <c r="BI524" s="26"/>
      <c r="BJ524" s="26"/>
      <c r="BK524" s="26"/>
    </row>
    <row r="525" spans="1:63">
      <c r="A525" s="24" t="s">
        <v>0</v>
      </c>
      <c r="B525" s="24" t="s">
        <v>1</v>
      </c>
      <c r="C525" s="24" t="s">
        <v>2</v>
      </c>
      <c r="D525" s="24" t="s">
        <v>3</v>
      </c>
      <c r="E525" s="25" t="s">
        <v>835</v>
      </c>
      <c r="F525" s="24" t="s">
        <v>11</v>
      </c>
      <c r="G525" s="24" t="s">
        <v>5</v>
      </c>
      <c r="H525" s="24" t="s">
        <v>8</v>
      </c>
      <c r="I525" s="24" t="s">
        <v>5</v>
      </c>
      <c r="J525" s="24" t="s">
        <v>13</v>
      </c>
      <c r="K525" s="24" t="s">
        <v>5</v>
      </c>
      <c r="L525" s="24" t="s">
        <v>23</v>
      </c>
      <c r="M525" s="24" t="s">
        <v>5</v>
      </c>
      <c r="N525" s="24" t="s">
        <v>6</v>
      </c>
      <c r="O525" s="24" t="s">
        <v>5</v>
      </c>
      <c r="P525" s="24" t="s">
        <v>21</v>
      </c>
      <c r="Q525" s="24" t="s">
        <v>5</v>
      </c>
      <c r="R525" s="24" t="s">
        <v>29</v>
      </c>
      <c r="S525" s="24" t="s">
        <v>5</v>
      </c>
      <c r="T525" s="24" t="s">
        <v>9</v>
      </c>
      <c r="U525" s="24" t="s">
        <v>5</v>
      </c>
      <c r="V525" s="24" t="s">
        <v>24</v>
      </c>
      <c r="W525" s="24" t="s">
        <v>5</v>
      </c>
      <c r="X525" s="24" t="s">
        <v>85</v>
      </c>
      <c r="Y525" s="24" t="s">
        <v>5</v>
      </c>
      <c r="Z525" s="24" t="s">
        <v>27</v>
      </c>
      <c r="AA525" s="24" t="s">
        <v>5</v>
      </c>
      <c r="AB525" s="24" t="s">
        <v>18</v>
      </c>
      <c r="AC525" s="24" t="s">
        <v>5</v>
      </c>
      <c r="AD525" s="24" t="s">
        <v>10</v>
      </c>
      <c r="AE525" s="24" t="s">
        <v>5</v>
      </c>
      <c r="AF525" s="24" t="s">
        <v>127</v>
      </c>
      <c r="AG525" s="24" t="s">
        <v>5</v>
      </c>
      <c r="AH525" s="24" t="s">
        <v>15</v>
      </c>
      <c r="AI525" s="24" t="s">
        <v>5</v>
      </c>
      <c r="AJ525" s="24" t="s">
        <v>14</v>
      </c>
      <c r="AK525" s="24" t="s">
        <v>5</v>
      </c>
      <c r="AL525" s="24" t="s">
        <v>4</v>
      </c>
      <c r="AM525" s="24" t="s">
        <v>5</v>
      </c>
      <c r="AN525" s="24" t="s">
        <v>20</v>
      </c>
      <c r="AO525" s="24" t="s">
        <v>5</v>
      </c>
      <c r="AP525" s="24" t="s">
        <v>28</v>
      </c>
      <c r="AQ525" s="24" t="s">
        <v>5</v>
      </c>
      <c r="AR525" s="24" t="s">
        <v>22</v>
      </c>
      <c r="AS525" s="24" t="s">
        <v>5</v>
      </c>
      <c r="AT525" s="24" t="s">
        <v>17</v>
      </c>
      <c r="AU525" s="24" t="s">
        <v>5</v>
      </c>
      <c r="AV525" s="24" t="s">
        <v>19</v>
      </c>
      <c r="AW525" s="24" t="s">
        <v>5</v>
      </c>
      <c r="AX525" s="24" t="s">
        <v>30</v>
      </c>
      <c r="AY525" s="24" t="s">
        <v>5</v>
      </c>
      <c r="AZ525" s="24" t="s">
        <v>112</v>
      </c>
      <c r="BA525" s="24" t="s">
        <v>5</v>
      </c>
      <c r="BB525" s="24"/>
      <c r="BC525" s="24"/>
      <c r="BD525" s="24"/>
      <c r="BE525" s="24"/>
      <c r="BF525" s="24"/>
      <c r="BG525" s="24"/>
      <c r="BH525" s="24"/>
      <c r="BI525" s="24"/>
      <c r="BJ525" s="24"/>
      <c r="BK525" s="24"/>
    </row>
    <row r="526" spans="1:63">
      <c r="A526" s="26">
        <v>263</v>
      </c>
      <c r="B526" s="26">
        <v>2019110740</v>
      </c>
      <c r="C526" s="26" t="s">
        <v>588</v>
      </c>
      <c r="D526" s="26" t="s">
        <v>587</v>
      </c>
      <c r="E526" s="27">
        <f>(F526*G526+H526*I526+J526*K526+L526*M526+N526*O526+P526*Q526+R526*S526+T526*U526+V526*W526+X526*Y526+Z526*AA526+AB526*AC526+AD526*AE526+AF526*AG526+AH526*AI526+AJ526*AK526+AL526*AM526+AN526*AO526+AP526*AQ526+AR526*AS526+AT526*AU526+AV526*AW526+AX526*AY526+AZ526*BA526+BB526*BC526+BD526*BE526+BF526*BG526+BH526*BI526+BJ526*BK526+BL526*BM526+BN526*BO526+BP526*BQ526+BR526*BS526+BT526*BU526+BV526*BW526+BX526*BY526)/(G526+I526+K526+M526+O526+Q526+S526+U526+W526+Y526+AA526+AC526+AE526+AG526+AI526+AK526+AM526+AO526+AQ526+AS526+AU526+AW526+AY526+BA526+BC526+BE526+BG526+BI526+BK526+BM526+BO526+BQ526+BS526+BU526+BW526+BY526)</f>
        <v>80.622093023255815</v>
      </c>
      <c r="F526" s="26">
        <v>79</v>
      </c>
      <c r="G526" s="26">
        <v>3</v>
      </c>
      <c r="H526" s="26">
        <v>77</v>
      </c>
      <c r="I526" s="26">
        <v>1</v>
      </c>
      <c r="J526" s="26">
        <v>78</v>
      </c>
      <c r="K526" s="26">
        <v>2</v>
      </c>
      <c r="L526" s="26">
        <v>79</v>
      </c>
      <c r="M526" s="26">
        <v>3</v>
      </c>
      <c r="N526" s="26">
        <v>81</v>
      </c>
      <c r="O526" s="26">
        <v>2</v>
      </c>
      <c r="P526" s="26">
        <v>88</v>
      </c>
      <c r="Q526" s="26">
        <v>2</v>
      </c>
      <c r="R526" s="26">
        <v>80</v>
      </c>
      <c r="S526" s="26">
        <v>1</v>
      </c>
      <c r="T526" s="26">
        <v>82.8</v>
      </c>
      <c r="U526" s="26">
        <v>3</v>
      </c>
      <c r="V526" s="26">
        <v>81</v>
      </c>
      <c r="W526" s="26">
        <v>4</v>
      </c>
      <c r="X526" s="26">
        <v>84</v>
      </c>
      <c r="Y526" s="26">
        <v>2</v>
      </c>
      <c r="Z526" s="26">
        <v>82</v>
      </c>
      <c r="AA526" s="26">
        <v>3</v>
      </c>
      <c r="AB526" s="26">
        <v>87</v>
      </c>
      <c r="AC526" s="26">
        <v>0</v>
      </c>
      <c r="AD526" s="26">
        <v>89</v>
      </c>
      <c r="AE526" s="26">
        <v>3</v>
      </c>
      <c r="AF526" s="26">
        <v>60</v>
      </c>
      <c r="AG526" s="26">
        <v>2</v>
      </c>
      <c r="AH526" s="26">
        <v>82</v>
      </c>
      <c r="AI526" s="26">
        <v>1</v>
      </c>
      <c r="AJ526" s="26">
        <v>76.7</v>
      </c>
      <c r="AK526" s="26">
        <v>0.5</v>
      </c>
      <c r="AL526" s="26">
        <v>75</v>
      </c>
      <c r="AM526" s="26">
        <v>0</v>
      </c>
      <c r="AN526" s="26">
        <v>90</v>
      </c>
      <c r="AO526" s="26">
        <v>2</v>
      </c>
      <c r="AP526" s="26">
        <v>81</v>
      </c>
      <c r="AQ526" s="26">
        <v>1</v>
      </c>
      <c r="AR526" s="26">
        <v>72</v>
      </c>
      <c r="AS526" s="26">
        <v>2</v>
      </c>
      <c r="AT526" s="26">
        <v>85</v>
      </c>
      <c r="AU526" s="26">
        <v>2</v>
      </c>
      <c r="AV526" s="26">
        <v>86</v>
      </c>
      <c r="AW526" s="26">
        <v>0.5</v>
      </c>
      <c r="AX526" s="26">
        <v>81</v>
      </c>
      <c r="AY526" s="26">
        <v>1</v>
      </c>
      <c r="AZ526" s="26">
        <v>74.5</v>
      </c>
      <c r="BA526" s="26">
        <v>2</v>
      </c>
      <c r="BB526" s="26"/>
      <c r="BC526" s="26"/>
      <c r="BD526" s="26"/>
      <c r="BE526" s="26"/>
      <c r="BF526" s="26"/>
      <c r="BG526" s="26"/>
      <c r="BH526" s="26"/>
      <c r="BI526" s="26"/>
      <c r="BJ526" s="26"/>
      <c r="BK526" s="26"/>
    </row>
    <row r="527" spans="1:63">
      <c r="A527" s="24" t="s">
        <v>0</v>
      </c>
      <c r="B527" s="24" t="s">
        <v>1</v>
      </c>
      <c r="C527" s="24" t="s">
        <v>2</v>
      </c>
      <c r="D527" s="24" t="s">
        <v>3</v>
      </c>
      <c r="E527" s="25" t="s">
        <v>835</v>
      </c>
      <c r="F527" s="24" t="s">
        <v>11</v>
      </c>
      <c r="G527" s="24" t="s">
        <v>5</v>
      </c>
      <c r="H527" s="24" t="s">
        <v>8</v>
      </c>
      <c r="I527" s="24" t="s">
        <v>5</v>
      </c>
      <c r="J527" s="24" t="s">
        <v>13</v>
      </c>
      <c r="K527" s="24" t="s">
        <v>5</v>
      </c>
      <c r="L527" s="24" t="s">
        <v>9</v>
      </c>
      <c r="M527" s="24" t="s">
        <v>5</v>
      </c>
      <c r="N527" s="24" t="s">
        <v>6</v>
      </c>
      <c r="O527" s="24" t="s">
        <v>5</v>
      </c>
      <c r="P527" s="24" t="s">
        <v>4</v>
      </c>
      <c r="Q527" s="24" t="s">
        <v>5</v>
      </c>
      <c r="R527" s="24" t="s">
        <v>175</v>
      </c>
      <c r="S527" s="24" t="s">
        <v>5</v>
      </c>
      <c r="T527" s="24" t="s">
        <v>29</v>
      </c>
      <c r="U527" s="24" t="s">
        <v>5</v>
      </c>
      <c r="V527" s="24" t="s">
        <v>24</v>
      </c>
      <c r="W527" s="24" t="s">
        <v>5</v>
      </c>
      <c r="X527" s="24" t="s">
        <v>284</v>
      </c>
      <c r="Y527" s="24" t="s">
        <v>5</v>
      </c>
      <c r="Z527" s="24" t="s">
        <v>19</v>
      </c>
      <c r="AA527" s="24" t="s">
        <v>5</v>
      </c>
      <c r="AB527" s="24" t="s">
        <v>30</v>
      </c>
      <c r="AC527" s="24" t="s">
        <v>5</v>
      </c>
      <c r="AD527" s="24" t="s">
        <v>22</v>
      </c>
      <c r="AE527" s="24" t="s">
        <v>5</v>
      </c>
      <c r="AF527" s="24" t="s">
        <v>10</v>
      </c>
      <c r="AG527" s="24" t="s">
        <v>5</v>
      </c>
      <c r="AH527" s="24" t="s">
        <v>202</v>
      </c>
      <c r="AI527" s="24" t="s">
        <v>5</v>
      </c>
      <c r="AJ527" s="24" t="s">
        <v>15</v>
      </c>
      <c r="AK527" s="24" t="s">
        <v>5</v>
      </c>
      <c r="AL527" s="24" t="s">
        <v>14</v>
      </c>
      <c r="AM527" s="24" t="s">
        <v>5</v>
      </c>
      <c r="AN527" s="24" t="s">
        <v>112</v>
      </c>
      <c r="AO527" s="24" t="s">
        <v>5</v>
      </c>
      <c r="AP527" s="24" t="s">
        <v>21</v>
      </c>
      <c r="AQ527" s="24" t="s">
        <v>5</v>
      </c>
      <c r="AR527" s="24" t="s">
        <v>20</v>
      </c>
      <c r="AS527" s="24" t="s">
        <v>5</v>
      </c>
      <c r="AT527" s="24" t="s">
        <v>28</v>
      </c>
      <c r="AU527" s="24" t="s">
        <v>5</v>
      </c>
      <c r="AV527" s="24" t="s">
        <v>17</v>
      </c>
      <c r="AW527" s="24" t="s">
        <v>5</v>
      </c>
      <c r="AX527" s="24" t="s">
        <v>23</v>
      </c>
      <c r="AY527" s="24" t="s">
        <v>5</v>
      </c>
      <c r="AZ527" s="24" t="s">
        <v>27</v>
      </c>
      <c r="BA527" s="24" t="s">
        <v>5</v>
      </c>
      <c r="BB527" s="24" t="s">
        <v>18</v>
      </c>
      <c r="BC527" s="24" t="s">
        <v>5</v>
      </c>
      <c r="BD527" s="24"/>
      <c r="BE527" s="24"/>
      <c r="BF527" s="24"/>
      <c r="BG527" s="24"/>
      <c r="BH527" s="24"/>
      <c r="BI527" s="24"/>
      <c r="BJ527" s="24"/>
      <c r="BK527" s="24"/>
    </row>
    <row r="528" spans="1:63">
      <c r="A528" s="26">
        <v>264</v>
      </c>
      <c r="B528" s="26">
        <v>2019110741</v>
      </c>
      <c r="C528" s="26" t="s">
        <v>589</v>
      </c>
      <c r="D528" s="26" t="s">
        <v>587</v>
      </c>
      <c r="E528" s="27">
        <f>(F528*G528+H528*I528+J528*K528+L528*M528+N528*O528+P528*Q528+R528*S528+T528*U528+V528*W528+X528*Y528+Z528*AA528+AB528*AC528+AD528*AE528+AF528*AG528+AH528*AI528+AJ528*AK528+AL528*AM528+AN528*AO528+AP528*AQ528+AR528*AS528+AT528*AU528+AV528*AW528+AX528*AY528+AZ528*BA528+BB528*BC528+BD528*BE528+BF528*BG528+BH528*BI528+BJ528*BK528+BL528*BM528+BN528*BO528+BP528*BQ528+BR528*BS528+BT528*BU528+BV528*BW528+BX528*BY528)/(G528+I528+K528+M528+O528+Q528+S528+U528+W528+Y528+AA528+AC528+AE528+AG528+AI528+AK528+AM528+AO528+AQ528+AS528+AU528+AW528+AY528+BA528+BC528+BE528+BG528+BI528+BK528+BM528+BO528+BQ528+BS528+BU528+BW528+BY528)</f>
        <v>82.272222222222226</v>
      </c>
      <c r="F528" s="26">
        <v>73</v>
      </c>
      <c r="G528" s="26">
        <v>3</v>
      </c>
      <c r="H528" s="26">
        <v>83</v>
      </c>
      <c r="I528" s="26">
        <v>1</v>
      </c>
      <c r="J528" s="26">
        <v>88</v>
      </c>
      <c r="K528" s="26">
        <v>2</v>
      </c>
      <c r="L528" s="26">
        <v>85</v>
      </c>
      <c r="M528" s="26">
        <v>3</v>
      </c>
      <c r="N528" s="26">
        <v>79</v>
      </c>
      <c r="O528" s="26">
        <v>2</v>
      </c>
      <c r="P528" s="26">
        <v>95</v>
      </c>
      <c r="Q528" s="26">
        <v>0</v>
      </c>
      <c r="R528" s="26">
        <v>90</v>
      </c>
      <c r="S528" s="26">
        <v>2</v>
      </c>
      <c r="T528" s="26">
        <v>82</v>
      </c>
      <c r="U528" s="26">
        <v>1</v>
      </c>
      <c r="V528" s="26">
        <v>79</v>
      </c>
      <c r="W528" s="26">
        <v>4</v>
      </c>
      <c r="X528" s="26">
        <v>80</v>
      </c>
      <c r="Y528" s="26">
        <v>2</v>
      </c>
      <c r="Z528" s="26">
        <v>96</v>
      </c>
      <c r="AA528" s="26">
        <v>0.5</v>
      </c>
      <c r="AB528" s="26">
        <v>81</v>
      </c>
      <c r="AC528" s="26">
        <v>1</v>
      </c>
      <c r="AD528" s="26">
        <v>70</v>
      </c>
      <c r="AE528" s="26">
        <v>2</v>
      </c>
      <c r="AF528" s="26">
        <v>79</v>
      </c>
      <c r="AG528" s="26">
        <v>3</v>
      </c>
      <c r="AH528" s="26">
        <v>96</v>
      </c>
      <c r="AI528" s="26">
        <v>2</v>
      </c>
      <c r="AJ528" s="26">
        <v>74</v>
      </c>
      <c r="AK528" s="26">
        <v>1</v>
      </c>
      <c r="AL528" s="26">
        <v>86.1</v>
      </c>
      <c r="AM528" s="26">
        <v>0.5</v>
      </c>
      <c r="AN528" s="26">
        <v>90</v>
      </c>
      <c r="AO528" s="26">
        <v>2</v>
      </c>
      <c r="AP528" s="26">
        <v>82</v>
      </c>
      <c r="AQ528" s="26">
        <v>2</v>
      </c>
      <c r="AR528" s="26">
        <v>75.099999999999994</v>
      </c>
      <c r="AS528" s="26">
        <v>2</v>
      </c>
      <c r="AT528" s="26">
        <v>72</v>
      </c>
      <c r="AU528" s="26">
        <v>1</v>
      </c>
      <c r="AV528" s="26">
        <v>85</v>
      </c>
      <c r="AW528" s="26">
        <v>2</v>
      </c>
      <c r="AX528" s="26">
        <v>83</v>
      </c>
      <c r="AY528" s="26">
        <v>3</v>
      </c>
      <c r="AZ528" s="26">
        <v>91</v>
      </c>
      <c r="BA528" s="26">
        <v>3</v>
      </c>
      <c r="BB528" s="26">
        <v>89</v>
      </c>
      <c r="BC528" s="26">
        <v>0</v>
      </c>
      <c r="BD528" s="26"/>
      <c r="BE528" s="26"/>
      <c r="BF528" s="26"/>
      <c r="BG528" s="26"/>
      <c r="BH528" s="26"/>
      <c r="BI528" s="26"/>
      <c r="BJ528" s="26"/>
      <c r="BK528" s="26"/>
    </row>
    <row r="529" spans="1:63">
      <c r="A529" s="24" t="s">
        <v>0</v>
      </c>
      <c r="B529" s="24" t="s">
        <v>1</v>
      </c>
      <c r="C529" s="24" t="s">
        <v>2</v>
      </c>
      <c r="D529" s="24" t="s">
        <v>3</v>
      </c>
      <c r="E529" s="25" t="s">
        <v>835</v>
      </c>
      <c r="F529" s="24" t="s">
        <v>11</v>
      </c>
      <c r="G529" s="24" t="s">
        <v>5</v>
      </c>
      <c r="H529" s="24" t="s">
        <v>590</v>
      </c>
      <c r="I529" s="24" t="s">
        <v>5</v>
      </c>
      <c r="J529" s="24" t="s">
        <v>15</v>
      </c>
      <c r="K529" s="24" t="s">
        <v>5</v>
      </c>
      <c r="L529" s="24" t="s">
        <v>38</v>
      </c>
      <c r="M529" s="24" t="s">
        <v>5</v>
      </c>
      <c r="N529" s="24" t="s">
        <v>6</v>
      </c>
      <c r="O529" s="24" t="s">
        <v>5</v>
      </c>
      <c r="P529" s="24" t="s">
        <v>591</v>
      </c>
      <c r="Q529" s="24" t="s">
        <v>5</v>
      </c>
      <c r="R529" s="24" t="s">
        <v>29</v>
      </c>
      <c r="S529" s="24" t="s">
        <v>5</v>
      </c>
      <c r="T529" s="24" t="s">
        <v>154</v>
      </c>
      <c r="U529" s="24" t="s">
        <v>5</v>
      </c>
      <c r="V529" s="24" t="s">
        <v>592</v>
      </c>
      <c r="W529" s="24" t="s">
        <v>5</v>
      </c>
      <c r="X529" s="24" t="s">
        <v>27</v>
      </c>
      <c r="Y529" s="24" t="s">
        <v>5</v>
      </c>
      <c r="Z529" s="24" t="s">
        <v>161</v>
      </c>
      <c r="AA529" s="24" t="s">
        <v>5</v>
      </c>
      <c r="AB529" s="24" t="s">
        <v>593</v>
      </c>
      <c r="AC529" s="24" t="s">
        <v>5</v>
      </c>
      <c r="AD529" s="24" t="s">
        <v>594</v>
      </c>
      <c r="AE529" s="24" t="s">
        <v>5</v>
      </c>
      <c r="AF529" s="24" t="s">
        <v>13</v>
      </c>
      <c r="AG529" s="24" t="s">
        <v>5</v>
      </c>
      <c r="AH529" s="24" t="s">
        <v>9</v>
      </c>
      <c r="AI529" s="24" t="s">
        <v>5</v>
      </c>
      <c r="AJ529" s="24" t="s">
        <v>595</v>
      </c>
      <c r="AK529" s="24" t="s">
        <v>5</v>
      </c>
      <c r="AL529" s="24" t="s">
        <v>161</v>
      </c>
      <c r="AM529" s="24" t="s">
        <v>5</v>
      </c>
      <c r="AN529" s="24" t="s">
        <v>596</v>
      </c>
      <c r="AO529" s="24" t="s">
        <v>5</v>
      </c>
      <c r="AP529" s="24" t="s">
        <v>597</v>
      </c>
      <c r="AQ529" s="24" t="s">
        <v>5</v>
      </c>
      <c r="AR529" s="24" t="s">
        <v>89</v>
      </c>
      <c r="AS529" s="24" t="s">
        <v>5</v>
      </c>
      <c r="AT529" s="24" t="s">
        <v>595</v>
      </c>
      <c r="AU529" s="24" t="s">
        <v>5</v>
      </c>
      <c r="AV529" s="24" t="s">
        <v>30</v>
      </c>
      <c r="AW529" s="24"/>
      <c r="AX529" s="24" t="s">
        <v>135</v>
      </c>
      <c r="AY529" s="24" t="s">
        <v>5</v>
      </c>
      <c r="AZ529" s="24"/>
      <c r="BA529" s="24"/>
      <c r="BB529" s="24"/>
      <c r="BC529" s="24"/>
      <c r="BD529" s="24"/>
      <c r="BE529" s="24"/>
      <c r="BF529" s="24"/>
      <c r="BG529" s="24"/>
      <c r="BH529" s="24"/>
      <c r="BI529" s="24"/>
      <c r="BJ529" s="24"/>
      <c r="BK529" s="24"/>
    </row>
    <row r="530" spans="1:63">
      <c r="A530" s="26">
        <v>265</v>
      </c>
      <c r="B530" s="26">
        <v>2019110742</v>
      </c>
      <c r="C530" s="26" t="s">
        <v>598</v>
      </c>
      <c r="D530" s="26" t="s">
        <v>587</v>
      </c>
      <c r="E530" s="27">
        <f>(F530*G530+H530*I530+J530*K530+L530*M530+N530*O530+P530*Q530+R530*S530+T530*U530+V530*W530+X530*Y530+Z530*AA530+AB530*AC530+AD530*AE530+AF530*AG530+AH530*AI530+AJ530*AK530+AL530*AM530+AN530*AO530+AP530*AQ530+AR530*AS530+AT530*AU530+AV530*AW530+AX530*AY530+AZ530*BA530+BB530*BC530+BD530*BE530+BF530*BG530+BH530*BI530+BJ530*BK530+BL530*BM530+BN530*BO530+BP530*BQ530+BR530*BS530+BT530*BU530+BV530*BW530+BX530*BY530)/(G530+I530+K530+M530+O530+Q530+S530+U530+W530+Y530+AA530+AC530+AE530+AG530+AI530+AK530+AM530+AO530+AQ530+AS530+AU530+AW530+AY530+BA530+BC530+BE530+BG530+BI530+BK530+BM530+BO530+BQ530+BS530+BU530+BW530+BY530)</f>
        <v>77.035365853658533</v>
      </c>
      <c r="F530" s="26">
        <v>62</v>
      </c>
      <c r="G530" s="26">
        <v>3</v>
      </c>
      <c r="H530" s="26">
        <v>81</v>
      </c>
      <c r="I530" s="26">
        <v>1</v>
      </c>
      <c r="J530" s="26">
        <v>78</v>
      </c>
      <c r="K530" s="26">
        <v>1</v>
      </c>
      <c r="L530" s="26">
        <v>86</v>
      </c>
      <c r="M530" s="26">
        <v>2</v>
      </c>
      <c r="N530" s="26">
        <v>75</v>
      </c>
      <c r="O530" s="26">
        <v>2</v>
      </c>
      <c r="P530" s="26">
        <v>79</v>
      </c>
      <c r="Q530" s="26">
        <v>2</v>
      </c>
      <c r="R530" s="26">
        <v>80</v>
      </c>
      <c r="S530" s="26">
        <v>1</v>
      </c>
      <c r="T530" s="26">
        <v>70</v>
      </c>
      <c r="U530" s="26">
        <v>4</v>
      </c>
      <c r="V530" s="26">
        <v>82</v>
      </c>
      <c r="W530" s="26">
        <v>2</v>
      </c>
      <c r="X530" s="26">
        <v>83</v>
      </c>
      <c r="Y530" s="26">
        <v>3</v>
      </c>
      <c r="Z530" s="26">
        <v>90</v>
      </c>
      <c r="AA530" s="26">
        <v>0</v>
      </c>
      <c r="AB530" s="26">
        <v>69</v>
      </c>
      <c r="AC530" s="26">
        <v>2</v>
      </c>
      <c r="AD530" s="26">
        <v>78</v>
      </c>
      <c r="AE530" s="26">
        <v>3</v>
      </c>
      <c r="AF530" s="26">
        <v>91</v>
      </c>
      <c r="AG530" s="26">
        <v>2</v>
      </c>
      <c r="AH530" s="26">
        <v>68</v>
      </c>
      <c r="AI530" s="26">
        <v>3</v>
      </c>
      <c r="AJ530" s="26">
        <v>76.900000000000006</v>
      </c>
      <c r="AK530" s="26">
        <v>0.5</v>
      </c>
      <c r="AL530" s="26">
        <v>95</v>
      </c>
      <c r="AM530" s="26">
        <v>0</v>
      </c>
      <c r="AN530" s="26">
        <v>73</v>
      </c>
      <c r="AO530" s="26">
        <v>2</v>
      </c>
      <c r="AP530" s="26">
        <v>78</v>
      </c>
      <c r="AQ530" s="26">
        <v>1</v>
      </c>
      <c r="AR530" s="26">
        <v>80</v>
      </c>
      <c r="AS530" s="26">
        <v>3</v>
      </c>
      <c r="AT530" s="26">
        <v>80</v>
      </c>
      <c r="AU530" s="26">
        <v>0.5</v>
      </c>
      <c r="AV530" s="26">
        <v>80</v>
      </c>
      <c r="AW530" s="26">
        <v>1</v>
      </c>
      <c r="AX530" s="26">
        <v>90</v>
      </c>
      <c r="AY530" s="26">
        <v>2</v>
      </c>
      <c r="AZ530" s="26"/>
      <c r="BA530" s="26"/>
      <c r="BB530" s="26"/>
      <c r="BC530" s="26"/>
      <c r="BD530" s="26"/>
      <c r="BE530" s="26"/>
      <c r="BF530" s="26"/>
      <c r="BG530" s="26"/>
      <c r="BH530" s="26"/>
      <c r="BI530" s="26"/>
      <c r="BJ530" s="26"/>
      <c r="BK530" s="26"/>
    </row>
    <row r="531" spans="1:63">
      <c r="A531" s="24" t="s">
        <v>0</v>
      </c>
      <c r="B531" s="24" t="s">
        <v>1</v>
      </c>
      <c r="C531" s="24" t="s">
        <v>2</v>
      </c>
      <c r="D531" s="24" t="s">
        <v>3</v>
      </c>
      <c r="E531" s="25" t="s">
        <v>835</v>
      </c>
      <c r="F531" s="24" t="s">
        <v>11</v>
      </c>
      <c r="G531" s="24" t="s">
        <v>5</v>
      </c>
      <c r="H531" s="24" t="s">
        <v>8</v>
      </c>
      <c r="I531" s="24" t="s">
        <v>5</v>
      </c>
      <c r="J531" s="24" t="s">
        <v>13</v>
      </c>
      <c r="K531" s="24" t="s">
        <v>5</v>
      </c>
      <c r="L531" s="24" t="s">
        <v>23</v>
      </c>
      <c r="M531" s="24" t="s">
        <v>5</v>
      </c>
      <c r="N531" s="24" t="s">
        <v>6</v>
      </c>
      <c r="O531" s="24" t="s">
        <v>5</v>
      </c>
      <c r="P531" s="24" t="s">
        <v>21</v>
      </c>
      <c r="Q531" s="24" t="s">
        <v>5</v>
      </c>
      <c r="R531" s="24" t="s">
        <v>29</v>
      </c>
      <c r="S531" s="24" t="s">
        <v>5</v>
      </c>
      <c r="T531" s="24" t="s">
        <v>9</v>
      </c>
      <c r="U531" s="24" t="s">
        <v>5</v>
      </c>
      <c r="V531" s="24" t="s">
        <v>24</v>
      </c>
      <c r="W531" s="24" t="s">
        <v>5</v>
      </c>
      <c r="X531" s="24" t="s">
        <v>599</v>
      </c>
      <c r="Y531" s="24" t="s">
        <v>5</v>
      </c>
      <c r="Z531" s="24" t="s">
        <v>27</v>
      </c>
      <c r="AA531" s="24" t="s">
        <v>5</v>
      </c>
      <c r="AB531" s="24" t="s">
        <v>18</v>
      </c>
      <c r="AC531" s="24" t="s">
        <v>5</v>
      </c>
      <c r="AD531" s="24" t="s">
        <v>10</v>
      </c>
      <c r="AE531" s="24" t="s">
        <v>5</v>
      </c>
      <c r="AF531" s="24" t="s">
        <v>858</v>
      </c>
      <c r="AG531" s="24" t="s">
        <v>5</v>
      </c>
      <c r="AH531" s="24" t="s">
        <v>15</v>
      </c>
      <c r="AI531" s="24" t="s">
        <v>5</v>
      </c>
      <c r="AJ531" s="24" t="s">
        <v>859</v>
      </c>
      <c r="AK531" s="24" t="s">
        <v>5</v>
      </c>
      <c r="AL531" s="24" t="s">
        <v>4</v>
      </c>
      <c r="AM531" s="24" t="s">
        <v>5</v>
      </c>
      <c r="AN531" s="24" t="s">
        <v>20</v>
      </c>
      <c r="AO531" s="24" t="s">
        <v>5</v>
      </c>
      <c r="AP531" s="24" t="s">
        <v>28</v>
      </c>
      <c r="AQ531" s="24" t="s">
        <v>5</v>
      </c>
      <c r="AR531" s="24" t="s">
        <v>97</v>
      </c>
      <c r="AS531" s="24" t="s">
        <v>5</v>
      </c>
      <c r="AT531" s="24" t="s">
        <v>17</v>
      </c>
      <c r="AU531" s="24" t="s">
        <v>5</v>
      </c>
      <c r="AV531" s="24" t="s">
        <v>19</v>
      </c>
      <c r="AW531" s="24" t="s">
        <v>5</v>
      </c>
      <c r="AX531" s="24" t="s">
        <v>30</v>
      </c>
      <c r="AY531" s="24" t="s">
        <v>5</v>
      </c>
      <c r="AZ531" s="24" t="s">
        <v>215</v>
      </c>
      <c r="BA531" s="24" t="s">
        <v>5</v>
      </c>
      <c r="BB531" s="24"/>
      <c r="BC531" s="24"/>
      <c r="BD531" s="24"/>
      <c r="BE531" s="24"/>
      <c r="BF531" s="24"/>
      <c r="BG531" s="24"/>
      <c r="BH531" s="24"/>
      <c r="BI531" s="24"/>
      <c r="BJ531" s="24"/>
      <c r="BK531" s="24"/>
    </row>
    <row r="532" spans="1:63">
      <c r="A532" s="26">
        <v>266</v>
      </c>
      <c r="B532" s="26">
        <v>2019110743</v>
      </c>
      <c r="C532" s="26" t="s">
        <v>600</v>
      </c>
      <c r="D532" s="26" t="s">
        <v>587</v>
      </c>
      <c r="E532" s="27">
        <f>(F532*G532+H532*I532+J532*K532+L532*M532+N532*O532+P532*Q532+R532*S532+T532*U532+V532*W532+X532*Y532+Z532*AA532+AB532*AC532+AD532*AE532+AF532*AG532+AH532*AI532+AJ532*AK532+AL532*AM532+AN532*AO532+AP532*AQ532+AR532*AS532+AT532*AU532+AV532*AW532+AX532*AY532+AZ532*BA532+BB532*BC532+BD532*BE532+BF532*BG532+BH532*BI532+BJ532*BK532+BL532*BM532+BN532*BO532+BP532*BQ532+BR532*BS532+BT532*BU532+BV532*BW532+BX532*BY532)/(G532+I532+K532+M532+O532+Q532+S532+U532+W532+Y532+AA532+AC532+AE532+AG532+AI532+AK532+AM532+AO532+AQ532+AS532+AU532+AW532+AY532+BA532+BC532+BE532+BG532+BI532+BK532+BM532+BO532+BQ532+BS532+BU532+BW532+BY532)</f>
        <v>82.574418604651157</v>
      </c>
      <c r="F532" s="26">
        <v>76</v>
      </c>
      <c r="G532" s="26">
        <v>3</v>
      </c>
      <c r="H532" s="26">
        <v>88</v>
      </c>
      <c r="I532" s="26">
        <v>1</v>
      </c>
      <c r="J532" s="26">
        <v>90</v>
      </c>
      <c r="K532" s="26">
        <v>2</v>
      </c>
      <c r="L532" s="26">
        <v>82</v>
      </c>
      <c r="M532" s="26">
        <v>3</v>
      </c>
      <c r="N532" s="26">
        <v>71</v>
      </c>
      <c r="O532" s="26">
        <v>2</v>
      </c>
      <c r="P532" s="26">
        <v>86</v>
      </c>
      <c r="Q532" s="26">
        <v>2</v>
      </c>
      <c r="R532" s="26">
        <v>92</v>
      </c>
      <c r="S532" s="26">
        <v>1</v>
      </c>
      <c r="T532" s="26">
        <v>79.900000000000006</v>
      </c>
      <c r="U532" s="26">
        <v>3</v>
      </c>
      <c r="V532" s="26">
        <v>73</v>
      </c>
      <c r="W532" s="26">
        <v>4</v>
      </c>
      <c r="X532" s="26">
        <v>82</v>
      </c>
      <c r="Y532" s="26">
        <v>2</v>
      </c>
      <c r="Z532" s="26">
        <v>91</v>
      </c>
      <c r="AA532" s="26">
        <v>3</v>
      </c>
      <c r="AB532" s="26">
        <v>93</v>
      </c>
      <c r="AC532" s="26">
        <v>0</v>
      </c>
      <c r="AD532" s="26">
        <v>92</v>
      </c>
      <c r="AE532" s="26">
        <v>3</v>
      </c>
      <c r="AF532" s="26">
        <v>96</v>
      </c>
      <c r="AG532" s="26">
        <v>2</v>
      </c>
      <c r="AH532" s="26">
        <v>82</v>
      </c>
      <c r="AI532" s="26">
        <v>1</v>
      </c>
      <c r="AJ532" s="26">
        <v>82</v>
      </c>
      <c r="AK532" s="26">
        <v>0.5</v>
      </c>
      <c r="AL532" s="26">
        <v>88</v>
      </c>
      <c r="AM532" s="26">
        <v>0</v>
      </c>
      <c r="AN532" s="26">
        <v>80</v>
      </c>
      <c r="AO532" s="26">
        <v>2</v>
      </c>
      <c r="AP532" s="26">
        <v>81</v>
      </c>
      <c r="AQ532" s="26">
        <v>1</v>
      </c>
      <c r="AR532" s="26">
        <v>75</v>
      </c>
      <c r="AS532" s="26">
        <v>2</v>
      </c>
      <c r="AT532" s="26">
        <v>85</v>
      </c>
      <c r="AU532" s="26">
        <v>2</v>
      </c>
      <c r="AV532" s="26">
        <v>82</v>
      </c>
      <c r="AW532" s="26">
        <v>0.5</v>
      </c>
      <c r="AX532" s="26">
        <v>81</v>
      </c>
      <c r="AY532" s="26">
        <v>1</v>
      </c>
      <c r="AZ532" s="26">
        <v>80</v>
      </c>
      <c r="BA532" s="26">
        <v>2</v>
      </c>
      <c r="BB532" s="26"/>
      <c r="BC532" s="26"/>
      <c r="BD532" s="26"/>
      <c r="BE532" s="26"/>
      <c r="BF532" s="26"/>
      <c r="BG532" s="26"/>
      <c r="BH532" s="26"/>
      <c r="BI532" s="26"/>
      <c r="BJ532" s="26"/>
      <c r="BK532" s="26"/>
    </row>
    <row r="533" spans="1:63">
      <c r="A533" s="24" t="s">
        <v>0</v>
      </c>
      <c r="B533" s="24" t="s">
        <v>1</v>
      </c>
      <c r="C533" s="24" t="s">
        <v>2</v>
      </c>
      <c r="D533" s="24" t="s">
        <v>3</v>
      </c>
      <c r="E533" s="25" t="s">
        <v>835</v>
      </c>
      <c r="F533" s="24" t="s">
        <v>11</v>
      </c>
      <c r="G533" s="24" t="s">
        <v>5</v>
      </c>
      <c r="H533" s="24" t="s">
        <v>8</v>
      </c>
      <c r="I533" s="24" t="s">
        <v>5</v>
      </c>
      <c r="J533" s="24" t="s">
        <v>13</v>
      </c>
      <c r="K533" s="24" t="s">
        <v>5</v>
      </c>
      <c r="L533" s="24" t="s">
        <v>23</v>
      </c>
      <c r="M533" s="24" t="s">
        <v>5</v>
      </c>
      <c r="N533" s="24" t="s">
        <v>6</v>
      </c>
      <c r="O533" s="24" t="s">
        <v>5</v>
      </c>
      <c r="P533" s="24" t="s">
        <v>21</v>
      </c>
      <c r="Q533" s="24" t="s">
        <v>5</v>
      </c>
      <c r="R533" s="24" t="s">
        <v>29</v>
      </c>
      <c r="S533" s="24" t="s">
        <v>5</v>
      </c>
      <c r="T533" s="24" t="s">
        <v>9</v>
      </c>
      <c r="U533" s="24" t="s">
        <v>5</v>
      </c>
      <c r="V533" s="24" t="s">
        <v>24</v>
      </c>
      <c r="W533" s="24" t="s">
        <v>5</v>
      </c>
      <c r="X533" s="24" t="s">
        <v>284</v>
      </c>
      <c r="Y533" s="24" t="s">
        <v>5</v>
      </c>
      <c r="Z533" s="24" t="s">
        <v>27</v>
      </c>
      <c r="AA533" s="24" t="s">
        <v>5</v>
      </c>
      <c r="AB533" s="24" t="s">
        <v>18</v>
      </c>
      <c r="AC533" s="24" t="s">
        <v>5</v>
      </c>
      <c r="AD533" s="24" t="s">
        <v>10</v>
      </c>
      <c r="AE533" s="24" t="s">
        <v>5</v>
      </c>
      <c r="AF533" s="24" t="s">
        <v>202</v>
      </c>
      <c r="AG533" s="24" t="s">
        <v>5</v>
      </c>
      <c r="AH533" s="24" t="s">
        <v>15</v>
      </c>
      <c r="AI533" s="24" t="s">
        <v>5</v>
      </c>
      <c r="AJ533" s="24" t="s">
        <v>14</v>
      </c>
      <c r="AK533" s="24" t="s">
        <v>5</v>
      </c>
      <c r="AL533" s="24" t="s">
        <v>4</v>
      </c>
      <c r="AM533" s="24" t="s">
        <v>5</v>
      </c>
      <c r="AN533" s="24" t="s">
        <v>20</v>
      </c>
      <c r="AO533" s="24" t="s">
        <v>5</v>
      </c>
      <c r="AP533" s="24" t="s">
        <v>28</v>
      </c>
      <c r="AQ533" s="24" t="s">
        <v>5</v>
      </c>
      <c r="AR533" s="24" t="s">
        <v>97</v>
      </c>
      <c r="AS533" s="24" t="s">
        <v>5</v>
      </c>
      <c r="AT533" s="24" t="s">
        <v>17</v>
      </c>
      <c r="AU533" s="24" t="s">
        <v>5</v>
      </c>
      <c r="AV533" s="24" t="s">
        <v>19</v>
      </c>
      <c r="AW533" s="24" t="s">
        <v>5</v>
      </c>
      <c r="AX533" s="24" t="s">
        <v>30</v>
      </c>
      <c r="AY533" s="24" t="s">
        <v>5</v>
      </c>
      <c r="AZ533" s="24" t="s">
        <v>151</v>
      </c>
      <c r="BA533" s="24" t="s">
        <v>5</v>
      </c>
      <c r="BB533" s="24"/>
      <c r="BC533" s="24"/>
      <c r="BD533" s="24"/>
      <c r="BE533" s="24"/>
      <c r="BF533" s="24"/>
      <c r="BG533" s="24"/>
      <c r="BH533" s="24"/>
      <c r="BI533" s="24"/>
      <c r="BJ533" s="24"/>
      <c r="BK533" s="24"/>
    </row>
    <row r="534" spans="1:63">
      <c r="A534" s="26">
        <v>267</v>
      </c>
      <c r="B534" s="26">
        <v>2019110745</v>
      </c>
      <c r="C534" s="26" t="s">
        <v>601</v>
      </c>
      <c r="D534" s="26" t="s">
        <v>587</v>
      </c>
      <c r="E534" s="27">
        <f>(F534*G534+H534*I534+J534*K534+L534*M534+N534*O534+P534*Q534+R534*S534+T534*U534+V534*W534+X534*Y534+Z534*AA534+AB534*AC534+AD534*AE534+AF534*AG534+AH534*AI534+AJ534*AK534+AL534*AM534+AN534*AO534+AP534*AQ534+AR534*AS534+AT534*AU534+AV534*AW534+AX534*AY534+AZ534*BA534+BB534*BC534+BD534*BE534+BF534*BG534+BH534*BI534+BJ534*BK534+BL534*BM534+BN534*BO534+BP534*BQ534+BR534*BS534+BT534*BU534+BV534*BW534+BX534*BY534)/(G534+I534+K534+M534+O534+Q534+S534+U534+W534+Y534+AA534+AC534+AE534+AG534+AI534+AK534+AM534+AO534+AQ534+AS534+AU534+AW534+AY534+BA534+BC534+BE534+BG534+BI534+BK534+BM534+BO534+BQ534+BS534+BU534+BW534+BY534)</f>
        <v>82.010465116279079</v>
      </c>
      <c r="F534" s="26">
        <v>77</v>
      </c>
      <c r="G534" s="26">
        <v>3</v>
      </c>
      <c r="H534" s="26">
        <v>85</v>
      </c>
      <c r="I534" s="26">
        <v>1</v>
      </c>
      <c r="J534" s="26">
        <v>84</v>
      </c>
      <c r="K534" s="26">
        <v>2</v>
      </c>
      <c r="L534" s="26">
        <v>74</v>
      </c>
      <c r="M534" s="26">
        <v>3</v>
      </c>
      <c r="N534" s="26">
        <v>74</v>
      </c>
      <c r="O534" s="26">
        <v>2</v>
      </c>
      <c r="P534" s="26">
        <v>89</v>
      </c>
      <c r="Q534" s="26">
        <v>2</v>
      </c>
      <c r="R534" s="26">
        <v>92</v>
      </c>
      <c r="S534" s="26">
        <v>1</v>
      </c>
      <c r="T534" s="26">
        <v>80.599999999999994</v>
      </c>
      <c r="U534" s="26">
        <v>3</v>
      </c>
      <c r="V534" s="26">
        <v>77</v>
      </c>
      <c r="W534" s="26">
        <v>4</v>
      </c>
      <c r="X534" s="26">
        <v>81</v>
      </c>
      <c r="Y534" s="26">
        <v>2</v>
      </c>
      <c r="Z534" s="26">
        <v>85</v>
      </c>
      <c r="AA534" s="26">
        <v>3</v>
      </c>
      <c r="AB534" s="26">
        <v>92</v>
      </c>
      <c r="AC534" s="26">
        <v>0</v>
      </c>
      <c r="AD534" s="26">
        <v>89</v>
      </c>
      <c r="AE534" s="26">
        <v>3</v>
      </c>
      <c r="AF534" s="26">
        <v>93</v>
      </c>
      <c r="AG534" s="26">
        <v>2</v>
      </c>
      <c r="AH534" s="26">
        <v>80</v>
      </c>
      <c r="AI534" s="26">
        <v>1</v>
      </c>
      <c r="AJ534" s="26">
        <v>87.3</v>
      </c>
      <c r="AK534" s="26">
        <v>0.5</v>
      </c>
      <c r="AL534" s="26">
        <v>90</v>
      </c>
      <c r="AM534" s="26">
        <v>0</v>
      </c>
      <c r="AN534" s="26">
        <v>78</v>
      </c>
      <c r="AO534" s="26">
        <v>2</v>
      </c>
      <c r="AP534" s="26">
        <v>75</v>
      </c>
      <c r="AQ534" s="26">
        <v>1</v>
      </c>
      <c r="AR534" s="26">
        <v>77</v>
      </c>
      <c r="AS534" s="26">
        <v>2</v>
      </c>
      <c r="AT534" s="26">
        <v>85</v>
      </c>
      <c r="AU534" s="26">
        <v>2</v>
      </c>
      <c r="AV534" s="26">
        <v>86</v>
      </c>
      <c r="AW534" s="26">
        <v>0.5</v>
      </c>
      <c r="AX534" s="26">
        <v>81</v>
      </c>
      <c r="AY534" s="26">
        <v>1</v>
      </c>
      <c r="AZ534" s="26">
        <v>90</v>
      </c>
      <c r="BA534" s="26">
        <v>2</v>
      </c>
      <c r="BB534" s="26"/>
      <c r="BC534" s="26"/>
      <c r="BD534" s="26"/>
      <c r="BE534" s="26"/>
      <c r="BF534" s="26"/>
      <c r="BG534" s="26"/>
      <c r="BH534" s="26"/>
      <c r="BI534" s="26"/>
      <c r="BJ534" s="26"/>
      <c r="BK534" s="26"/>
    </row>
    <row r="535" spans="1:63">
      <c r="A535" s="24" t="s">
        <v>0</v>
      </c>
      <c r="B535" s="24" t="s">
        <v>1</v>
      </c>
      <c r="C535" s="24" t="s">
        <v>2</v>
      </c>
      <c r="D535" s="24" t="s">
        <v>3</v>
      </c>
      <c r="E535" s="25" t="s">
        <v>835</v>
      </c>
      <c r="F535" s="24" t="s">
        <v>29</v>
      </c>
      <c r="G535" s="24" t="s">
        <v>5</v>
      </c>
      <c r="H535" s="24" t="s">
        <v>30</v>
      </c>
      <c r="I535" s="24" t="s">
        <v>5</v>
      </c>
      <c r="J535" s="24" t="s">
        <v>27</v>
      </c>
      <c r="K535" s="24" t="s">
        <v>5</v>
      </c>
      <c r="L535" s="24" t="s">
        <v>9</v>
      </c>
      <c r="M535" s="24" t="s">
        <v>5</v>
      </c>
      <c r="N535" s="24" t="s">
        <v>28</v>
      </c>
      <c r="O535" s="24" t="s">
        <v>5</v>
      </c>
      <c r="P535" s="24" t="s">
        <v>24</v>
      </c>
      <c r="Q535" s="24" t="s">
        <v>5</v>
      </c>
      <c r="R535" s="24" t="s">
        <v>21</v>
      </c>
      <c r="S535" s="24" t="s">
        <v>5</v>
      </c>
      <c r="T535" s="24" t="s">
        <v>23</v>
      </c>
      <c r="U535" s="24" t="s">
        <v>5</v>
      </c>
      <c r="V535" s="24" t="s">
        <v>20</v>
      </c>
      <c r="W535" s="24" t="s">
        <v>5</v>
      </c>
      <c r="X535" s="24" t="s">
        <v>22</v>
      </c>
      <c r="Y535" s="24" t="s">
        <v>5</v>
      </c>
      <c r="Z535" s="24" t="s">
        <v>18</v>
      </c>
      <c r="AA535" s="24" t="s">
        <v>5</v>
      </c>
      <c r="AB535" s="24" t="s">
        <v>19</v>
      </c>
      <c r="AC535" s="24" t="s">
        <v>5</v>
      </c>
      <c r="AD535" s="24" t="s">
        <v>290</v>
      </c>
      <c r="AE535" s="24" t="s">
        <v>5</v>
      </c>
      <c r="AF535" s="24" t="s">
        <v>602</v>
      </c>
      <c r="AG535" s="24" t="s">
        <v>5</v>
      </c>
      <c r="AH535" s="24" t="s">
        <v>15</v>
      </c>
      <c r="AI535" s="24" t="s">
        <v>5</v>
      </c>
      <c r="AJ535" s="24" t="s">
        <v>14</v>
      </c>
      <c r="AK535" s="24" t="s">
        <v>5</v>
      </c>
      <c r="AL535" s="24" t="s">
        <v>11</v>
      </c>
      <c r="AM535" s="24" t="s">
        <v>5</v>
      </c>
      <c r="AN535" s="24" t="s">
        <v>13</v>
      </c>
      <c r="AO535" s="24" t="s">
        <v>5</v>
      </c>
      <c r="AP535" s="24" t="s">
        <v>8</v>
      </c>
      <c r="AQ535" s="24" t="s">
        <v>5</v>
      </c>
      <c r="AR535" s="24" t="s">
        <v>6</v>
      </c>
      <c r="AS535" s="24" t="s">
        <v>5</v>
      </c>
      <c r="AT535" s="24" t="s">
        <v>4</v>
      </c>
      <c r="AU535" s="24" t="s">
        <v>5</v>
      </c>
      <c r="AV535" s="24" t="s">
        <v>17</v>
      </c>
      <c r="AW535" s="24" t="s">
        <v>5</v>
      </c>
      <c r="AX535" s="24" t="s">
        <v>430</v>
      </c>
      <c r="AY535" s="24" t="s">
        <v>5</v>
      </c>
      <c r="AZ535" s="24" t="s">
        <v>60</v>
      </c>
      <c r="BA535" s="24" t="s">
        <v>5</v>
      </c>
      <c r="BB535" s="24"/>
      <c r="BC535" s="24"/>
      <c r="BD535" s="24"/>
      <c r="BE535" s="24"/>
      <c r="BF535" s="24"/>
      <c r="BG535" s="24"/>
      <c r="BH535" s="24"/>
      <c r="BI535" s="24"/>
      <c r="BJ535" s="24"/>
      <c r="BK535" s="24"/>
    </row>
    <row r="536" spans="1:63">
      <c r="A536" s="26">
        <v>268</v>
      </c>
      <c r="B536" s="26">
        <v>2019110746</v>
      </c>
      <c r="C536" s="26" t="s">
        <v>603</v>
      </c>
      <c r="D536" s="26" t="s">
        <v>587</v>
      </c>
      <c r="E536" s="27">
        <f>(F536*G536+H536*I536+J536*K536+L536*M536+N536*O536+P536*Q536+R536*S536+T536*U536+V536*W536+X536*Y536+Z536*AA536+AB536*AC536+AD536*AE536+AF536*AG536+AH536*AI536+AJ536*AK536+AL536*AM536+AN536*AO536+AP536*AQ536+AR536*AS536+AT536*AU536+AV536*AW536+AX536*AY536+AZ536*BA536+BB536*BC536+BD536*BE536+BF536*BG536+BH536*BI536+BJ536*BK536+BL536*BM536+BN536*BO536+BP536*BQ536+BR536*BS536+BT536*BU536+BV536*BW536+BX536*BY536)/(G536+I536+K536+M536+O536+Q536+S536+U536+W536+Y536+AA536+AC536+AE536+AG536+AI536+AK536+AM536+AO536+AQ536+AS536+AU536+AW536+AY536+BA536+BC536+BE536+BG536+BI536+BK536+BM536+BO536+BQ536+BS536+BU536+BW536+BY536)</f>
        <v>83.070454545454538</v>
      </c>
      <c r="F536" s="26">
        <v>80</v>
      </c>
      <c r="G536" s="26">
        <v>1</v>
      </c>
      <c r="H536" s="26">
        <v>82</v>
      </c>
      <c r="I536" s="26">
        <v>1</v>
      </c>
      <c r="J536" s="26">
        <v>87</v>
      </c>
      <c r="K536" s="26">
        <v>3</v>
      </c>
      <c r="L536" s="26">
        <v>89</v>
      </c>
      <c r="M536" s="26">
        <v>3</v>
      </c>
      <c r="N536" s="26">
        <v>68</v>
      </c>
      <c r="O536" s="26">
        <v>1</v>
      </c>
      <c r="P536" s="26">
        <v>71</v>
      </c>
      <c r="Q536" s="26">
        <v>4</v>
      </c>
      <c r="R536" s="26">
        <v>85</v>
      </c>
      <c r="S536" s="26">
        <v>2</v>
      </c>
      <c r="T536" s="26">
        <v>80</v>
      </c>
      <c r="U536" s="26">
        <v>3</v>
      </c>
      <c r="V536" s="26">
        <v>68.2</v>
      </c>
      <c r="W536" s="26">
        <v>2</v>
      </c>
      <c r="X536" s="26">
        <v>70</v>
      </c>
      <c r="Y536" s="26">
        <v>2</v>
      </c>
      <c r="Z536" s="26">
        <v>90</v>
      </c>
      <c r="AA536" s="26">
        <v>0</v>
      </c>
      <c r="AB536" s="26">
        <v>87</v>
      </c>
      <c r="AC536" s="26">
        <v>0.5</v>
      </c>
      <c r="AD536" s="26">
        <v>93</v>
      </c>
      <c r="AE536" s="26">
        <v>2</v>
      </c>
      <c r="AF536" s="26">
        <v>89</v>
      </c>
      <c r="AG536" s="26">
        <v>3</v>
      </c>
      <c r="AH536" s="26">
        <v>82</v>
      </c>
      <c r="AI536" s="26">
        <v>1</v>
      </c>
      <c r="AJ536" s="26">
        <v>90.4</v>
      </c>
      <c r="AK536" s="26">
        <v>0.5</v>
      </c>
      <c r="AL536" s="26">
        <v>82</v>
      </c>
      <c r="AM536" s="26">
        <v>3</v>
      </c>
      <c r="AN536" s="26">
        <v>90</v>
      </c>
      <c r="AO536" s="26">
        <v>2</v>
      </c>
      <c r="AP536" s="26">
        <v>81</v>
      </c>
      <c r="AQ536" s="26">
        <v>1</v>
      </c>
      <c r="AR536" s="26">
        <v>81</v>
      </c>
      <c r="AS536" s="26">
        <v>2</v>
      </c>
      <c r="AT536" s="26">
        <v>85</v>
      </c>
      <c r="AU536" s="26">
        <v>0</v>
      </c>
      <c r="AV536" s="26">
        <v>85</v>
      </c>
      <c r="AW536" s="26">
        <v>2</v>
      </c>
      <c r="AX536" s="26">
        <v>92</v>
      </c>
      <c r="AY536" s="26">
        <v>3</v>
      </c>
      <c r="AZ536" s="26">
        <v>94</v>
      </c>
      <c r="BA536" s="26">
        <v>2</v>
      </c>
      <c r="BB536" s="26"/>
      <c r="BC536" s="26"/>
      <c r="BD536" s="26"/>
      <c r="BE536" s="26"/>
      <c r="BF536" s="26"/>
      <c r="BG536" s="26"/>
      <c r="BH536" s="26"/>
      <c r="BI536" s="26"/>
      <c r="BJ536" s="26"/>
      <c r="BK536" s="26"/>
    </row>
    <row r="537" spans="1:63">
      <c r="A537" s="24" t="s">
        <v>0</v>
      </c>
      <c r="B537" s="24" t="s">
        <v>1</v>
      </c>
      <c r="C537" s="24" t="s">
        <v>2</v>
      </c>
      <c r="D537" s="24" t="s">
        <v>3</v>
      </c>
      <c r="E537" s="25" t="s">
        <v>835</v>
      </c>
      <c r="F537" s="24" t="s">
        <v>11</v>
      </c>
      <c r="G537" s="24" t="s">
        <v>5</v>
      </c>
      <c r="H537" s="24" t="s">
        <v>153</v>
      </c>
      <c r="I537" s="24" t="s">
        <v>5</v>
      </c>
      <c r="J537" s="24" t="s">
        <v>68</v>
      </c>
      <c r="K537" s="24" t="s">
        <v>5</v>
      </c>
      <c r="L537" s="24" t="s">
        <v>69</v>
      </c>
      <c r="M537" s="24" t="s">
        <v>5</v>
      </c>
      <c r="N537" s="24" t="s">
        <v>9</v>
      </c>
      <c r="O537" s="24" t="s">
        <v>5</v>
      </c>
      <c r="P537" s="24" t="s">
        <v>70</v>
      </c>
      <c r="Q537" s="24" t="s">
        <v>5</v>
      </c>
      <c r="R537" s="24" t="s">
        <v>151</v>
      </c>
      <c r="S537" s="24" t="s">
        <v>5</v>
      </c>
      <c r="T537" s="24" t="s">
        <v>29</v>
      </c>
      <c r="U537" s="24" t="s">
        <v>5</v>
      </c>
      <c r="V537" s="24" t="s">
        <v>44</v>
      </c>
      <c r="W537" s="24" t="s">
        <v>5</v>
      </c>
      <c r="X537" s="24" t="s">
        <v>89</v>
      </c>
      <c r="Y537" s="24" t="s">
        <v>5</v>
      </c>
      <c r="Z537" s="24" t="s">
        <v>27</v>
      </c>
      <c r="AA537" s="24" t="s">
        <v>5</v>
      </c>
      <c r="AB537" s="24" t="s">
        <v>860</v>
      </c>
      <c r="AC537" s="24" t="s">
        <v>5</v>
      </c>
      <c r="AD537" s="24" t="s">
        <v>67</v>
      </c>
      <c r="AE537" s="24" t="s">
        <v>5</v>
      </c>
      <c r="AF537" s="24" t="s">
        <v>15</v>
      </c>
      <c r="AG537" s="24" t="s">
        <v>5</v>
      </c>
      <c r="AH537" s="24" t="s">
        <v>136</v>
      </c>
      <c r="AI537" s="24" t="s">
        <v>5</v>
      </c>
      <c r="AJ537" s="24" t="s">
        <v>6</v>
      </c>
      <c r="AK537" s="24" t="s">
        <v>5</v>
      </c>
      <c r="AL537" s="24" t="s">
        <v>72</v>
      </c>
      <c r="AM537" s="24" t="s">
        <v>5</v>
      </c>
      <c r="AN537" s="24" t="s">
        <v>604</v>
      </c>
      <c r="AO537" s="24" t="s">
        <v>5</v>
      </c>
      <c r="AP537" s="24" t="s">
        <v>20</v>
      </c>
      <c r="AQ537" s="24" t="s">
        <v>5</v>
      </c>
      <c r="AR537" s="24" t="s">
        <v>28</v>
      </c>
      <c r="AS537" s="24" t="s">
        <v>5</v>
      </c>
      <c r="AT537" s="24" t="s">
        <v>19</v>
      </c>
      <c r="AU537" s="24" t="s">
        <v>5</v>
      </c>
      <c r="AV537" s="24" t="s">
        <v>30</v>
      </c>
      <c r="AW537" s="24" t="s">
        <v>5</v>
      </c>
      <c r="AX537" s="24" t="s">
        <v>22</v>
      </c>
      <c r="AY537" s="24" t="s">
        <v>5</v>
      </c>
      <c r="AZ537" s="24" t="s">
        <v>17</v>
      </c>
      <c r="BA537" s="24" t="s">
        <v>5</v>
      </c>
      <c r="BB537" s="24"/>
      <c r="BC537" s="24"/>
      <c r="BD537" s="24"/>
      <c r="BE537" s="24"/>
      <c r="BF537" s="24"/>
      <c r="BG537" s="24"/>
      <c r="BH537" s="24"/>
      <c r="BI537" s="24"/>
      <c r="BJ537" s="24"/>
      <c r="BK537" s="24"/>
    </row>
    <row r="538" spans="1:63">
      <c r="A538" s="26">
        <v>269</v>
      </c>
      <c r="B538" s="26">
        <v>2019110747</v>
      </c>
      <c r="C538" s="26" t="s">
        <v>605</v>
      </c>
      <c r="D538" s="26" t="s">
        <v>587</v>
      </c>
      <c r="E538" s="27">
        <f>(F538*G538+H538*I538+J538*K538+L538*M538+N538*O538+P538*Q538+R538*S538+T538*U538+V538*W538+X538*Y538+Z538*AA538+AB538*AC538+AD538*AE538+AF538*AG538+AH538*AI538+AJ538*AK538+AL538*AM538+AN538*AO538+AP538*AQ538+AR538*AS538+AT538*AU538+AV538*AW538+AX538*AY538+AZ538*BA538+BB538*BC538+BD538*BE538+BF538*BG538+BH538*BI538+BJ538*BK538+BL538*BM538+BN538*BO538+BP538*BQ538+BR538*BS538+BT538*BU538+BV538*BW538+BX538*BY538)/(G538+I538+K538+M538+O538+Q538+S538+U538+W538+Y538+AA538+AC538+AE538+AG538+AI538+AK538+AM538+AO538+AQ538+AS538+AU538+AW538+AY538+BA538+BC538+BE538+BG538+BI538+BK538+BM538+BO538+BQ538+BS538+BU538+BW538+BY538)</f>
        <v>92.394565217391303</v>
      </c>
      <c r="F538" s="26">
        <v>97</v>
      </c>
      <c r="G538" s="26">
        <v>3</v>
      </c>
      <c r="H538" s="26">
        <v>95</v>
      </c>
      <c r="I538" s="26">
        <v>2</v>
      </c>
      <c r="J538" s="26">
        <v>98</v>
      </c>
      <c r="K538" s="26">
        <v>3</v>
      </c>
      <c r="L538" s="26">
        <v>96</v>
      </c>
      <c r="M538" s="26">
        <v>2</v>
      </c>
      <c r="N538" s="26">
        <v>98</v>
      </c>
      <c r="O538" s="26">
        <v>3</v>
      </c>
      <c r="P538" s="26">
        <v>87.1</v>
      </c>
      <c r="Q538" s="26">
        <v>0.5</v>
      </c>
      <c r="R538" s="26">
        <v>98</v>
      </c>
      <c r="S538" s="26">
        <v>2</v>
      </c>
      <c r="T538" s="26">
        <v>95</v>
      </c>
      <c r="U538" s="26">
        <v>1</v>
      </c>
      <c r="V538" s="26">
        <v>95</v>
      </c>
      <c r="W538" s="26">
        <v>4</v>
      </c>
      <c r="X538" s="26">
        <v>89</v>
      </c>
      <c r="Y538" s="26">
        <v>3</v>
      </c>
      <c r="Z538" s="26">
        <v>99</v>
      </c>
      <c r="AA538" s="26">
        <v>3</v>
      </c>
      <c r="AB538" s="26">
        <v>93</v>
      </c>
      <c r="AC538" s="26">
        <v>2</v>
      </c>
      <c r="AD538" s="26">
        <v>87</v>
      </c>
      <c r="AE538" s="26">
        <v>1</v>
      </c>
      <c r="AF538" s="26">
        <v>95</v>
      </c>
      <c r="AG538" s="26">
        <v>1</v>
      </c>
      <c r="AH538" s="26">
        <v>87</v>
      </c>
      <c r="AI538" s="26">
        <v>2</v>
      </c>
      <c r="AJ538" s="26">
        <v>84</v>
      </c>
      <c r="AK538" s="26">
        <v>2</v>
      </c>
      <c r="AL538" s="26">
        <v>93</v>
      </c>
      <c r="AM538" s="26">
        <v>1</v>
      </c>
      <c r="AN538" s="26">
        <v>82</v>
      </c>
      <c r="AO538" s="26">
        <v>2</v>
      </c>
      <c r="AP538" s="26">
        <v>98.8</v>
      </c>
      <c r="AQ538" s="26">
        <v>2</v>
      </c>
      <c r="AR538" s="26">
        <v>83</v>
      </c>
      <c r="AS538" s="26">
        <v>1</v>
      </c>
      <c r="AT538" s="26">
        <v>98</v>
      </c>
      <c r="AU538" s="26">
        <v>0.5</v>
      </c>
      <c r="AV538" s="26">
        <v>84</v>
      </c>
      <c r="AW538" s="26">
        <v>1</v>
      </c>
      <c r="AX538" s="26">
        <v>80</v>
      </c>
      <c r="AY538" s="26">
        <v>2</v>
      </c>
      <c r="AZ538" s="26">
        <v>85</v>
      </c>
      <c r="BA538" s="26">
        <v>2</v>
      </c>
      <c r="BB538" s="26"/>
      <c r="BC538" s="26"/>
      <c r="BD538" s="26"/>
      <c r="BE538" s="26"/>
      <c r="BF538" s="26"/>
      <c r="BG538" s="26"/>
      <c r="BH538" s="26"/>
      <c r="BI538" s="26"/>
      <c r="BJ538" s="26"/>
      <c r="BK538" s="26"/>
    </row>
    <row r="539" spans="1:63">
      <c r="A539" s="24" t="s">
        <v>0</v>
      </c>
      <c r="B539" s="24" t="s">
        <v>1</v>
      </c>
      <c r="C539" s="24" t="s">
        <v>2</v>
      </c>
      <c r="D539" s="24" t="s">
        <v>3</v>
      </c>
      <c r="E539" s="25" t="s">
        <v>835</v>
      </c>
      <c r="F539" s="24" t="s">
        <v>11</v>
      </c>
      <c r="G539" s="24" t="s">
        <v>5</v>
      </c>
      <c r="H539" s="24" t="s">
        <v>8</v>
      </c>
      <c r="I539" s="24" t="s">
        <v>5</v>
      </c>
      <c r="J539" s="24" t="s">
        <v>15</v>
      </c>
      <c r="K539" s="24" t="s">
        <v>5</v>
      </c>
      <c r="L539" s="24" t="s">
        <v>114</v>
      </c>
      <c r="M539" s="24" t="s">
        <v>5</v>
      </c>
      <c r="N539" s="24" t="s">
        <v>6</v>
      </c>
      <c r="O539" s="24" t="s">
        <v>5</v>
      </c>
      <c r="P539" s="24" t="s">
        <v>4</v>
      </c>
      <c r="Q539" s="24" t="s">
        <v>5</v>
      </c>
      <c r="R539" s="24" t="s">
        <v>20</v>
      </c>
      <c r="S539" s="24" t="s">
        <v>5</v>
      </c>
      <c r="T539" s="24" t="s">
        <v>28</v>
      </c>
      <c r="U539" s="24" t="s">
        <v>5</v>
      </c>
      <c r="V539" s="24" t="s">
        <v>23</v>
      </c>
      <c r="W539" s="24" t="s">
        <v>5</v>
      </c>
      <c r="X539" s="24" t="s">
        <v>27</v>
      </c>
      <c r="Y539" s="24" t="s">
        <v>5</v>
      </c>
      <c r="Z539" s="24" t="s">
        <v>18</v>
      </c>
      <c r="AA539" s="24" t="s">
        <v>5</v>
      </c>
      <c r="AB539" s="24" t="s">
        <v>10</v>
      </c>
      <c r="AC539" s="24" t="s">
        <v>5</v>
      </c>
      <c r="AD539" s="24" t="s">
        <v>13</v>
      </c>
      <c r="AE539" s="24" t="s">
        <v>5</v>
      </c>
      <c r="AF539" s="24" t="s">
        <v>9</v>
      </c>
      <c r="AG539" s="24" t="s">
        <v>5</v>
      </c>
      <c r="AH539" s="24" t="s">
        <v>14</v>
      </c>
      <c r="AI539" s="24" t="s">
        <v>5</v>
      </c>
      <c r="AJ539" s="24" t="s">
        <v>112</v>
      </c>
      <c r="AK539" s="24" t="s">
        <v>5</v>
      </c>
      <c r="AL539" s="24" t="s">
        <v>21</v>
      </c>
      <c r="AM539" s="24" t="s">
        <v>5</v>
      </c>
      <c r="AN539" s="24" t="s">
        <v>29</v>
      </c>
      <c r="AO539" s="24" t="s">
        <v>5</v>
      </c>
      <c r="AP539" s="24" t="s">
        <v>24</v>
      </c>
      <c r="AQ539" s="24" t="s">
        <v>5</v>
      </c>
      <c r="AR539" s="24" t="s">
        <v>284</v>
      </c>
      <c r="AS539" s="24" t="s">
        <v>5</v>
      </c>
      <c r="AT539" s="24" t="s">
        <v>19</v>
      </c>
      <c r="AU539" s="24" t="s">
        <v>5</v>
      </c>
      <c r="AV539" s="24" t="s">
        <v>30</v>
      </c>
      <c r="AW539" s="24" t="s">
        <v>5</v>
      </c>
      <c r="AX539" s="24" t="s">
        <v>22</v>
      </c>
      <c r="AY539" s="24" t="s">
        <v>5</v>
      </c>
      <c r="AZ539" s="24" t="s">
        <v>17</v>
      </c>
      <c r="BA539" s="24" t="s">
        <v>5</v>
      </c>
      <c r="BB539" s="24"/>
      <c r="BC539" s="24"/>
      <c r="BD539" s="24"/>
      <c r="BE539" s="24"/>
      <c r="BF539" s="24"/>
      <c r="BG539" s="24"/>
      <c r="BH539" s="24"/>
      <c r="BI539" s="24"/>
      <c r="BJ539" s="24"/>
      <c r="BK539" s="24"/>
    </row>
    <row r="540" spans="1:63">
      <c r="A540" s="26">
        <v>270</v>
      </c>
      <c r="B540" s="26">
        <v>2019110748</v>
      </c>
      <c r="C540" s="26" t="s">
        <v>606</v>
      </c>
      <c r="D540" s="26" t="s">
        <v>587</v>
      </c>
      <c r="E540" s="27">
        <f>(F540*G540+H540*I540+J540*K540+L540*M540+N540*O540+P540*Q540+R540*S540+T540*U540+V540*W540+X540*Y540+Z540*AA540+AB540*AC540+AD540*AE540+AF540*AG540+AH540*AI540+AJ540*AK540+AL540*AM540+AN540*AO540+AP540*AQ540+AR540*AS540+AT540*AU540+AV540*AW540+AX540*AY540+AZ540*BA540+BB540*BC540+BD540*BE540+BF540*BG540+BH540*BI540+BJ540*BK540+BL540*BM540+BN540*BO540+BP540*BQ540+BR540*BS540+BT540*BU540+BV540*BW540+BX540*BY540)/(G540+I540+K540+M540+O540+Q540+S540+U540+W540+Y540+AA540+AC540+AE540+AG540+AI540+AK540+AM540+AO540+AQ540+AS540+AU540+AW540+AY540+BA540+BC540+BE540+BG540+BI540+BK540+BM540+BO540+BQ540+BS540+BU540+BW540+BY540)</f>
        <v>86.412790697674424</v>
      </c>
      <c r="F540" s="26">
        <v>81</v>
      </c>
      <c r="G540" s="26">
        <v>3</v>
      </c>
      <c r="H540" s="26">
        <v>87</v>
      </c>
      <c r="I540" s="26">
        <v>1</v>
      </c>
      <c r="J540" s="26">
        <v>78</v>
      </c>
      <c r="K540" s="26">
        <v>1</v>
      </c>
      <c r="L540" s="26">
        <v>96</v>
      </c>
      <c r="M540" s="26">
        <v>2</v>
      </c>
      <c r="N540" s="26">
        <v>84</v>
      </c>
      <c r="O540" s="26">
        <v>2</v>
      </c>
      <c r="P540" s="26">
        <v>97</v>
      </c>
      <c r="Q540" s="26">
        <v>0</v>
      </c>
      <c r="R540" s="26">
        <v>80</v>
      </c>
      <c r="S540" s="26">
        <v>2</v>
      </c>
      <c r="T540" s="26">
        <v>84</v>
      </c>
      <c r="U540" s="26">
        <v>1</v>
      </c>
      <c r="V540" s="26">
        <v>78</v>
      </c>
      <c r="W540" s="26">
        <v>3</v>
      </c>
      <c r="X540" s="26">
        <v>94</v>
      </c>
      <c r="Y540" s="26">
        <v>3</v>
      </c>
      <c r="Z540" s="26">
        <v>95</v>
      </c>
      <c r="AA540" s="26">
        <v>0</v>
      </c>
      <c r="AB540" s="26">
        <v>84</v>
      </c>
      <c r="AC540" s="26">
        <v>3</v>
      </c>
      <c r="AD540" s="26">
        <v>95</v>
      </c>
      <c r="AE540" s="26">
        <v>2</v>
      </c>
      <c r="AF540" s="26">
        <v>87</v>
      </c>
      <c r="AG540" s="26">
        <v>3</v>
      </c>
      <c r="AH540" s="26">
        <v>84.5</v>
      </c>
      <c r="AI540" s="26">
        <v>0.5</v>
      </c>
      <c r="AJ540" s="26">
        <v>91</v>
      </c>
      <c r="AK540" s="26">
        <v>2</v>
      </c>
      <c r="AL540" s="26">
        <v>92</v>
      </c>
      <c r="AM540" s="26">
        <v>2</v>
      </c>
      <c r="AN540" s="26">
        <v>88</v>
      </c>
      <c r="AO540" s="26">
        <v>1</v>
      </c>
      <c r="AP540" s="26">
        <v>89</v>
      </c>
      <c r="AQ540" s="26">
        <v>4</v>
      </c>
      <c r="AR540" s="26">
        <v>85</v>
      </c>
      <c r="AS540" s="26">
        <v>2</v>
      </c>
      <c r="AT540" s="26">
        <v>97</v>
      </c>
      <c r="AU540" s="26">
        <v>0.5</v>
      </c>
      <c r="AV540" s="26">
        <v>84</v>
      </c>
      <c r="AW540" s="26">
        <v>1</v>
      </c>
      <c r="AX540" s="26">
        <v>80</v>
      </c>
      <c r="AY540" s="26">
        <v>2</v>
      </c>
      <c r="AZ540" s="26">
        <v>85</v>
      </c>
      <c r="BA540" s="26">
        <v>2</v>
      </c>
      <c r="BB540" s="26"/>
      <c r="BC540" s="26"/>
      <c r="BD540" s="26"/>
      <c r="BE540" s="26"/>
      <c r="BF540" s="26"/>
      <c r="BG540" s="26"/>
      <c r="BH540" s="26"/>
      <c r="BI540" s="26"/>
      <c r="BJ540" s="26"/>
      <c r="BK540" s="26"/>
    </row>
    <row r="541" spans="1:63">
      <c r="A541" s="24" t="s">
        <v>0</v>
      </c>
      <c r="B541" s="24" t="s">
        <v>1</v>
      </c>
      <c r="C541" s="24" t="s">
        <v>2</v>
      </c>
      <c r="D541" s="24" t="s">
        <v>3</v>
      </c>
      <c r="E541" s="25" t="s">
        <v>835</v>
      </c>
      <c r="F541" s="24" t="s">
        <v>11</v>
      </c>
      <c r="G541" s="24" t="s">
        <v>5</v>
      </c>
      <c r="H541" s="24" t="s">
        <v>68</v>
      </c>
      <c r="I541" s="24" t="s">
        <v>5</v>
      </c>
      <c r="J541" s="24" t="s">
        <v>607</v>
      </c>
      <c r="K541" s="24" t="s">
        <v>5</v>
      </c>
      <c r="L541" s="24" t="s">
        <v>9</v>
      </c>
      <c r="M541" s="24" t="s">
        <v>5</v>
      </c>
      <c r="N541" s="24" t="s">
        <v>70</v>
      </c>
      <c r="O541" s="24" t="s">
        <v>5</v>
      </c>
      <c r="P541" s="24" t="s">
        <v>71</v>
      </c>
      <c r="Q541" s="24" t="s">
        <v>5</v>
      </c>
      <c r="R541" s="24" t="s">
        <v>582</v>
      </c>
      <c r="S541" s="24" t="s">
        <v>5</v>
      </c>
      <c r="T541" s="24" t="s">
        <v>29</v>
      </c>
      <c r="U541" s="24" t="s">
        <v>5</v>
      </c>
      <c r="V541" s="24" t="s">
        <v>44</v>
      </c>
      <c r="W541" s="24" t="s">
        <v>5</v>
      </c>
      <c r="X541" s="24" t="s">
        <v>23</v>
      </c>
      <c r="Y541" s="24" t="s">
        <v>5</v>
      </c>
      <c r="Z541" s="24" t="s">
        <v>27</v>
      </c>
      <c r="AA541" s="24" t="s">
        <v>5</v>
      </c>
      <c r="AB541" s="24" t="s">
        <v>80</v>
      </c>
      <c r="AC541" s="24" t="s">
        <v>5</v>
      </c>
      <c r="AD541" s="24" t="s">
        <v>133</v>
      </c>
      <c r="AE541" s="24" t="s">
        <v>5</v>
      </c>
      <c r="AF541" s="24" t="s">
        <v>85</v>
      </c>
      <c r="AG541" s="24" t="s">
        <v>5</v>
      </c>
      <c r="AH541" s="24" t="s">
        <v>67</v>
      </c>
      <c r="AI541" s="24" t="s">
        <v>5</v>
      </c>
      <c r="AJ541" s="24" t="s">
        <v>15</v>
      </c>
      <c r="AK541" s="24" t="s">
        <v>5</v>
      </c>
      <c r="AL541" s="24" t="s">
        <v>136</v>
      </c>
      <c r="AM541" s="24" t="s">
        <v>5</v>
      </c>
      <c r="AN541" s="24" t="s">
        <v>6</v>
      </c>
      <c r="AO541" s="24" t="s">
        <v>5</v>
      </c>
      <c r="AP541" s="24" t="s">
        <v>74</v>
      </c>
      <c r="AQ541" s="24" t="s">
        <v>5</v>
      </c>
      <c r="AR541" s="24" t="s">
        <v>75</v>
      </c>
      <c r="AS541" s="24" t="s">
        <v>5</v>
      </c>
      <c r="AT541" s="24" t="s">
        <v>28</v>
      </c>
      <c r="AU541" s="24" t="s">
        <v>5</v>
      </c>
      <c r="AV541" s="24" t="s">
        <v>17</v>
      </c>
      <c r="AW541" s="24" t="s">
        <v>5</v>
      </c>
      <c r="AX541" s="24" t="s">
        <v>79</v>
      </c>
      <c r="AY541" s="24" t="s">
        <v>5</v>
      </c>
      <c r="AZ541" s="24" t="s">
        <v>30</v>
      </c>
      <c r="BA541" s="24" t="s">
        <v>5</v>
      </c>
      <c r="BB541" s="24" t="s">
        <v>35</v>
      </c>
      <c r="BC541" s="24" t="s">
        <v>5</v>
      </c>
      <c r="BD541" s="24"/>
      <c r="BE541" s="24"/>
      <c r="BF541" s="24"/>
      <c r="BG541" s="24"/>
      <c r="BH541" s="24"/>
      <c r="BI541" s="24"/>
      <c r="BJ541" s="24"/>
      <c r="BK541" s="24"/>
    </row>
    <row r="542" spans="1:63">
      <c r="A542" s="26">
        <v>271</v>
      </c>
      <c r="B542" s="26">
        <v>2019110749</v>
      </c>
      <c r="C542" s="26" t="s">
        <v>608</v>
      </c>
      <c r="D542" s="26" t="s">
        <v>587</v>
      </c>
      <c r="E542" s="27">
        <f>(F542*G542+H542*I542+J542*K542+L542*M542+N542*O542+P542*Q542+R542*S542+T542*U542+V542*W542+X542*Y542+Z542*AA542+AB542*AC542+AD542*AE542+AF542*AG542+AH542*AI542+AJ542*AK542+AL542*AM542+AN542*AO542+AP542*AQ542+AR542*AS542+AT542*AU542+AV542*AW542+AX542*AY542+AZ542*BA542+BB542*BC542+BD542*BE542+BF542*BG542+BH542*BI542+BJ542*BK542+BL542*BM542+BN542*BO542+BP542*BQ542+BR542*BS542+BT542*BU542+BV542*BW542+BX542*BY542)/(G542+I542+K542+M542+O542+Q542+S542+U542+W542+Y542+AA542+AC542+AE542+AG542+AI542+AK542+AM542+AO542+AQ542+AS542+AU542+AW542+AY542+BA542+BC542+BE542+BG542+BI542+BK542+BM542+BO542+BQ542+BS542+BU542+BW542+BY542)</f>
        <v>84.91</v>
      </c>
      <c r="F542" s="26">
        <v>86</v>
      </c>
      <c r="G542" s="26">
        <v>3</v>
      </c>
      <c r="H542" s="26">
        <v>82</v>
      </c>
      <c r="I542" s="26">
        <v>3</v>
      </c>
      <c r="J542" s="26">
        <v>93</v>
      </c>
      <c r="K542" s="26">
        <v>2</v>
      </c>
      <c r="L542" s="26">
        <v>92</v>
      </c>
      <c r="M542" s="26">
        <v>3</v>
      </c>
      <c r="N542" s="26">
        <v>81.900000000000006</v>
      </c>
      <c r="O542" s="26">
        <v>0.5</v>
      </c>
      <c r="P542" s="26">
        <v>95</v>
      </c>
      <c r="Q542" s="26">
        <v>0</v>
      </c>
      <c r="R542" s="26">
        <v>92</v>
      </c>
      <c r="S542" s="26">
        <v>2</v>
      </c>
      <c r="T542" s="26">
        <v>85</v>
      </c>
      <c r="U542" s="26">
        <v>1</v>
      </c>
      <c r="V542" s="26">
        <v>84</v>
      </c>
      <c r="W542" s="26">
        <v>4</v>
      </c>
      <c r="X542" s="26">
        <v>82.5</v>
      </c>
      <c r="Y542" s="26">
        <v>3</v>
      </c>
      <c r="Z542" s="26">
        <v>82</v>
      </c>
      <c r="AA542" s="26">
        <v>3</v>
      </c>
      <c r="AB542" s="26">
        <v>93</v>
      </c>
      <c r="AC542" s="26">
        <v>0</v>
      </c>
      <c r="AD542" s="26">
        <v>85</v>
      </c>
      <c r="AE542" s="26">
        <v>2</v>
      </c>
      <c r="AF542" s="26">
        <v>82</v>
      </c>
      <c r="AG542" s="26">
        <v>2</v>
      </c>
      <c r="AH542" s="26">
        <v>89</v>
      </c>
      <c r="AI542" s="26">
        <v>1</v>
      </c>
      <c r="AJ542" s="26">
        <v>84</v>
      </c>
      <c r="AK542" s="26">
        <v>1</v>
      </c>
      <c r="AL542" s="26">
        <v>88</v>
      </c>
      <c r="AM542" s="26">
        <v>2</v>
      </c>
      <c r="AN542" s="26">
        <v>79</v>
      </c>
      <c r="AO542" s="26">
        <v>2</v>
      </c>
      <c r="AP542" s="26">
        <v>92</v>
      </c>
      <c r="AQ542" s="26">
        <v>2</v>
      </c>
      <c r="AR542" s="26">
        <v>81</v>
      </c>
      <c r="AS542" s="26">
        <v>2</v>
      </c>
      <c r="AT542" s="26">
        <v>83</v>
      </c>
      <c r="AU542" s="26">
        <v>1</v>
      </c>
      <c r="AV542" s="26">
        <v>85</v>
      </c>
      <c r="AW542" s="26">
        <v>2</v>
      </c>
      <c r="AX542" s="26">
        <v>85</v>
      </c>
      <c r="AY542" s="26">
        <v>0.5</v>
      </c>
      <c r="AZ542" s="26">
        <v>83</v>
      </c>
      <c r="BA542" s="26">
        <v>1</v>
      </c>
      <c r="BB542" s="26">
        <v>75</v>
      </c>
      <c r="BC542" s="26">
        <v>2</v>
      </c>
      <c r="BD542" s="26"/>
      <c r="BE542" s="26"/>
      <c r="BF542" s="26"/>
      <c r="BG542" s="26"/>
      <c r="BH542" s="26"/>
      <c r="BI542" s="26"/>
      <c r="BJ542" s="26"/>
      <c r="BK542" s="26"/>
    </row>
    <row r="543" spans="1:63">
      <c r="A543" s="24" t="s">
        <v>0</v>
      </c>
      <c r="B543" s="24" t="s">
        <v>1</v>
      </c>
      <c r="C543" s="24" t="s">
        <v>2</v>
      </c>
      <c r="D543" s="24" t="s">
        <v>3</v>
      </c>
      <c r="E543" s="25" t="s">
        <v>835</v>
      </c>
      <c r="F543" s="24" t="s">
        <v>11</v>
      </c>
      <c r="G543" s="24" t="s">
        <v>5</v>
      </c>
      <c r="H543" s="24" t="s">
        <v>8</v>
      </c>
      <c r="I543" s="24" t="s">
        <v>5</v>
      </c>
      <c r="J543" s="24" t="s">
        <v>13</v>
      </c>
      <c r="K543" s="24" t="s">
        <v>5</v>
      </c>
      <c r="L543" s="24" t="s">
        <v>14</v>
      </c>
      <c r="M543" s="24" t="s">
        <v>5</v>
      </c>
      <c r="N543" s="24" t="s">
        <v>21</v>
      </c>
      <c r="O543" s="24" t="s">
        <v>5</v>
      </c>
      <c r="P543" s="24" t="s">
        <v>29</v>
      </c>
      <c r="Q543" s="24" t="s">
        <v>5</v>
      </c>
      <c r="R543" s="24" t="s">
        <v>609</v>
      </c>
      <c r="S543" s="24" t="s">
        <v>5</v>
      </c>
      <c r="T543" s="24" t="s">
        <v>24</v>
      </c>
      <c r="U543" s="24" t="s">
        <v>5</v>
      </c>
      <c r="V543" s="24" t="s">
        <v>23</v>
      </c>
      <c r="W543" s="24" t="s">
        <v>5</v>
      </c>
      <c r="X543" s="24" t="s">
        <v>27</v>
      </c>
      <c r="Y543" s="24" t="s">
        <v>5</v>
      </c>
      <c r="Z543" s="24" t="s">
        <v>10</v>
      </c>
      <c r="AA543" s="24" t="s">
        <v>5</v>
      </c>
      <c r="AB543" s="24" t="s">
        <v>202</v>
      </c>
      <c r="AC543" s="24" t="s">
        <v>5</v>
      </c>
      <c r="AD543" s="24" t="s">
        <v>15</v>
      </c>
      <c r="AE543" s="24" t="s">
        <v>5</v>
      </c>
      <c r="AF543" s="24" t="s">
        <v>6</v>
      </c>
      <c r="AG543" s="24" t="s">
        <v>5</v>
      </c>
      <c r="AH543" s="24" t="s">
        <v>106</v>
      </c>
      <c r="AI543" s="24" t="s">
        <v>5</v>
      </c>
      <c r="AJ543" s="24" t="s">
        <v>20</v>
      </c>
      <c r="AK543" s="24" t="s">
        <v>5</v>
      </c>
      <c r="AL543" s="24" t="s">
        <v>28</v>
      </c>
      <c r="AM543" s="24" t="s">
        <v>5</v>
      </c>
      <c r="AN543" s="24" t="s">
        <v>9</v>
      </c>
      <c r="AO543" s="24" t="s">
        <v>5</v>
      </c>
      <c r="AP543" s="24" t="s">
        <v>17</v>
      </c>
      <c r="AQ543" s="24" t="s">
        <v>5</v>
      </c>
      <c r="AR543" s="24" t="s">
        <v>19</v>
      </c>
      <c r="AS543" s="24" t="s">
        <v>5</v>
      </c>
      <c r="AT543" s="24" t="s">
        <v>30</v>
      </c>
      <c r="AU543" s="24" t="s">
        <v>5</v>
      </c>
      <c r="AV543" s="24" t="s">
        <v>22</v>
      </c>
      <c r="AW543" s="24" t="s">
        <v>5</v>
      </c>
      <c r="AX543" s="24"/>
      <c r="AY543" s="24"/>
      <c r="AZ543" s="24"/>
      <c r="BA543" s="24"/>
      <c r="BB543" s="24"/>
      <c r="BC543" s="24"/>
      <c r="BD543" s="24"/>
      <c r="BE543" s="24"/>
      <c r="BF543" s="24"/>
      <c r="BG543" s="24"/>
      <c r="BH543" s="24"/>
      <c r="BI543" s="24"/>
      <c r="BJ543" s="24"/>
      <c r="BK543" s="24"/>
    </row>
    <row r="544" spans="1:63">
      <c r="A544" s="26">
        <v>272</v>
      </c>
      <c r="B544" s="26">
        <v>2019110750</v>
      </c>
      <c r="C544" s="26" t="s">
        <v>610</v>
      </c>
      <c r="D544" s="26" t="s">
        <v>611</v>
      </c>
      <c r="E544" s="27">
        <f>(F544*G544+H544*I544+J544*K544+L544*M544+N544*O544+P544*Q544+R544*S544+T544*U544+V544*W544+X544*Y544+Z544*AA544+AB544*AC544+AD544*AE544+AF544*AG544+AH544*AI544+AJ544*AK544+AL544*AM544+AN544*AO544+AP544*AQ544+AR544*AS544+AT544*AU544+AV544*AW544+AX544*AY544+AZ544*BA544+BB544*BC544+BD544*BE544+BF544*BG544+BH544*BI544+BJ544*BK544+BL544*BM544+BN544*BO544+BP544*BQ544+BR544*BS544+BT544*BU544+BV544*BW544+BX544*BY544)/(G544+I544+K544+M544+O544+Q544+S544+U544+W544+Y544+AA544+AC544+AE544+AG544+AI544+AK544+AM544+AO544+AQ544+AS544+AU544+AW544+AY544+BA544+BC544+BE544+BG544+BI544+BK544+BM544+BO544+BQ544+BS544+BU544+BW544+BY544)</f>
        <v>77.569767441860463</v>
      </c>
      <c r="F544" s="26">
        <v>67</v>
      </c>
      <c r="G544" s="26">
        <v>3</v>
      </c>
      <c r="H544" s="26">
        <v>78</v>
      </c>
      <c r="I544" s="26">
        <v>1</v>
      </c>
      <c r="J544" s="26">
        <v>82</v>
      </c>
      <c r="K544" s="26">
        <v>2</v>
      </c>
      <c r="L544" s="26">
        <v>91</v>
      </c>
      <c r="M544" s="26">
        <v>0.5</v>
      </c>
      <c r="N544" s="26">
        <v>60</v>
      </c>
      <c r="O544" s="26">
        <v>2</v>
      </c>
      <c r="P544" s="26">
        <v>85</v>
      </c>
      <c r="Q544" s="26">
        <v>1</v>
      </c>
      <c r="R544" s="26">
        <v>92</v>
      </c>
      <c r="S544" s="26">
        <v>2</v>
      </c>
      <c r="T544" s="26">
        <v>65</v>
      </c>
      <c r="U544" s="26">
        <v>4</v>
      </c>
      <c r="V544" s="26">
        <v>73</v>
      </c>
      <c r="W544" s="26">
        <v>3</v>
      </c>
      <c r="X544" s="26">
        <v>84</v>
      </c>
      <c r="Y544" s="26">
        <v>3</v>
      </c>
      <c r="Z544" s="26">
        <v>72</v>
      </c>
      <c r="AA544" s="26">
        <v>3</v>
      </c>
      <c r="AB544" s="26">
        <v>98</v>
      </c>
      <c r="AC544" s="26">
        <v>2</v>
      </c>
      <c r="AD544" s="26">
        <v>73</v>
      </c>
      <c r="AE544" s="26">
        <v>1</v>
      </c>
      <c r="AF544" s="26">
        <v>81</v>
      </c>
      <c r="AG544" s="26">
        <v>2</v>
      </c>
      <c r="AH544" s="26">
        <v>94</v>
      </c>
      <c r="AI544" s="26">
        <v>2</v>
      </c>
      <c r="AJ544" s="26">
        <v>70</v>
      </c>
      <c r="AK544" s="26">
        <v>2</v>
      </c>
      <c r="AL544" s="26">
        <v>68</v>
      </c>
      <c r="AM544" s="26">
        <v>1</v>
      </c>
      <c r="AN544" s="26">
        <v>78</v>
      </c>
      <c r="AO544" s="26">
        <v>3</v>
      </c>
      <c r="AP544" s="26">
        <v>85</v>
      </c>
      <c r="AQ544" s="26">
        <v>2</v>
      </c>
      <c r="AR544" s="26">
        <v>92</v>
      </c>
      <c r="AS544" s="26">
        <v>0.5</v>
      </c>
      <c r="AT544" s="26">
        <v>84</v>
      </c>
      <c r="AU544" s="26">
        <v>1</v>
      </c>
      <c r="AV544" s="26">
        <v>75</v>
      </c>
      <c r="AW544" s="26">
        <v>2</v>
      </c>
      <c r="AX544" s="26"/>
      <c r="AY544" s="26"/>
      <c r="AZ544" s="26"/>
      <c r="BA544" s="26"/>
      <c r="BB544" s="26"/>
      <c r="BC544" s="26"/>
      <c r="BD544" s="26"/>
      <c r="BE544" s="26"/>
      <c r="BF544" s="26"/>
      <c r="BG544" s="26"/>
      <c r="BH544" s="26"/>
      <c r="BI544" s="26"/>
      <c r="BJ544" s="26"/>
      <c r="BK544" s="26"/>
    </row>
    <row r="545" spans="1:63">
      <c r="A545" s="24" t="s">
        <v>0</v>
      </c>
      <c r="B545" s="24" t="s">
        <v>1</v>
      </c>
      <c r="C545" s="24" t="s">
        <v>2</v>
      </c>
      <c r="D545" s="24" t="s">
        <v>3</v>
      </c>
      <c r="E545" s="25" t="s">
        <v>835</v>
      </c>
      <c r="F545" s="24" t="s">
        <v>11</v>
      </c>
      <c r="G545" s="24" t="s">
        <v>5</v>
      </c>
      <c r="H545" s="24" t="s">
        <v>50</v>
      </c>
      <c r="I545" s="24" t="s">
        <v>5</v>
      </c>
      <c r="J545" s="24" t="s">
        <v>13</v>
      </c>
      <c r="K545" s="24" t="s">
        <v>5</v>
      </c>
      <c r="L545" s="24" t="s">
        <v>9</v>
      </c>
      <c r="M545" s="24" t="s">
        <v>5</v>
      </c>
      <c r="N545" s="24" t="s">
        <v>14</v>
      </c>
      <c r="O545" s="24" t="s">
        <v>5</v>
      </c>
      <c r="P545" s="24" t="s">
        <v>4</v>
      </c>
      <c r="Q545" s="24" t="s">
        <v>5</v>
      </c>
      <c r="R545" s="24" t="s">
        <v>127</v>
      </c>
      <c r="S545" s="24" t="s">
        <v>5</v>
      </c>
      <c r="T545" s="24" t="s">
        <v>29</v>
      </c>
      <c r="U545" s="24" t="s">
        <v>5</v>
      </c>
      <c r="V545" s="24" t="s">
        <v>24</v>
      </c>
      <c r="W545" s="24" t="s">
        <v>5</v>
      </c>
      <c r="X545" s="24" t="s">
        <v>23</v>
      </c>
      <c r="Y545" s="24" t="s">
        <v>5</v>
      </c>
      <c r="Z545" s="24" t="s">
        <v>19</v>
      </c>
      <c r="AA545" s="24" t="s">
        <v>5</v>
      </c>
      <c r="AB545" s="24" t="s">
        <v>30</v>
      </c>
      <c r="AC545" s="24" t="s">
        <v>5</v>
      </c>
      <c r="AD545" s="24" t="s">
        <v>18</v>
      </c>
      <c r="AE545" s="24" t="s">
        <v>5</v>
      </c>
      <c r="AF545" s="24" t="s">
        <v>10</v>
      </c>
      <c r="AG545" s="24" t="s">
        <v>5</v>
      </c>
      <c r="AH545" s="24" t="s">
        <v>114</v>
      </c>
      <c r="AI545" s="24" t="s">
        <v>5</v>
      </c>
      <c r="AJ545" s="24" t="s">
        <v>15</v>
      </c>
      <c r="AK545" s="24" t="s">
        <v>5</v>
      </c>
      <c r="AL545" s="24" t="s">
        <v>34</v>
      </c>
      <c r="AM545" s="24" t="s">
        <v>5</v>
      </c>
      <c r="AN545" s="24" t="s">
        <v>6</v>
      </c>
      <c r="AO545" s="24" t="s">
        <v>5</v>
      </c>
      <c r="AP545" s="24" t="s">
        <v>21</v>
      </c>
      <c r="AQ545" s="24" t="s">
        <v>5</v>
      </c>
      <c r="AR545" s="24" t="s">
        <v>20</v>
      </c>
      <c r="AS545" s="24" t="s">
        <v>5</v>
      </c>
      <c r="AT545" s="24" t="s">
        <v>28</v>
      </c>
      <c r="AU545" s="24" t="s">
        <v>5</v>
      </c>
      <c r="AV545" s="24" t="s">
        <v>17</v>
      </c>
      <c r="AW545" s="24" t="s">
        <v>5</v>
      </c>
      <c r="AX545" s="24" t="s">
        <v>112</v>
      </c>
      <c r="AY545" s="24" t="s">
        <v>5</v>
      </c>
      <c r="AZ545" s="24" t="s">
        <v>27</v>
      </c>
      <c r="BA545" s="24" t="s">
        <v>5</v>
      </c>
      <c r="BB545" s="24" t="s">
        <v>35</v>
      </c>
      <c r="BC545" s="24" t="s">
        <v>5</v>
      </c>
      <c r="BD545" s="24"/>
      <c r="BE545" s="24"/>
      <c r="BF545" s="24"/>
      <c r="BG545" s="24"/>
      <c r="BH545" s="24"/>
      <c r="BI545" s="24"/>
      <c r="BJ545" s="24"/>
      <c r="BK545" s="24"/>
    </row>
    <row r="546" spans="1:63">
      <c r="A546" s="26">
        <v>273</v>
      </c>
      <c r="B546" s="26">
        <v>2019110752</v>
      </c>
      <c r="C546" s="26" t="s">
        <v>612</v>
      </c>
      <c r="D546" s="26" t="s">
        <v>587</v>
      </c>
      <c r="E546" s="27">
        <f>(F546*G546+H546*I546+J546*K546+L546*M546+N546*O546+P546*Q546+R546*S546+T546*U546+V546*W546+X546*Y546+Z546*AA546+AB546*AC546+AD546*AE546+AF546*AG546+AH546*AI546+AJ546*AK546+AL546*AM546+AN546*AO546+AP546*AQ546+AR546*AS546+AT546*AU546+AV546*AW546+AX546*AY546+AZ546*BA546+BB546*BC546+BD546*BE546+BF546*BG546+BH546*BI546+BJ546*BK546+BL546*BM546+BN546*BO546+BP546*BQ546+BR546*BS546+BT546*BU546+BV546*BW546+BX546*BY546)/(G546+I546+K546+M546+O546+Q546+S546+U546+W546+Y546+AA546+AC546+AE546+AG546+AI546+AK546+AM546+AO546+AQ546+AS546+AU546+AW546+AY546+BA546+BC546+BE546+BG546+BI546+BK546+BM546+BO546+BQ546+BS546+BU546+BW546+BY546)</f>
        <v>79.974222222222224</v>
      </c>
      <c r="F546" s="26">
        <v>82</v>
      </c>
      <c r="G546" s="26">
        <v>3</v>
      </c>
      <c r="H546" s="26">
        <v>80</v>
      </c>
      <c r="I546" s="26">
        <v>1</v>
      </c>
      <c r="J546" s="26">
        <v>85</v>
      </c>
      <c r="K546" s="26">
        <v>2</v>
      </c>
      <c r="L546" s="26">
        <v>83</v>
      </c>
      <c r="M546" s="26">
        <v>3</v>
      </c>
      <c r="N546" s="26">
        <v>80.2</v>
      </c>
      <c r="O546" s="26">
        <v>0.5</v>
      </c>
      <c r="P546" s="26">
        <v>96</v>
      </c>
      <c r="Q546" s="26">
        <v>0</v>
      </c>
      <c r="R546" s="26">
        <v>97</v>
      </c>
      <c r="S546" s="26">
        <v>2</v>
      </c>
      <c r="T546" s="26">
        <v>81</v>
      </c>
      <c r="U546" s="26">
        <v>1</v>
      </c>
      <c r="V546" s="26">
        <v>61</v>
      </c>
      <c r="W546" s="26">
        <v>4</v>
      </c>
      <c r="X546" s="26">
        <v>75</v>
      </c>
      <c r="Y546" s="26">
        <v>3</v>
      </c>
      <c r="Z546" s="26">
        <v>92</v>
      </c>
      <c r="AA546" s="26">
        <v>0.5</v>
      </c>
      <c r="AB546" s="26">
        <v>83</v>
      </c>
      <c r="AC546" s="26">
        <v>1</v>
      </c>
      <c r="AD546" s="26">
        <v>88</v>
      </c>
      <c r="AE546" s="26">
        <v>0</v>
      </c>
      <c r="AF546" s="26">
        <v>77</v>
      </c>
      <c r="AG546" s="26">
        <v>3</v>
      </c>
      <c r="AH546" s="26">
        <v>96</v>
      </c>
      <c r="AI546" s="26">
        <v>2</v>
      </c>
      <c r="AJ546" s="26">
        <v>80</v>
      </c>
      <c r="AK546" s="26">
        <v>1</v>
      </c>
      <c r="AL546" s="26">
        <v>90</v>
      </c>
      <c r="AM546" s="26">
        <v>2</v>
      </c>
      <c r="AN546" s="26">
        <v>70</v>
      </c>
      <c r="AO546" s="26">
        <v>2</v>
      </c>
      <c r="AP546" s="26">
        <v>79</v>
      </c>
      <c r="AQ546" s="26">
        <v>2</v>
      </c>
      <c r="AR546" s="26">
        <v>75.87</v>
      </c>
      <c r="AS546" s="26">
        <v>2</v>
      </c>
      <c r="AT546" s="26">
        <v>72</v>
      </c>
      <c r="AU546" s="26">
        <v>1</v>
      </c>
      <c r="AV546" s="26">
        <v>85</v>
      </c>
      <c r="AW546" s="26">
        <v>2</v>
      </c>
      <c r="AX546" s="26">
        <v>94</v>
      </c>
      <c r="AY546" s="26">
        <v>2</v>
      </c>
      <c r="AZ546" s="26">
        <v>78</v>
      </c>
      <c r="BA546" s="26">
        <v>3</v>
      </c>
      <c r="BB546" s="26">
        <v>72</v>
      </c>
      <c r="BC546" s="26">
        <v>2</v>
      </c>
      <c r="BD546" s="26"/>
      <c r="BE546" s="26"/>
      <c r="BF546" s="26"/>
      <c r="BG546" s="26"/>
      <c r="BH546" s="26"/>
      <c r="BI546" s="26"/>
      <c r="BJ546" s="26"/>
      <c r="BK546" s="26"/>
    </row>
    <row r="547" spans="1:63">
      <c r="A547" s="24" t="s">
        <v>0</v>
      </c>
      <c r="B547" s="24" t="s">
        <v>1</v>
      </c>
      <c r="C547" s="24" t="s">
        <v>2</v>
      </c>
      <c r="D547" s="24" t="s">
        <v>3</v>
      </c>
      <c r="E547" s="25" t="s">
        <v>835</v>
      </c>
      <c r="F547" s="24" t="s">
        <v>11</v>
      </c>
      <c r="G547" s="24" t="s">
        <v>5</v>
      </c>
      <c r="H547" s="24" t="s">
        <v>50</v>
      </c>
      <c r="I547" s="24" t="s">
        <v>5</v>
      </c>
      <c r="J547" s="24" t="s">
        <v>13</v>
      </c>
      <c r="K547" s="24" t="s">
        <v>5</v>
      </c>
      <c r="L547" s="24" t="s">
        <v>9</v>
      </c>
      <c r="M547" s="24" t="s">
        <v>5</v>
      </c>
      <c r="N547" s="24" t="s">
        <v>14</v>
      </c>
      <c r="O547" s="24" t="s">
        <v>5</v>
      </c>
      <c r="P547" s="24" t="s">
        <v>4</v>
      </c>
      <c r="Q547" s="24" t="s">
        <v>5</v>
      </c>
      <c r="R547" s="24" t="s">
        <v>613</v>
      </c>
      <c r="S547" s="24" t="s">
        <v>5</v>
      </c>
      <c r="T547" s="24" t="s">
        <v>29</v>
      </c>
      <c r="U547" s="24" t="s">
        <v>5</v>
      </c>
      <c r="V547" s="24" t="s">
        <v>24</v>
      </c>
      <c r="W547" s="24" t="s">
        <v>5</v>
      </c>
      <c r="X547" s="24" t="s">
        <v>23</v>
      </c>
      <c r="Y547" s="24" t="s">
        <v>5</v>
      </c>
      <c r="Z547" s="24" t="s">
        <v>19</v>
      </c>
      <c r="AA547" s="24" t="s">
        <v>5</v>
      </c>
      <c r="AB547" s="24" t="s">
        <v>30</v>
      </c>
      <c r="AC547" s="24" t="s">
        <v>5</v>
      </c>
      <c r="AD547" s="24" t="s">
        <v>18</v>
      </c>
      <c r="AE547" s="24" t="s">
        <v>5</v>
      </c>
      <c r="AF547" s="24" t="s">
        <v>10</v>
      </c>
      <c r="AG547" s="24" t="s">
        <v>5</v>
      </c>
      <c r="AH547" s="24" t="s">
        <v>370</v>
      </c>
      <c r="AI547" s="24" t="s">
        <v>5</v>
      </c>
      <c r="AJ547" s="24" t="s">
        <v>15</v>
      </c>
      <c r="AK547" s="24" t="s">
        <v>5</v>
      </c>
      <c r="AL547" s="24" t="s">
        <v>280</v>
      </c>
      <c r="AM547" s="24" t="s">
        <v>5</v>
      </c>
      <c r="AN547" s="24" t="s">
        <v>6</v>
      </c>
      <c r="AO547" s="24" t="s">
        <v>5</v>
      </c>
      <c r="AP547" s="24" t="s">
        <v>21</v>
      </c>
      <c r="AQ547" s="24" t="s">
        <v>5</v>
      </c>
      <c r="AR547" s="24" t="s">
        <v>20</v>
      </c>
      <c r="AS547" s="24" t="s">
        <v>5</v>
      </c>
      <c r="AT547" s="24" t="s">
        <v>28</v>
      </c>
      <c r="AU547" s="24" t="s">
        <v>5</v>
      </c>
      <c r="AV547" s="24" t="s">
        <v>17</v>
      </c>
      <c r="AW547" s="24" t="s">
        <v>5</v>
      </c>
      <c r="AX547" s="24" t="s">
        <v>112</v>
      </c>
      <c r="AY547" s="24" t="s">
        <v>5</v>
      </c>
      <c r="AZ547" s="24" t="s">
        <v>27</v>
      </c>
      <c r="BA547" s="24" t="s">
        <v>5</v>
      </c>
      <c r="BB547" s="24" t="s">
        <v>72</v>
      </c>
      <c r="BC547" s="24" t="s">
        <v>5</v>
      </c>
      <c r="BD547" s="24" t="s">
        <v>35</v>
      </c>
      <c r="BE547" s="24" t="s">
        <v>5</v>
      </c>
      <c r="BF547" s="24"/>
      <c r="BG547" s="24"/>
      <c r="BH547" s="24"/>
      <c r="BI547" s="24"/>
      <c r="BJ547" s="24"/>
      <c r="BK547" s="24"/>
    </row>
    <row r="548" spans="1:63">
      <c r="A548" s="26">
        <v>274</v>
      </c>
      <c r="B548" s="26">
        <v>2019110753</v>
      </c>
      <c r="C548" s="26" t="s">
        <v>614</v>
      </c>
      <c r="D548" s="26" t="s">
        <v>587</v>
      </c>
      <c r="E548" s="27">
        <f>(F548*G548+H548*I548+J548*K548+L548*M548+N548*O548+P548*Q548+R548*S548+T548*U548+V548*W548+X548*Y548+Z548*AA548+AB548*AC548+AD548*AE548+AF548*AG548+AH548*AI548+AJ548*AK548+AL548*AM548+AN548*AO548+AP548*AQ548+AR548*AS548+AT548*AU548+AV548*AW548+AX548*AY548+AZ548*BA548+BB548*BC548+BD548*BE548+BF548*BG548+BH548*BI548+BJ548*BK548+BL548*BM548+BN548*BO548+BP548*BQ548+BR548*BS548+BT548*BU548+BV548*BW548+BX548*BY548)/(G548+I548+K548+M548+O548+Q548+S548+U548+W548+Y548+AA548+AC548+AE548+AG548+AI548+AK548+AM548+AO548+AQ548+AS548+AU548+AW548+AY548+BA548+BC548+BE548+BG548+BI548+BK548+BM548+BO548+BQ548+BS548+BU548+BW548+BY548)</f>
        <v>92.959782608695647</v>
      </c>
      <c r="F548" s="26">
        <v>93</v>
      </c>
      <c r="G548" s="26">
        <v>3</v>
      </c>
      <c r="H548" s="26">
        <v>92</v>
      </c>
      <c r="I548" s="26">
        <v>1</v>
      </c>
      <c r="J548" s="26">
        <v>91</v>
      </c>
      <c r="K548" s="26">
        <v>2</v>
      </c>
      <c r="L548" s="26">
        <v>97</v>
      </c>
      <c r="M548" s="26">
        <v>3</v>
      </c>
      <c r="N548" s="26">
        <v>95.3</v>
      </c>
      <c r="O548" s="26">
        <v>0.5</v>
      </c>
      <c r="P548" s="26">
        <v>98</v>
      </c>
      <c r="Q548" s="26">
        <v>0</v>
      </c>
      <c r="R548" s="26">
        <v>96</v>
      </c>
      <c r="S548" s="26">
        <v>2</v>
      </c>
      <c r="T548" s="26">
        <v>88</v>
      </c>
      <c r="U548" s="26">
        <v>1</v>
      </c>
      <c r="V548" s="26">
        <v>99</v>
      </c>
      <c r="W548" s="26">
        <v>4</v>
      </c>
      <c r="X548" s="26">
        <v>91</v>
      </c>
      <c r="Y548" s="26">
        <v>3</v>
      </c>
      <c r="Z548" s="26">
        <v>99</v>
      </c>
      <c r="AA548" s="26">
        <v>0.5</v>
      </c>
      <c r="AB548" s="26">
        <v>82</v>
      </c>
      <c r="AC548" s="26">
        <v>1</v>
      </c>
      <c r="AD548" s="26">
        <v>95</v>
      </c>
      <c r="AE548" s="26">
        <v>0</v>
      </c>
      <c r="AF548" s="26">
        <v>100</v>
      </c>
      <c r="AG548" s="26">
        <v>3</v>
      </c>
      <c r="AH548" s="26">
        <v>98</v>
      </c>
      <c r="AI548" s="26">
        <v>2</v>
      </c>
      <c r="AJ548" s="26">
        <v>89</v>
      </c>
      <c r="AK548" s="26">
        <v>1</v>
      </c>
      <c r="AL548" s="26">
        <v>89</v>
      </c>
      <c r="AM548" s="26">
        <v>2</v>
      </c>
      <c r="AN548" s="26">
        <v>83</v>
      </c>
      <c r="AO548" s="26">
        <v>2</v>
      </c>
      <c r="AP548" s="26">
        <v>95</v>
      </c>
      <c r="AQ548" s="26">
        <v>2</v>
      </c>
      <c r="AR548" s="26">
        <v>91</v>
      </c>
      <c r="AS548" s="26">
        <v>2</v>
      </c>
      <c r="AT548" s="26">
        <v>94</v>
      </c>
      <c r="AU548" s="26">
        <v>1</v>
      </c>
      <c r="AV548" s="26">
        <v>85</v>
      </c>
      <c r="AW548" s="26">
        <v>2</v>
      </c>
      <c r="AX548" s="26">
        <v>96</v>
      </c>
      <c r="AY548" s="26">
        <v>2</v>
      </c>
      <c r="AZ548" s="26">
        <v>99</v>
      </c>
      <c r="BA548" s="26">
        <v>3</v>
      </c>
      <c r="BB548" s="26">
        <v>96</v>
      </c>
      <c r="BC548" s="26">
        <v>1</v>
      </c>
      <c r="BD548" s="26">
        <v>77</v>
      </c>
      <c r="BE548" s="26">
        <v>2</v>
      </c>
      <c r="BF548" s="26"/>
      <c r="BG548" s="26"/>
      <c r="BH548" s="26"/>
      <c r="BI548" s="26"/>
      <c r="BJ548" s="26"/>
      <c r="BK548" s="26"/>
    </row>
    <row r="549" spans="1:63">
      <c r="A549" s="24" t="s">
        <v>0</v>
      </c>
      <c r="B549" s="24" t="s">
        <v>1</v>
      </c>
      <c r="C549" s="24" t="s">
        <v>2</v>
      </c>
      <c r="D549" s="24" t="s">
        <v>3</v>
      </c>
      <c r="E549" s="25" t="s">
        <v>835</v>
      </c>
      <c r="F549" s="24" t="s">
        <v>11</v>
      </c>
      <c r="G549" s="24" t="s">
        <v>5</v>
      </c>
      <c r="H549" s="24" t="s">
        <v>8</v>
      </c>
      <c r="I549" s="24" t="s">
        <v>5</v>
      </c>
      <c r="J549" s="24" t="s">
        <v>13</v>
      </c>
      <c r="K549" s="24" t="s">
        <v>5</v>
      </c>
      <c r="L549" s="24" t="s">
        <v>23</v>
      </c>
      <c r="M549" s="24" t="s">
        <v>5</v>
      </c>
      <c r="N549" s="24" t="s">
        <v>6</v>
      </c>
      <c r="O549" s="24" t="s">
        <v>5</v>
      </c>
      <c r="P549" s="24" t="s">
        <v>21</v>
      </c>
      <c r="Q549" s="24" t="s">
        <v>5</v>
      </c>
      <c r="R549" s="24" t="s">
        <v>29</v>
      </c>
      <c r="S549" s="24" t="s">
        <v>5</v>
      </c>
      <c r="T549" s="24" t="s">
        <v>9</v>
      </c>
      <c r="U549" s="24" t="s">
        <v>5</v>
      </c>
      <c r="V549" s="24" t="s">
        <v>24</v>
      </c>
      <c r="W549" s="24" t="s">
        <v>5</v>
      </c>
      <c r="X549" s="24" t="s">
        <v>395</v>
      </c>
      <c r="Y549" s="24" t="s">
        <v>5</v>
      </c>
      <c r="Z549" s="24" t="s">
        <v>27</v>
      </c>
      <c r="AA549" s="24" t="s">
        <v>5</v>
      </c>
      <c r="AB549" s="24" t="s">
        <v>18</v>
      </c>
      <c r="AC549" s="24" t="s">
        <v>5</v>
      </c>
      <c r="AD549" s="24" t="s">
        <v>10</v>
      </c>
      <c r="AE549" s="24" t="s">
        <v>5</v>
      </c>
      <c r="AF549" s="24" t="s">
        <v>202</v>
      </c>
      <c r="AG549" s="24" t="s">
        <v>5</v>
      </c>
      <c r="AH549" s="24" t="s">
        <v>15</v>
      </c>
      <c r="AI549" s="24" t="s">
        <v>5</v>
      </c>
      <c r="AJ549" s="24" t="s">
        <v>14</v>
      </c>
      <c r="AK549" s="24" t="s">
        <v>5</v>
      </c>
      <c r="AL549" s="24" t="s">
        <v>4</v>
      </c>
      <c r="AM549" s="24" t="s">
        <v>5</v>
      </c>
      <c r="AN549" s="24" t="s">
        <v>20</v>
      </c>
      <c r="AO549" s="24" t="s">
        <v>5</v>
      </c>
      <c r="AP549" s="24" t="s">
        <v>28</v>
      </c>
      <c r="AQ549" s="24" t="s">
        <v>5</v>
      </c>
      <c r="AR549" s="24" t="s">
        <v>97</v>
      </c>
      <c r="AS549" s="24" t="s">
        <v>5</v>
      </c>
      <c r="AT549" s="24" t="s">
        <v>17</v>
      </c>
      <c r="AU549" s="24" t="s">
        <v>5</v>
      </c>
      <c r="AV549" s="24" t="s">
        <v>19</v>
      </c>
      <c r="AW549" s="24" t="s">
        <v>5</v>
      </c>
      <c r="AX549" s="24" t="s">
        <v>30</v>
      </c>
      <c r="AY549" s="24" t="s">
        <v>5</v>
      </c>
      <c r="AZ549" s="24" t="s">
        <v>370</v>
      </c>
      <c r="BA549" s="24" t="s">
        <v>5</v>
      </c>
      <c r="BB549" s="24"/>
      <c r="BC549" s="24"/>
      <c r="BD549" s="24"/>
      <c r="BE549" s="24"/>
      <c r="BF549" s="24"/>
      <c r="BG549" s="24"/>
      <c r="BH549" s="24"/>
      <c r="BI549" s="24"/>
      <c r="BJ549" s="24"/>
      <c r="BK549" s="24"/>
    </row>
    <row r="550" spans="1:63">
      <c r="A550" s="26">
        <v>275</v>
      </c>
      <c r="B550" s="26">
        <v>2019110755</v>
      </c>
      <c r="C550" s="26" t="s">
        <v>615</v>
      </c>
      <c r="D550" s="26" t="s">
        <v>616</v>
      </c>
      <c r="E550" s="27">
        <f>(F550*G550+H550*I550+J550*K550+L550*M550+N550*O550+P550*Q550+R550*S550+T550*U550+V550*W550+X550*Y550+Z550*AA550+AB550*AC550+AD550*AE550+AF550*AG550+AH550*AI550+AJ550*AK550+AL550*AM550+AN550*AO550+AP550*AQ550+AR550*AS550+AT550*AU550+AV550*AW550+AX550*AY550+AZ550*BA550+BB550*BC550+BD550*BE550+BF550*BG550+BH550*BI550+BJ550*BK550+BL550*BM550+BN550*BO550+BP550*BQ550+BR550*BS550+BT550*BU550+BV550*BW550+BX550*BY550)/(G550+I550+K550+M550+O550+Q550+S550+U550+W550+Y550+AA550+AC550+AE550+AG550+AI550+AK550+AM550+AO550+AQ550+AS550+AU550+AW550+AY550+BA550+BC550+BE550+BG550+BI550+BK550+BM550+BO550+BQ550+BS550+BU550+BW550+BY550)</f>
        <v>89.525581395348837</v>
      </c>
      <c r="F550" s="26">
        <v>97</v>
      </c>
      <c r="G550" s="26">
        <v>3</v>
      </c>
      <c r="H550" s="26">
        <v>90</v>
      </c>
      <c r="I550" s="26">
        <v>1</v>
      </c>
      <c r="J550" s="26">
        <v>95</v>
      </c>
      <c r="K550" s="26">
        <v>2</v>
      </c>
      <c r="L550" s="26">
        <v>82</v>
      </c>
      <c r="M550" s="26">
        <v>3</v>
      </c>
      <c r="N550" s="26">
        <v>76</v>
      </c>
      <c r="O550" s="26">
        <v>2</v>
      </c>
      <c r="P550" s="26">
        <v>92</v>
      </c>
      <c r="Q550" s="26">
        <v>2</v>
      </c>
      <c r="R550" s="26">
        <v>92</v>
      </c>
      <c r="S550" s="26">
        <v>1</v>
      </c>
      <c r="T550" s="26">
        <v>92.3</v>
      </c>
      <c r="U550" s="26">
        <v>3</v>
      </c>
      <c r="V550" s="26">
        <v>91</v>
      </c>
      <c r="W550" s="26">
        <v>4</v>
      </c>
      <c r="X550" s="26">
        <v>92</v>
      </c>
      <c r="Y550" s="26">
        <v>2</v>
      </c>
      <c r="Z550" s="26">
        <v>91</v>
      </c>
      <c r="AA550" s="26">
        <v>3</v>
      </c>
      <c r="AB550" s="26">
        <v>93</v>
      </c>
      <c r="AC550" s="26">
        <v>0</v>
      </c>
      <c r="AD550" s="26">
        <v>93</v>
      </c>
      <c r="AE550" s="26">
        <v>3</v>
      </c>
      <c r="AF550" s="26">
        <v>93</v>
      </c>
      <c r="AG550" s="26">
        <v>2</v>
      </c>
      <c r="AH550" s="26">
        <v>89</v>
      </c>
      <c r="AI550" s="26">
        <v>1</v>
      </c>
      <c r="AJ550" s="26">
        <v>91.4</v>
      </c>
      <c r="AK550" s="26">
        <v>0.5</v>
      </c>
      <c r="AL550" s="26">
        <v>92</v>
      </c>
      <c r="AM550" s="26">
        <v>0</v>
      </c>
      <c r="AN550" s="26">
        <v>88</v>
      </c>
      <c r="AO550" s="26">
        <v>2</v>
      </c>
      <c r="AP550" s="26">
        <v>92</v>
      </c>
      <c r="AQ550" s="26">
        <v>1</v>
      </c>
      <c r="AR550" s="26">
        <v>79</v>
      </c>
      <c r="AS550" s="26">
        <v>2</v>
      </c>
      <c r="AT550" s="26">
        <v>85</v>
      </c>
      <c r="AU550" s="26">
        <v>2</v>
      </c>
      <c r="AV550" s="26">
        <v>88</v>
      </c>
      <c r="AW550" s="26">
        <v>0.5</v>
      </c>
      <c r="AX550" s="26">
        <v>83</v>
      </c>
      <c r="AY550" s="26">
        <v>1</v>
      </c>
      <c r="AZ550" s="26">
        <v>92</v>
      </c>
      <c r="BA550" s="26">
        <v>2</v>
      </c>
      <c r="BB550" s="26"/>
      <c r="BC550" s="26"/>
      <c r="BD550" s="26"/>
      <c r="BE550" s="26"/>
      <c r="BF550" s="26"/>
      <c r="BG550" s="26"/>
      <c r="BH550" s="26"/>
      <c r="BI550" s="26"/>
      <c r="BJ550" s="26"/>
      <c r="BK550" s="26"/>
    </row>
    <row r="551" spans="1:63">
      <c r="A551" s="24" t="s">
        <v>0</v>
      </c>
      <c r="B551" s="24" t="s">
        <v>1</v>
      </c>
      <c r="C551" s="24" t="s">
        <v>2</v>
      </c>
      <c r="D551" s="24" t="s">
        <v>3</v>
      </c>
      <c r="E551" s="25" t="s">
        <v>835</v>
      </c>
      <c r="F551" s="24" t="s">
        <v>11</v>
      </c>
      <c r="G551" s="24" t="s">
        <v>5</v>
      </c>
      <c r="H551" s="24" t="s">
        <v>21</v>
      </c>
      <c r="I551" s="24" t="s">
        <v>5</v>
      </c>
      <c r="J551" s="24" t="s">
        <v>10</v>
      </c>
      <c r="K551" s="24" t="s">
        <v>5</v>
      </c>
      <c r="L551" s="24" t="s">
        <v>8</v>
      </c>
      <c r="M551" s="24" t="s">
        <v>5</v>
      </c>
      <c r="N551" s="24" t="s">
        <v>13</v>
      </c>
      <c r="O551" s="24" t="s">
        <v>5</v>
      </c>
      <c r="P551" s="24" t="s">
        <v>15</v>
      </c>
      <c r="Q551" s="24" t="s">
        <v>5</v>
      </c>
      <c r="R551" s="24" t="s">
        <v>9</v>
      </c>
      <c r="S551" s="24" t="s">
        <v>5</v>
      </c>
      <c r="T551" s="24" t="s">
        <v>14</v>
      </c>
      <c r="U551" s="24" t="s">
        <v>5</v>
      </c>
      <c r="V551" s="24" t="s">
        <v>6</v>
      </c>
      <c r="W551" s="24" t="s">
        <v>5</v>
      </c>
      <c r="X551" s="24" t="s">
        <v>112</v>
      </c>
      <c r="Y551" s="24" t="s">
        <v>5</v>
      </c>
      <c r="Z551" s="24" t="s">
        <v>4</v>
      </c>
      <c r="AA551" s="24" t="s">
        <v>5</v>
      </c>
      <c r="AB551" s="24" t="s">
        <v>223</v>
      </c>
      <c r="AC551" s="24" t="s">
        <v>5</v>
      </c>
      <c r="AD551" s="24" t="s">
        <v>175</v>
      </c>
      <c r="AE551" s="24" t="s">
        <v>5</v>
      </c>
      <c r="AF551" s="24" t="s">
        <v>20</v>
      </c>
      <c r="AG551" s="24" t="s">
        <v>5</v>
      </c>
      <c r="AH551" s="24" t="s">
        <v>29</v>
      </c>
      <c r="AI551" s="24" t="s">
        <v>5</v>
      </c>
      <c r="AJ551" s="24" t="s">
        <v>88</v>
      </c>
      <c r="AK551" s="24" t="s">
        <v>5</v>
      </c>
      <c r="AL551" s="24" t="s">
        <v>24</v>
      </c>
      <c r="AM551" s="24" t="s">
        <v>5</v>
      </c>
      <c r="AN551" s="24" t="s">
        <v>23</v>
      </c>
      <c r="AO551" s="24" t="s">
        <v>5</v>
      </c>
      <c r="AP551" s="24" t="s">
        <v>19</v>
      </c>
      <c r="AQ551" s="24" t="s">
        <v>5</v>
      </c>
      <c r="AR551" s="24" t="s">
        <v>27</v>
      </c>
      <c r="AS551" s="24" t="s">
        <v>5</v>
      </c>
      <c r="AT551" s="24" t="s">
        <v>30</v>
      </c>
      <c r="AU551" s="24" t="s">
        <v>5</v>
      </c>
      <c r="AV551" s="24" t="s">
        <v>18</v>
      </c>
      <c r="AW551" s="24" t="s">
        <v>5</v>
      </c>
      <c r="AX551" s="24" t="s">
        <v>22</v>
      </c>
      <c r="AY551" s="24" t="s">
        <v>5</v>
      </c>
      <c r="AZ551" s="24" t="s">
        <v>17</v>
      </c>
      <c r="BA551" s="24" t="s">
        <v>5</v>
      </c>
      <c r="BB551" s="24"/>
      <c r="BC551" s="24"/>
      <c r="BD551" s="24"/>
      <c r="BE551" s="24"/>
      <c r="BF551" s="24"/>
      <c r="BG551" s="24"/>
      <c r="BH551" s="24"/>
      <c r="BI551" s="24"/>
      <c r="BJ551" s="24"/>
      <c r="BK551" s="24"/>
    </row>
    <row r="552" spans="1:63">
      <c r="A552" s="26">
        <v>276</v>
      </c>
      <c r="B552" s="26">
        <v>2019110756</v>
      </c>
      <c r="C552" s="26" t="s">
        <v>617</v>
      </c>
      <c r="D552" s="26" t="s">
        <v>587</v>
      </c>
      <c r="E552" s="27">
        <f>(F552*G552+H552*I552+J552*K552+L552*M552+N552*O552+P552*Q552+R552*S552+T552*U552+V552*W552+X552*Y552+Z552*AA552+AB552*AC552+AD552*AE552+AF552*AG552+AH552*AI552+AJ552*AK552+AL552*AM552+AN552*AO552+AP552*AQ552+AR552*AS552+AT552*AU552+AV552*AW552+AX552*AY552+AZ552*BA552+BB552*BC552+BD552*BE552+BF552*BG552+BH552*BI552+BJ552*BK552+BL552*BM552+BN552*BO552+BP552*BQ552+BR552*BS552+BT552*BU552+BV552*BW552+BX552*BY552)/(G552+I552+K552+M552+O552+Q552+S552+U552+W552+Y552+AA552+AC552+AE552+AG552+AI552+AK552+AM552+AO552+AQ552+AS552+AU552+AW552+AY552+BA552+BC552+BE552+BG552+BI552+BK552+BM552+BO552+BQ552+BS552+BU552+BW552+BY552)</f>
        <v>84.816279069767447</v>
      </c>
      <c r="F552" s="26">
        <v>79</v>
      </c>
      <c r="G552" s="26">
        <v>3</v>
      </c>
      <c r="H552" s="26">
        <v>95</v>
      </c>
      <c r="I552" s="26">
        <v>2</v>
      </c>
      <c r="J552" s="26">
        <v>91</v>
      </c>
      <c r="K552" s="26">
        <v>3</v>
      </c>
      <c r="L552" s="26">
        <v>86</v>
      </c>
      <c r="M552" s="26">
        <v>1</v>
      </c>
      <c r="N552" s="26">
        <v>87</v>
      </c>
      <c r="O552" s="26">
        <v>2</v>
      </c>
      <c r="P552" s="26">
        <v>74</v>
      </c>
      <c r="Q552" s="26">
        <v>1</v>
      </c>
      <c r="R552" s="26">
        <v>84</v>
      </c>
      <c r="S552" s="26">
        <v>3</v>
      </c>
      <c r="T552" s="26">
        <v>93.6</v>
      </c>
      <c r="U552" s="26">
        <v>0.5</v>
      </c>
      <c r="V552" s="26">
        <v>72</v>
      </c>
      <c r="W552" s="26">
        <v>2</v>
      </c>
      <c r="X552" s="26">
        <v>92</v>
      </c>
      <c r="Y552" s="26">
        <v>2</v>
      </c>
      <c r="Z552" s="26">
        <v>94</v>
      </c>
      <c r="AA552" s="26">
        <v>0</v>
      </c>
      <c r="AB552" s="26">
        <v>90</v>
      </c>
      <c r="AC552" s="26">
        <v>2</v>
      </c>
      <c r="AD552" s="26">
        <v>90</v>
      </c>
      <c r="AE552" s="26">
        <v>2</v>
      </c>
      <c r="AF552" s="26">
        <v>77.900000000000006</v>
      </c>
      <c r="AG552" s="26">
        <v>2</v>
      </c>
      <c r="AH552" s="26">
        <v>82</v>
      </c>
      <c r="AI552" s="26">
        <v>1</v>
      </c>
      <c r="AJ552" s="26">
        <v>85</v>
      </c>
      <c r="AK552" s="26">
        <v>1</v>
      </c>
      <c r="AL552" s="26">
        <v>79</v>
      </c>
      <c r="AM552" s="26">
        <v>4</v>
      </c>
      <c r="AN552" s="26">
        <v>84</v>
      </c>
      <c r="AO552" s="26">
        <v>3</v>
      </c>
      <c r="AP552" s="26">
        <v>97</v>
      </c>
      <c r="AQ552" s="26">
        <v>0.5</v>
      </c>
      <c r="AR552" s="26">
        <v>96</v>
      </c>
      <c r="AS552" s="26">
        <v>3</v>
      </c>
      <c r="AT552" s="26">
        <v>83</v>
      </c>
      <c r="AU552" s="26">
        <v>1</v>
      </c>
      <c r="AV552" s="26">
        <v>87</v>
      </c>
      <c r="AW552" s="26">
        <v>0</v>
      </c>
      <c r="AX552" s="26">
        <v>73</v>
      </c>
      <c r="AY552" s="26">
        <v>2</v>
      </c>
      <c r="AZ552" s="26">
        <v>85</v>
      </c>
      <c r="BA552" s="26">
        <v>2</v>
      </c>
      <c r="BB552" s="26"/>
      <c r="BC552" s="26"/>
      <c r="BD552" s="26"/>
      <c r="BE552" s="26"/>
      <c r="BF552" s="26"/>
      <c r="BG552" s="26"/>
      <c r="BH552" s="26"/>
      <c r="BI552" s="26"/>
      <c r="BJ552" s="26"/>
      <c r="BK552" s="26"/>
    </row>
    <row r="553" spans="1:63">
      <c r="A553" s="24" t="s">
        <v>0</v>
      </c>
      <c r="B553" s="24" t="s">
        <v>1</v>
      </c>
      <c r="C553" s="24" t="s">
        <v>2</v>
      </c>
      <c r="D553" s="24" t="s">
        <v>3</v>
      </c>
      <c r="E553" s="25" t="s">
        <v>835</v>
      </c>
      <c r="F553" s="24" t="s">
        <v>11</v>
      </c>
      <c r="G553" s="24" t="s">
        <v>5</v>
      </c>
      <c r="H553" s="24" t="s">
        <v>8</v>
      </c>
      <c r="I553" s="24" t="s">
        <v>5</v>
      </c>
      <c r="J553" s="24" t="s">
        <v>13</v>
      </c>
      <c r="K553" s="24" t="s">
        <v>5</v>
      </c>
      <c r="L553" s="24" t="s">
        <v>9</v>
      </c>
      <c r="M553" s="24" t="s">
        <v>5</v>
      </c>
      <c r="N553" s="24" t="s">
        <v>14</v>
      </c>
      <c r="O553" s="24" t="s">
        <v>5</v>
      </c>
      <c r="P553" s="24" t="s">
        <v>151</v>
      </c>
      <c r="Q553" s="24" t="s">
        <v>5</v>
      </c>
      <c r="R553" s="24" t="s">
        <v>29</v>
      </c>
      <c r="S553" s="24" t="s">
        <v>5</v>
      </c>
      <c r="T553" s="24" t="s">
        <v>24</v>
      </c>
      <c r="U553" s="24" t="s">
        <v>5</v>
      </c>
      <c r="V553" s="24" t="s">
        <v>23</v>
      </c>
      <c r="W553" s="24" t="s">
        <v>5</v>
      </c>
      <c r="X553" s="24" t="s">
        <v>19</v>
      </c>
      <c r="Y553" s="24" t="s">
        <v>5</v>
      </c>
      <c r="Z553" s="24" t="s">
        <v>30</v>
      </c>
      <c r="AA553" s="24" t="s">
        <v>5</v>
      </c>
      <c r="AB553" s="24" t="s">
        <v>10</v>
      </c>
      <c r="AC553" s="24" t="s">
        <v>5</v>
      </c>
      <c r="AD553" s="24" t="s">
        <v>202</v>
      </c>
      <c r="AE553" s="24" t="s">
        <v>5</v>
      </c>
      <c r="AF553" s="24" t="s">
        <v>15</v>
      </c>
      <c r="AG553" s="24" t="s">
        <v>5</v>
      </c>
      <c r="AH553" s="24" t="s">
        <v>136</v>
      </c>
      <c r="AI553" s="24" t="s">
        <v>5</v>
      </c>
      <c r="AJ553" s="24" t="s">
        <v>6</v>
      </c>
      <c r="AK553" s="24" t="s">
        <v>5</v>
      </c>
      <c r="AL553" s="24" t="s">
        <v>21</v>
      </c>
      <c r="AM553" s="24" t="s">
        <v>5</v>
      </c>
      <c r="AN553" s="24" t="s">
        <v>20</v>
      </c>
      <c r="AO553" s="24" t="s">
        <v>5</v>
      </c>
      <c r="AP553" s="24" t="s">
        <v>28</v>
      </c>
      <c r="AQ553" s="24" t="s">
        <v>5</v>
      </c>
      <c r="AR553" s="24" t="s">
        <v>618</v>
      </c>
      <c r="AS553" s="24" t="s">
        <v>5</v>
      </c>
      <c r="AT553" s="24" t="s">
        <v>27</v>
      </c>
      <c r="AU553" s="24" t="s">
        <v>5</v>
      </c>
      <c r="AV553" s="24" t="s">
        <v>47</v>
      </c>
      <c r="AW553" s="24" t="s">
        <v>5</v>
      </c>
      <c r="AX553" s="24" t="s">
        <v>22</v>
      </c>
      <c r="AY553" s="24" t="s">
        <v>5</v>
      </c>
      <c r="AZ553" s="24" t="s">
        <v>17</v>
      </c>
      <c r="BA553" s="24" t="s">
        <v>5</v>
      </c>
      <c r="BB553" s="24"/>
      <c r="BC553" s="24"/>
      <c r="BD553" s="24"/>
      <c r="BE553" s="24"/>
      <c r="BF553" s="24"/>
      <c r="BG553" s="24"/>
      <c r="BH553" s="24"/>
      <c r="BI553" s="24"/>
      <c r="BJ553" s="24"/>
      <c r="BK553" s="24"/>
    </row>
    <row r="554" spans="1:63">
      <c r="A554" s="26">
        <v>277</v>
      </c>
      <c r="B554" s="26">
        <v>2019110757</v>
      </c>
      <c r="C554" s="26" t="s">
        <v>619</v>
      </c>
      <c r="D554" s="26" t="s">
        <v>587</v>
      </c>
      <c r="E554" s="27">
        <f>(F554*G554+H554*I554+J554*K554+L554*M554+N554*O554+P554*Q554+R554*S554+T554*U554+V554*W554+X554*Y554+Z554*AA554+AB554*AC554+AD554*AE554+AF554*AG554+AH554*AI554+AJ554*AK554+AL554*AM554+AN554*AO554+AP554*AQ554+AR554*AS554+AT554*AU554+AV554*AW554+AX554*AY554+AZ554*BA554+BB554*BC554+BD554*BE554+BF554*BG554+BH554*BI554+BJ554*BK554+BL554*BM554+BN554*BO554+BP554*BQ554+BR554*BS554+BT554*BU554+BV554*BW554+BX554*BY554)/(G554+I554+K554+M554+O554+Q554+S554+U554+W554+Y554+AA554+AC554+AE554+AG554+AI554+AK554+AM554+AO554+AQ554+AS554+AU554+AW554+AY554+BA554+BC554+BE554+BG554+BI554+BK554+BM554+BO554+BQ554+BS554+BU554+BW554+BY554)</f>
        <v>88.962765957446805</v>
      </c>
      <c r="F554" s="26">
        <v>95</v>
      </c>
      <c r="G554" s="26">
        <v>3</v>
      </c>
      <c r="H554" s="26">
        <v>92</v>
      </c>
      <c r="I554" s="26">
        <v>1</v>
      </c>
      <c r="J554" s="26">
        <v>88</v>
      </c>
      <c r="K554" s="26">
        <v>2</v>
      </c>
      <c r="L554" s="26">
        <v>95</v>
      </c>
      <c r="M554" s="26">
        <v>3</v>
      </c>
      <c r="N554" s="26">
        <v>86.1</v>
      </c>
      <c r="O554" s="26">
        <v>0.5</v>
      </c>
      <c r="P554" s="26">
        <v>97</v>
      </c>
      <c r="Q554" s="26">
        <v>2</v>
      </c>
      <c r="R554" s="26">
        <v>80</v>
      </c>
      <c r="S554" s="26">
        <v>1</v>
      </c>
      <c r="T554" s="26">
        <v>93</v>
      </c>
      <c r="U554" s="26">
        <v>4</v>
      </c>
      <c r="V554" s="26">
        <v>77</v>
      </c>
      <c r="W554" s="26">
        <v>3</v>
      </c>
      <c r="X554" s="26">
        <v>90</v>
      </c>
      <c r="Y554" s="26">
        <v>0.5</v>
      </c>
      <c r="Z554" s="26">
        <v>83</v>
      </c>
      <c r="AA554" s="26">
        <v>1</v>
      </c>
      <c r="AB554" s="26">
        <v>91</v>
      </c>
      <c r="AC554" s="26">
        <v>3</v>
      </c>
      <c r="AD554" s="26">
        <v>95</v>
      </c>
      <c r="AE554" s="26">
        <v>2</v>
      </c>
      <c r="AF554" s="26">
        <v>71</v>
      </c>
      <c r="AG554" s="26">
        <v>1</v>
      </c>
      <c r="AH554" s="26">
        <v>87</v>
      </c>
      <c r="AI554" s="26">
        <v>2</v>
      </c>
      <c r="AJ554" s="26">
        <v>77</v>
      </c>
      <c r="AK554" s="26">
        <v>2</v>
      </c>
      <c r="AL554" s="26">
        <v>89</v>
      </c>
      <c r="AM554" s="26">
        <v>2</v>
      </c>
      <c r="AN554" s="26">
        <v>89.6</v>
      </c>
      <c r="AO554" s="26">
        <v>2</v>
      </c>
      <c r="AP554" s="26">
        <v>84</v>
      </c>
      <c r="AQ554" s="26">
        <v>1</v>
      </c>
      <c r="AR554" s="26">
        <v>96</v>
      </c>
      <c r="AS554" s="26">
        <v>2</v>
      </c>
      <c r="AT554" s="26">
        <v>94</v>
      </c>
      <c r="AU554" s="26">
        <v>3</v>
      </c>
      <c r="AV554" s="26">
        <v>98</v>
      </c>
      <c r="AW554" s="26">
        <v>2</v>
      </c>
      <c r="AX554" s="26">
        <v>76</v>
      </c>
      <c r="AY554" s="26">
        <v>2</v>
      </c>
      <c r="AZ554" s="26">
        <v>85</v>
      </c>
      <c r="BA554" s="26">
        <v>2</v>
      </c>
      <c r="BB554" s="26"/>
      <c r="BC554" s="26"/>
      <c r="BD554" s="26"/>
      <c r="BE554" s="26"/>
      <c r="BF554" s="26"/>
      <c r="BG554" s="26"/>
      <c r="BH554" s="26"/>
      <c r="BI554" s="26"/>
      <c r="BJ554" s="26"/>
      <c r="BK554" s="26"/>
    </row>
    <row r="555" spans="1:63">
      <c r="A555" s="24" t="s">
        <v>0</v>
      </c>
      <c r="B555" s="24" t="s">
        <v>1</v>
      </c>
      <c r="C555" s="24" t="s">
        <v>2</v>
      </c>
      <c r="D555" s="24" t="s">
        <v>3</v>
      </c>
      <c r="E555" s="25" t="s">
        <v>835</v>
      </c>
      <c r="F555" s="24" t="s">
        <v>11</v>
      </c>
      <c r="G555" s="24" t="s">
        <v>5</v>
      </c>
      <c r="H555" s="24" t="s">
        <v>8</v>
      </c>
      <c r="I555" s="24" t="s">
        <v>5</v>
      </c>
      <c r="J555" s="24" t="s">
        <v>15</v>
      </c>
      <c r="K555" s="24" t="s">
        <v>5</v>
      </c>
      <c r="L555" s="24" t="s">
        <v>620</v>
      </c>
      <c r="M555" s="24" t="s">
        <v>5</v>
      </c>
      <c r="N555" s="24" t="s">
        <v>6</v>
      </c>
      <c r="O555" s="24" t="s">
        <v>5</v>
      </c>
      <c r="P555" s="24" t="s">
        <v>4</v>
      </c>
      <c r="Q555" s="24" t="s">
        <v>5</v>
      </c>
      <c r="R555" s="24" t="s">
        <v>223</v>
      </c>
      <c r="S555" s="24" t="s">
        <v>5</v>
      </c>
      <c r="T555" s="24" t="s">
        <v>621</v>
      </c>
      <c r="U555" s="24" t="s">
        <v>5</v>
      </c>
      <c r="V555" s="24" t="s">
        <v>175</v>
      </c>
      <c r="W555" s="24" t="s">
        <v>5</v>
      </c>
      <c r="X555" s="24" t="s">
        <v>29</v>
      </c>
      <c r="Y555" s="24" t="s">
        <v>5</v>
      </c>
      <c r="Z555" s="24" t="s">
        <v>17</v>
      </c>
      <c r="AA555" s="24" t="s">
        <v>5</v>
      </c>
      <c r="AB555" s="24" t="s">
        <v>622</v>
      </c>
      <c r="AC555" s="24" t="s">
        <v>5</v>
      </c>
      <c r="AD555" s="24" t="s">
        <v>27</v>
      </c>
      <c r="AE555" s="24" t="s">
        <v>5</v>
      </c>
      <c r="AF555" s="24" t="s">
        <v>18</v>
      </c>
      <c r="AG555" s="24" t="s">
        <v>5</v>
      </c>
      <c r="AH555" s="24" t="s">
        <v>10</v>
      </c>
      <c r="AI555" s="24" t="s">
        <v>5</v>
      </c>
      <c r="AJ555" s="24" t="s">
        <v>13</v>
      </c>
      <c r="AK555" s="24" t="s">
        <v>5</v>
      </c>
      <c r="AL555" s="24" t="s">
        <v>9</v>
      </c>
      <c r="AM555" s="24" t="s">
        <v>5</v>
      </c>
      <c r="AN555" s="24" t="s">
        <v>14</v>
      </c>
      <c r="AO555" s="24" t="s">
        <v>5</v>
      </c>
      <c r="AP555" s="24" t="s">
        <v>112</v>
      </c>
      <c r="AQ555" s="24" t="s">
        <v>5</v>
      </c>
      <c r="AR555" s="24" t="s">
        <v>127</v>
      </c>
      <c r="AS555" s="24" t="s">
        <v>5</v>
      </c>
      <c r="AT555" s="24" t="s">
        <v>21</v>
      </c>
      <c r="AU555" s="24" t="s">
        <v>5</v>
      </c>
      <c r="AV555" s="24" t="s">
        <v>333</v>
      </c>
      <c r="AW555" s="24" t="s">
        <v>5</v>
      </c>
      <c r="AX555" s="24" t="s">
        <v>20</v>
      </c>
      <c r="AY555" s="24" t="s">
        <v>5</v>
      </c>
      <c r="AZ555" s="24" t="s">
        <v>28</v>
      </c>
      <c r="BA555" s="24" t="s">
        <v>5</v>
      </c>
      <c r="BB555" s="24" t="s">
        <v>23</v>
      </c>
      <c r="BC555" s="24" t="s">
        <v>5</v>
      </c>
      <c r="BD555" s="24" t="s">
        <v>19</v>
      </c>
      <c r="BE555" s="24" t="s">
        <v>5</v>
      </c>
      <c r="BF555" s="24" t="s">
        <v>30</v>
      </c>
      <c r="BG555" s="24" t="s">
        <v>5</v>
      </c>
      <c r="BH555" s="24" t="s">
        <v>22</v>
      </c>
      <c r="BI555" s="24" t="s">
        <v>5</v>
      </c>
      <c r="BJ555" s="24" t="s">
        <v>24</v>
      </c>
      <c r="BK555" s="24" t="s">
        <v>5</v>
      </c>
    </row>
    <row r="556" spans="1:63">
      <c r="A556" s="26">
        <v>278</v>
      </c>
      <c r="B556" s="26">
        <v>2019110758</v>
      </c>
      <c r="C556" s="26" t="s">
        <v>623</v>
      </c>
      <c r="D556" s="26" t="s">
        <v>587</v>
      </c>
      <c r="E556" s="27">
        <f>(F556*G556+H556*I556+J556*K556+L556*M556+N556*O556+P556*Q556+R556*S556+T556*U556+V556*W556+X556*Y556+Z556*AA556+AB556*AC556+AD556*AE556+AF556*AG556+AH556*AI556+AJ556*AK556+AL556*AM556+AN556*AO556+AP556*AQ556+AR556*AS556+AT556*AU556+AV556*AW556+AX556*AY556+AZ556*BA556+BB556*BC556+BD556*BE556+BF556*BG556+BH556*BI556+BJ556*BK556+BL556*BM556+BN556*BO556+BP556*BQ556+BR556*BS556+BT556*BU556+BV556*BW556+BX556*BY556)/(G556+I556+K556+M556+O556+Q556+S556+U556+W556+Y556+AA556+AC556+AE556+AG556+AI556+AK556+AM556+AO556+AQ556+AS556+AU556+AW556+AY556+BA556+BC556+BE556+BG556+BI556+BK556+BM556+BO556+BQ556+BS556+BU556+BW556+BY556)</f>
        <v>81.385576923076911</v>
      </c>
      <c r="F556" s="26">
        <v>65</v>
      </c>
      <c r="G556" s="26">
        <v>3</v>
      </c>
      <c r="H556" s="26">
        <v>85</v>
      </c>
      <c r="I556" s="26">
        <v>1</v>
      </c>
      <c r="J556" s="26">
        <v>78</v>
      </c>
      <c r="K556" s="26">
        <v>1</v>
      </c>
      <c r="L556" s="26">
        <v>95</v>
      </c>
      <c r="M556" s="26">
        <v>2</v>
      </c>
      <c r="N556" s="26">
        <v>83</v>
      </c>
      <c r="O556" s="26">
        <v>2</v>
      </c>
      <c r="P556" s="26">
        <v>97</v>
      </c>
      <c r="Q556" s="26">
        <v>0</v>
      </c>
      <c r="R556" s="26">
        <v>93</v>
      </c>
      <c r="S556" s="26">
        <v>2</v>
      </c>
      <c r="T556" s="26">
        <v>93</v>
      </c>
      <c r="U556" s="26">
        <v>2</v>
      </c>
      <c r="V556" s="26">
        <v>80</v>
      </c>
      <c r="W556" s="26">
        <v>2</v>
      </c>
      <c r="X556" s="26">
        <v>95</v>
      </c>
      <c r="Y556" s="26">
        <v>1</v>
      </c>
      <c r="Z556" s="26">
        <v>85</v>
      </c>
      <c r="AA556" s="26">
        <v>2</v>
      </c>
      <c r="AB556" s="26">
        <v>95</v>
      </c>
      <c r="AC556" s="26">
        <v>2</v>
      </c>
      <c r="AD556" s="26">
        <v>86</v>
      </c>
      <c r="AE556" s="26">
        <v>3</v>
      </c>
      <c r="AF556" s="26">
        <v>91</v>
      </c>
      <c r="AG556" s="26">
        <v>0</v>
      </c>
      <c r="AH556" s="26">
        <v>82</v>
      </c>
      <c r="AI556" s="26">
        <v>3</v>
      </c>
      <c r="AJ556" s="26">
        <v>81</v>
      </c>
      <c r="AK556" s="26">
        <v>2</v>
      </c>
      <c r="AL556" s="26">
        <v>81</v>
      </c>
      <c r="AM556" s="26">
        <v>3</v>
      </c>
      <c r="AN556" s="26">
        <v>78.7</v>
      </c>
      <c r="AO556" s="26">
        <v>0.5</v>
      </c>
      <c r="AP556" s="26">
        <v>90</v>
      </c>
      <c r="AQ556" s="26">
        <v>2</v>
      </c>
      <c r="AR556" s="26">
        <v>97</v>
      </c>
      <c r="AS556" s="26">
        <v>2</v>
      </c>
      <c r="AT556" s="26">
        <v>73</v>
      </c>
      <c r="AU556" s="26">
        <v>2</v>
      </c>
      <c r="AV556" s="26">
        <v>89</v>
      </c>
      <c r="AW556" s="26">
        <v>1</v>
      </c>
      <c r="AX556" s="26">
        <v>64.599999999999994</v>
      </c>
      <c r="AY556" s="26">
        <v>2</v>
      </c>
      <c r="AZ556" s="26">
        <v>75</v>
      </c>
      <c r="BA556" s="26">
        <v>1</v>
      </c>
      <c r="BB556" s="26">
        <v>83</v>
      </c>
      <c r="BC556" s="26">
        <v>3</v>
      </c>
      <c r="BD556" s="26">
        <v>71</v>
      </c>
      <c r="BE556" s="26">
        <v>0.5</v>
      </c>
      <c r="BF556" s="26">
        <v>95</v>
      </c>
      <c r="BG556" s="26">
        <v>1</v>
      </c>
      <c r="BH556" s="26">
        <v>75</v>
      </c>
      <c r="BI556" s="26">
        <v>2</v>
      </c>
      <c r="BJ556" s="26">
        <v>60</v>
      </c>
      <c r="BK556" s="26">
        <v>4</v>
      </c>
    </row>
    <row r="557" spans="1:63">
      <c r="A557" s="24" t="s">
        <v>0</v>
      </c>
      <c r="B557" s="24" t="s">
        <v>1</v>
      </c>
      <c r="C557" s="24" t="s">
        <v>2</v>
      </c>
      <c r="D557" s="24" t="s">
        <v>3</v>
      </c>
      <c r="E557" s="25" t="s">
        <v>835</v>
      </c>
      <c r="F557" s="24" t="s">
        <v>11</v>
      </c>
      <c r="G557" s="24" t="s">
        <v>5</v>
      </c>
      <c r="H557" s="24" t="s">
        <v>10</v>
      </c>
      <c r="I557" s="24" t="s">
        <v>5</v>
      </c>
      <c r="J557" s="24" t="s">
        <v>13</v>
      </c>
      <c r="K557" s="24" t="s">
        <v>5</v>
      </c>
      <c r="L557" s="24" t="s">
        <v>14</v>
      </c>
      <c r="M557" s="24" t="s">
        <v>5</v>
      </c>
      <c r="N557" s="24" t="s">
        <v>4</v>
      </c>
      <c r="O557" s="24" t="s">
        <v>5</v>
      </c>
      <c r="P557" s="24" t="s">
        <v>21</v>
      </c>
      <c r="Q557" s="24" t="s">
        <v>5</v>
      </c>
      <c r="R557" s="24" t="s">
        <v>20</v>
      </c>
      <c r="S557" s="24" t="s">
        <v>5</v>
      </c>
      <c r="T557" s="24" t="s">
        <v>28</v>
      </c>
      <c r="U557" s="24" t="s">
        <v>5</v>
      </c>
      <c r="V557" s="24" t="s">
        <v>24</v>
      </c>
      <c r="W557" s="24" t="s">
        <v>5</v>
      </c>
      <c r="X557" s="24" t="s">
        <v>23</v>
      </c>
      <c r="Y557" s="24" t="s">
        <v>5</v>
      </c>
      <c r="Z557" s="24" t="s">
        <v>27</v>
      </c>
      <c r="AA557" s="24" t="s">
        <v>5</v>
      </c>
      <c r="AB557" s="24" t="s">
        <v>230</v>
      </c>
      <c r="AC557" s="24" t="s">
        <v>5</v>
      </c>
      <c r="AD557" s="24" t="s">
        <v>35</v>
      </c>
      <c r="AE557" s="24" t="s">
        <v>5</v>
      </c>
      <c r="AF557" s="24" t="s">
        <v>85</v>
      </c>
      <c r="AG557" s="24" t="s">
        <v>5</v>
      </c>
      <c r="AH557" s="24" t="s">
        <v>8</v>
      </c>
      <c r="AI557" s="24" t="s">
        <v>5</v>
      </c>
      <c r="AJ557" s="24" t="s">
        <v>15</v>
      </c>
      <c r="AK557" s="24" t="s">
        <v>5</v>
      </c>
      <c r="AL557" s="24" t="s">
        <v>6</v>
      </c>
      <c r="AM557" s="24" t="s">
        <v>5</v>
      </c>
      <c r="AN557" s="24" t="s">
        <v>370</v>
      </c>
      <c r="AO557" s="24" t="s">
        <v>5</v>
      </c>
      <c r="AP557" s="24" t="s">
        <v>151</v>
      </c>
      <c r="AQ557" s="24" t="s">
        <v>5</v>
      </c>
      <c r="AR557" s="24" t="s">
        <v>29</v>
      </c>
      <c r="AS557" s="24" t="s">
        <v>5</v>
      </c>
      <c r="AT557" s="24" t="s">
        <v>9</v>
      </c>
      <c r="AU557" s="24" t="s">
        <v>5</v>
      </c>
      <c r="AV557" s="24" t="s">
        <v>17</v>
      </c>
      <c r="AW557" s="24" t="s">
        <v>5</v>
      </c>
      <c r="AX557" s="24" t="s">
        <v>19</v>
      </c>
      <c r="AY557" s="24" t="s">
        <v>5</v>
      </c>
      <c r="AZ557" s="24" t="s">
        <v>30</v>
      </c>
      <c r="BA557" s="24" t="s">
        <v>5</v>
      </c>
      <c r="BB557" s="24" t="s">
        <v>18</v>
      </c>
      <c r="BC557" s="24" t="s">
        <v>5</v>
      </c>
      <c r="BD557" s="24"/>
      <c r="BE557" s="24"/>
      <c r="BF557" s="24"/>
      <c r="BG557" s="24"/>
      <c r="BH557" s="24"/>
      <c r="BI557" s="24"/>
      <c r="BJ557" s="24"/>
      <c r="BK557" s="24"/>
    </row>
    <row r="558" spans="1:63">
      <c r="A558" s="26">
        <v>279</v>
      </c>
      <c r="B558" s="26">
        <v>2019110759</v>
      </c>
      <c r="C558" s="26" t="s">
        <v>624</v>
      </c>
      <c r="D558" s="26" t="s">
        <v>625</v>
      </c>
      <c r="E558" s="27">
        <f>(F558*G558+H558*I558+J558*K558+L558*M558+N558*O558+P558*Q558+R558*S558+T558*U558+V558*W558+X558*Y558+Z558*AA558+AB558*AC558+AD558*AE558+AF558*AG558+AH558*AI558+AJ558*AK558+AL558*AM558+AN558*AO558+AP558*AQ558+AR558*AS558+AT558*AU558+AV558*AW558+AX558*AY558+AZ558*BA558+BB558*BC558+BD558*BE558+BF558*BG558+BH558*BI558+BJ558*BK558+BL558*BM558+BN558*BO558+BP558*BQ558+BR558*BS558+BT558*BU558+BV558*BW558+BX558*BY558)/(G558+I558+K558+M558+O558+Q558+S558+U558+W558+Y558+AA558+AC558+AE558+AG558+AI558+AK558+AM558+AO558+AQ558+AS558+AU558+AW558+AY558+BA558+BC558+BE558+BG558+BI558+BK558+BM558+BO558+BQ558+BS558+BU558+BW558+BY558)</f>
        <v>86.047777777777782</v>
      </c>
      <c r="F558" s="26">
        <v>80</v>
      </c>
      <c r="G558" s="26">
        <v>3</v>
      </c>
      <c r="H558" s="26">
        <v>90</v>
      </c>
      <c r="I558" s="26">
        <v>3</v>
      </c>
      <c r="J558" s="26">
        <v>94</v>
      </c>
      <c r="K558" s="26">
        <v>2</v>
      </c>
      <c r="L558" s="26">
        <v>83.3</v>
      </c>
      <c r="M558" s="26">
        <v>0.5</v>
      </c>
      <c r="N558" s="26">
        <v>95</v>
      </c>
      <c r="O558" s="26">
        <v>0</v>
      </c>
      <c r="P558" s="26">
        <v>90</v>
      </c>
      <c r="Q558" s="26">
        <v>2</v>
      </c>
      <c r="R558" s="26">
        <v>87</v>
      </c>
      <c r="S558" s="26">
        <v>2</v>
      </c>
      <c r="T558" s="26">
        <v>81</v>
      </c>
      <c r="U558" s="26">
        <v>1</v>
      </c>
      <c r="V558" s="26">
        <v>79</v>
      </c>
      <c r="W558" s="26">
        <v>4</v>
      </c>
      <c r="X558" s="26">
        <v>83.5</v>
      </c>
      <c r="Y558" s="26">
        <v>3</v>
      </c>
      <c r="Z558" s="26">
        <v>91</v>
      </c>
      <c r="AA558" s="26">
        <v>3</v>
      </c>
      <c r="AB558" s="26">
        <v>84</v>
      </c>
      <c r="AC558" s="26">
        <v>2</v>
      </c>
      <c r="AD558" s="26">
        <v>78</v>
      </c>
      <c r="AE558" s="26">
        <v>2</v>
      </c>
      <c r="AF558" s="26">
        <v>82</v>
      </c>
      <c r="AG558" s="26">
        <v>2</v>
      </c>
      <c r="AH558" s="26">
        <v>89</v>
      </c>
      <c r="AI558" s="26">
        <v>1</v>
      </c>
      <c r="AJ558" s="26">
        <v>86</v>
      </c>
      <c r="AK558" s="26">
        <v>1</v>
      </c>
      <c r="AL558" s="26">
        <v>82</v>
      </c>
      <c r="AM558" s="26">
        <v>2</v>
      </c>
      <c r="AN558" s="26">
        <v>96</v>
      </c>
      <c r="AO558" s="26">
        <v>2</v>
      </c>
      <c r="AP558" s="26">
        <v>98</v>
      </c>
      <c r="AQ558" s="26">
        <v>2</v>
      </c>
      <c r="AR558" s="26">
        <v>85</v>
      </c>
      <c r="AS558" s="26">
        <v>1</v>
      </c>
      <c r="AT558" s="26">
        <v>87</v>
      </c>
      <c r="AU558" s="26">
        <v>3</v>
      </c>
      <c r="AV558" s="26">
        <v>85</v>
      </c>
      <c r="AW558" s="26">
        <v>2</v>
      </c>
      <c r="AX558" s="26">
        <v>90</v>
      </c>
      <c r="AY558" s="26">
        <v>0.5</v>
      </c>
      <c r="AZ558" s="26">
        <v>82</v>
      </c>
      <c r="BA558" s="26">
        <v>1</v>
      </c>
      <c r="BB558" s="26">
        <v>94</v>
      </c>
      <c r="BC558" s="26">
        <v>0</v>
      </c>
      <c r="BD558" s="26"/>
      <c r="BE558" s="26"/>
      <c r="BF558" s="26"/>
      <c r="BG558" s="26"/>
      <c r="BH558" s="26"/>
      <c r="BI558" s="26"/>
      <c r="BJ558" s="26"/>
      <c r="BK558" s="26"/>
    </row>
    <row r="559" spans="1:63">
      <c r="A559" s="24" t="s">
        <v>0</v>
      </c>
      <c r="B559" s="24" t="s">
        <v>1</v>
      </c>
      <c r="C559" s="24" t="s">
        <v>2</v>
      </c>
      <c r="D559" s="24" t="s">
        <v>3</v>
      </c>
      <c r="E559" s="25" t="s">
        <v>835</v>
      </c>
      <c r="F559" s="24" t="s">
        <v>138</v>
      </c>
      <c r="G559" s="24" t="s">
        <v>5</v>
      </c>
      <c r="H559" s="24" t="s">
        <v>67</v>
      </c>
      <c r="I559" s="24" t="s">
        <v>5</v>
      </c>
      <c r="J559" s="24" t="s">
        <v>15</v>
      </c>
      <c r="K559" s="24" t="s">
        <v>5</v>
      </c>
      <c r="L559" s="24" t="s">
        <v>70</v>
      </c>
      <c r="M559" s="24" t="s">
        <v>5</v>
      </c>
      <c r="N559" s="24" t="s">
        <v>112</v>
      </c>
      <c r="O559" s="24" t="s">
        <v>5</v>
      </c>
      <c r="P559" s="24" t="s">
        <v>127</v>
      </c>
      <c r="Q559" s="24" t="s">
        <v>5</v>
      </c>
      <c r="R559" s="24" t="s">
        <v>85</v>
      </c>
      <c r="S559" s="24" t="s">
        <v>5</v>
      </c>
      <c r="T559" s="24" t="s">
        <v>29</v>
      </c>
      <c r="U559" s="24" t="s">
        <v>5</v>
      </c>
      <c r="V559" s="24" t="s">
        <v>9</v>
      </c>
      <c r="W559" s="24" t="s">
        <v>5</v>
      </c>
      <c r="X559" s="24" t="s">
        <v>44</v>
      </c>
      <c r="Y559" s="24" t="s">
        <v>5</v>
      </c>
      <c r="Z559" s="24" t="s">
        <v>23</v>
      </c>
      <c r="AA559" s="24" t="s">
        <v>5</v>
      </c>
      <c r="AB559" s="24" t="s">
        <v>27</v>
      </c>
      <c r="AC559" s="24" t="s">
        <v>5</v>
      </c>
      <c r="AD559" s="24" t="s">
        <v>80</v>
      </c>
      <c r="AE559" s="24" t="s">
        <v>5</v>
      </c>
      <c r="AF559" s="24" t="s">
        <v>68</v>
      </c>
      <c r="AG559" s="24" t="s">
        <v>5</v>
      </c>
      <c r="AH559" s="24" t="s">
        <v>69</v>
      </c>
      <c r="AI559" s="24" t="s">
        <v>5</v>
      </c>
      <c r="AJ559" s="24" t="s">
        <v>275</v>
      </c>
      <c r="AK559" s="24" t="s">
        <v>5</v>
      </c>
      <c r="AL559" s="24" t="s">
        <v>6</v>
      </c>
      <c r="AM559" s="24" t="s">
        <v>5</v>
      </c>
      <c r="AN559" s="24" t="s">
        <v>71</v>
      </c>
      <c r="AO559" s="24" t="s">
        <v>5</v>
      </c>
      <c r="AP559" s="24" t="s">
        <v>74</v>
      </c>
      <c r="AQ559" s="24" t="s">
        <v>5</v>
      </c>
      <c r="AR559" s="24" t="s">
        <v>75</v>
      </c>
      <c r="AS559" s="24" t="s">
        <v>5</v>
      </c>
      <c r="AT559" s="24" t="s">
        <v>28</v>
      </c>
      <c r="AU559" s="24" t="s">
        <v>5</v>
      </c>
      <c r="AV559" s="24" t="s">
        <v>97</v>
      </c>
      <c r="AW559" s="24" t="s">
        <v>5</v>
      </c>
      <c r="AX559" s="24" t="s">
        <v>17</v>
      </c>
      <c r="AY559" s="24" t="s">
        <v>5</v>
      </c>
      <c r="AZ559" s="24" t="s">
        <v>79</v>
      </c>
      <c r="BA559" s="24" t="s">
        <v>5</v>
      </c>
      <c r="BB559" s="24" t="s">
        <v>30</v>
      </c>
      <c r="BC559" s="24" t="s">
        <v>5</v>
      </c>
      <c r="BD559" s="24"/>
      <c r="BE559" s="24"/>
      <c r="BF559" s="24"/>
      <c r="BG559" s="24"/>
      <c r="BH559" s="24"/>
      <c r="BI559" s="24"/>
      <c r="BJ559" s="24"/>
      <c r="BK559" s="24"/>
    </row>
    <row r="560" spans="1:63">
      <c r="A560" s="26">
        <v>280</v>
      </c>
      <c r="B560" s="26">
        <v>2019110761</v>
      </c>
      <c r="C560" s="26" t="s">
        <v>626</v>
      </c>
      <c r="D560" s="26" t="s">
        <v>587</v>
      </c>
      <c r="E560" s="27">
        <f>(F560*G560+H560*I560+J560*K560+L560*M560+N560*O560+P560*Q560+R560*S560+T560*U560+V560*W560+X560*Y560+Z560*AA560+AB560*AC560+AD560*AE560+AF560*AG560+AH560*AI560+AJ560*AK560+AL560*AM560+AN560*AO560+AP560*AQ560+AR560*AS560+AT560*AU560+AV560*AW560+AX560*AY560+AZ560*BA560+BB560*BC560+BD560*BE560+BF560*BG560+BH560*BI560+BJ560*BK560+BL560*BM560+BN560*BO560+BP560*BQ560+BR560*BS560+BT560*BU560+BV560*BW560+BX560*BY560)/(G560+I560+K560+M560+O560+Q560+S560+U560+W560+Y560+AA560+AC560+AE560+AG560+AI560+AK560+AM560+AO560+AQ560+AS560+AU560+AW560+AY560+BA560+BC560+BE560+BG560+BI560+BK560+BM560+BO560+BQ560+BS560+BU560+BW560+BY560)</f>
        <v>81.815555555555548</v>
      </c>
      <c r="F560" s="26">
        <v>91</v>
      </c>
      <c r="G560" s="26">
        <v>3</v>
      </c>
      <c r="H560" s="26">
        <v>81</v>
      </c>
      <c r="I560" s="26">
        <v>1</v>
      </c>
      <c r="J560" s="26">
        <v>80</v>
      </c>
      <c r="K560" s="26">
        <v>1</v>
      </c>
      <c r="L560" s="26">
        <v>75.8</v>
      </c>
      <c r="M560" s="26">
        <v>0.5</v>
      </c>
      <c r="N560" s="26">
        <v>78</v>
      </c>
      <c r="O560" s="26">
        <v>2</v>
      </c>
      <c r="P560" s="26">
        <v>97</v>
      </c>
      <c r="Q560" s="26">
        <v>2</v>
      </c>
      <c r="R560" s="26">
        <v>84</v>
      </c>
      <c r="S560" s="26">
        <v>2</v>
      </c>
      <c r="T560" s="26">
        <v>82</v>
      </c>
      <c r="U560" s="26">
        <v>1</v>
      </c>
      <c r="V560" s="26">
        <v>83.1</v>
      </c>
      <c r="W560" s="26">
        <v>3</v>
      </c>
      <c r="X560" s="26">
        <v>75</v>
      </c>
      <c r="Y560" s="26">
        <v>4</v>
      </c>
      <c r="Z560" s="26">
        <v>78</v>
      </c>
      <c r="AA560" s="26">
        <v>3</v>
      </c>
      <c r="AB560" s="26">
        <v>88</v>
      </c>
      <c r="AC560" s="26">
        <v>3</v>
      </c>
      <c r="AD560" s="26">
        <v>88</v>
      </c>
      <c r="AE560" s="26">
        <v>0</v>
      </c>
      <c r="AF560" s="26">
        <v>94</v>
      </c>
      <c r="AG560" s="26">
        <v>3</v>
      </c>
      <c r="AH560" s="26">
        <v>78</v>
      </c>
      <c r="AI560" s="26">
        <v>2</v>
      </c>
      <c r="AJ560" s="26">
        <v>90</v>
      </c>
      <c r="AK560" s="26">
        <v>2</v>
      </c>
      <c r="AL560" s="26">
        <v>71</v>
      </c>
      <c r="AM560" s="26">
        <v>2</v>
      </c>
      <c r="AN560" s="26">
        <v>94</v>
      </c>
      <c r="AO560" s="26">
        <v>0</v>
      </c>
      <c r="AP560" s="26">
        <v>86</v>
      </c>
      <c r="AQ560" s="26">
        <v>2</v>
      </c>
      <c r="AR560" s="26">
        <v>75</v>
      </c>
      <c r="AS560" s="26">
        <v>2</v>
      </c>
      <c r="AT560" s="26">
        <v>76</v>
      </c>
      <c r="AU560" s="26">
        <v>1</v>
      </c>
      <c r="AV560" s="26">
        <v>65</v>
      </c>
      <c r="AW560" s="26">
        <v>2</v>
      </c>
      <c r="AX560" s="26">
        <v>85</v>
      </c>
      <c r="AY560" s="26">
        <v>2</v>
      </c>
      <c r="AZ560" s="26">
        <v>69</v>
      </c>
      <c r="BA560" s="26">
        <v>0.5</v>
      </c>
      <c r="BB560" s="26">
        <v>70</v>
      </c>
      <c r="BC560" s="26">
        <v>1</v>
      </c>
      <c r="BD560" s="26"/>
      <c r="BE560" s="26"/>
      <c r="BF560" s="26"/>
      <c r="BG560" s="26"/>
      <c r="BH560" s="26"/>
      <c r="BI560" s="26"/>
      <c r="BJ560" s="26"/>
      <c r="BK560" s="26"/>
    </row>
    <row r="561" spans="1:63">
      <c r="A561" s="24" t="s">
        <v>0</v>
      </c>
      <c r="B561" s="24" t="s">
        <v>1</v>
      </c>
      <c r="C561" s="24" t="s">
        <v>2</v>
      </c>
      <c r="D561" s="24" t="s">
        <v>3</v>
      </c>
      <c r="E561" s="25" t="s">
        <v>835</v>
      </c>
      <c r="F561" s="24" t="s">
        <v>11</v>
      </c>
      <c r="G561" s="24" t="s">
        <v>5</v>
      </c>
      <c r="H561" s="24" t="s">
        <v>8</v>
      </c>
      <c r="I561" s="24" t="s">
        <v>5</v>
      </c>
      <c r="J561" s="24" t="s">
        <v>15</v>
      </c>
      <c r="K561" s="24" t="s">
        <v>5</v>
      </c>
      <c r="L561" s="24" t="s">
        <v>14</v>
      </c>
      <c r="M561" s="24" t="s">
        <v>5</v>
      </c>
      <c r="N561" s="24" t="s">
        <v>4</v>
      </c>
      <c r="O561" s="24" t="s">
        <v>5</v>
      </c>
      <c r="P561" s="24" t="s">
        <v>202</v>
      </c>
      <c r="Q561" s="24" t="s">
        <v>5</v>
      </c>
      <c r="R561" s="24" t="s">
        <v>29</v>
      </c>
      <c r="S561" s="24" t="s">
        <v>5</v>
      </c>
      <c r="T561" s="24" t="s">
        <v>24</v>
      </c>
      <c r="U561" s="24" t="s">
        <v>5</v>
      </c>
      <c r="V561" s="24" t="s">
        <v>23</v>
      </c>
      <c r="W561" s="24" t="s">
        <v>5</v>
      </c>
      <c r="X561" s="24" t="s">
        <v>27</v>
      </c>
      <c r="Y561" s="24" t="s">
        <v>5</v>
      </c>
      <c r="Z561" s="24" t="s">
        <v>54</v>
      </c>
      <c r="AA561" s="24" t="s">
        <v>5</v>
      </c>
      <c r="AB561" s="24" t="s">
        <v>22</v>
      </c>
      <c r="AC561" s="24" t="s">
        <v>5</v>
      </c>
      <c r="AD561" s="24" t="s">
        <v>10</v>
      </c>
      <c r="AE561" s="24" t="s">
        <v>5</v>
      </c>
      <c r="AF561" s="24" t="s">
        <v>13</v>
      </c>
      <c r="AG561" s="24" t="s">
        <v>5</v>
      </c>
      <c r="AH561" s="24" t="s">
        <v>9</v>
      </c>
      <c r="AI561" s="24" t="s">
        <v>5</v>
      </c>
      <c r="AJ561" s="24" t="s">
        <v>6</v>
      </c>
      <c r="AK561" s="24" t="s">
        <v>5</v>
      </c>
      <c r="AL561" s="24" t="s">
        <v>21</v>
      </c>
      <c r="AM561" s="24" t="s">
        <v>5</v>
      </c>
      <c r="AN561" s="24" t="s">
        <v>20</v>
      </c>
      <c r="AO561" s="24" t="s">
        <v>5</v>
      </c>
      <c r="AP561" s="24" t="s">
        <v>28</v>
      </c>
      <c r="AQ561" s="24" t="s">
        <v>5</v>
      </c>
      <c r="AR561" s="24" t="s">
        <v>17</v>
      </c>
      <c r="AS561" s="24" t="s">
        <v>5</v>
      </c>
      <c r="AT561" s="24" t="s">
        <v>19</v>
      </c>
      <c r="AU561" s="24"/>
      <c r="AV561" s="24" t="s">
        <v>816</v>
      </c>
      <c r="AW561" s="24" t="s">
        <v>5</v>
      </c>
      <c r="AX561" s="24" t="s">
        <v>18</v>
      </c>
      <c r="AY561" s="24" t="s">
        <v>5</v>
      </c>
      <c r="AZ561" s="24"/>
      <c r="BA561" s="24"/>
      <c r="BB561" s="24"/>
      <c r="BC561" s="24"/>
      <c r="BD561" s="24"/>
      <c r="BE561" s="24"/>
      <c r="BF561" s="24"/>
      <c r="BG561" s="24"/>
      <c r="BH561" s="24"/>
      <c r="BI561" s="24"/>
      <c r="BJ561" s="24"/>
      <c r="BK561" s="24"/>
    </row>
    <row r="562" spans="1:63">
      <c r="A562" s="26">
        <v>281</v>
      </c>
      <c r="B562" s="26">
        <v>2019110764</v>
      </c>
      <c r="C562" s="26" t="s">
        <v>627</v>
      </c>
      <c r="D562" s="26" t="s">
        <v>587</v>
      </c>
      <c r="E562" s="27">
        <f>(F562*G562+H562*I562+J562*K562+L562*M562+N562*O562+P562*Q562+R562*S562+T562*U562+V562*W562+X562*Y562+Z562*AA562+AB562*AC562+AD562*AE562+AF562*AG562+AH562*AI562+AJ562*AK562+AL562*AM562+AN562*AO562+AP562*AQ562+AR562*AS562+AT562*AU562+AV562*AW562+AX562*AY562+AZ562*BA562+BB562*BC562+BD562*BE562+BF562*BG562+BH562*BI562+BJ562*BK562+BL562*BM562+BN562*BO562+BP562*BQ562+BR562*BS562+BT562*BU562+BV562*BW562+BX562*BY562)/(G562+I562+K562+M562+O562+Q562+S562+U562+W562+Y562+AA562+AC562+AE562+AG562+AI562+AK562+AM562+AO562+AQ562+AS562+AU562+AW562+AY562+BA562+BC562+BE562+BG562+BI562+BK562+BM562+BO562+BQ562+BS562+BU562+BW562+BY562)</f>
        <v>77.519230769230774</v>
      </c>
      <c r="F562" s="26">
        <v>72</v>
      </c>
      <c r="G562" s="26">
        <v>3</v>
      </c>
      <c r="H562" s="26">
        <v>89</v>
      </c>
      <c r="I562" s="26">
        <v>1</v>
      </c>
      <c r="J562" s="26">
        <v>80</v>
      </c>
      <c r="K562" s="26">
        <v>1</v>
      </c>
      <c r="L562" s="26">
        <v>70.5</v>
      </c>
      <c r="M562" s="26">
        <v>0.5</v>
      </c>
      <c r="N562" s="26">
        <v>93</v>
      </c>
      <c r="O562" s="26">
        <v>0</v>
      </c>
      <c r="P562" s="26">
        <v>87</v>
      </c>
      <c r="Q562" s="26">
        <v>2</v>
      </c>
      <c r="R562" s="26">
        <v>80</v>
      </c>
      <c r="S562" s="26">
        <v>1</v>
      </c>
      <c r="T562" s="26">
        <v>71</v>
      </c>
      <c r="U562" s="26">
        <v>4</v>
      </c>
      <c r="V562" s="26">
        <v>82</v>
      </c>
      <c r="W562" s="26">
        <v>3</v>
      </c>
      <c r="X562" s="26">
        <v>78</v>
      </c>
      <c r="Y562" s="26">
        <v>3</v>
      </c>
      <c r="Z562" s="26">
        <v>93</v>
      </c>
      <c r="AA562" s="26">
        <v>2</v>
      </c>
      <c r="AB562" s="26">
        <v>70</v>
      </c>
      <c r="AC562" s="26">
        <v>2</v>
      </c>
      <c r="AD562" s="26">
        <v>80</v>
      </c>
      <c r="AE562" s="26">
        <v>2</v>
      </c>
      <c r="AF562" s="26">
        <v>83</v>
      </c>
      <c r="AG562" s="26">
        <v>2</v>
      </c>
      <c r="AH562" s="26">
        <v>74</v>
      </c>
      <c r="AI562" s="26">
        <v>3</v>
      </c>
      <c r="AJ562" s="26">
        <v>67</v>
      </c>
      <c r="AK562" s="26">
        <v>2</v>
      </c>
      <c r="AL562" s="26">
        <v>77</v>
      </c>
      <c r="AM562" s="26">
        <v>2</v>
      </c>
      <c r="AN562" s="26">
        <v>75</v>
      </c>
      <c r="AO562" s="26">
        <v>2</v>
      </c>
      <c r="AP562" s="26">
        <v>75</v>
      </c>
      <c r="AQ562" s="26">
        <v>1</v>
      </c>
      <c r="AR562" s="26">
        <v>85</v>
      </c>
      <c r="AS562" s="26">
        <v>1</v>
      </c>
      <c r="AT562" s="26">
        <v>64</v>
      </c>
      <c r="AU562" s="26">
        <v>0.5</v>
      </c>
      <c r="AV562" s="26">
        <v>81</v>
      </c>
      <c r="AW562" s="26">
        <v>1</v>
      </c>
      <c r="AX562" s="26">
        <v>89</v>
      </c>
      <c r="AY562" s="26">
        <v>0</v>
      </c>
      <c r="AZ562" s="26"/>
      <c r="BA562" s="26"/>
      <c r="BB562" s="26"/>
      <c r="BC562" s="26"/>
      <c r="BD562" s="26"/>
      <c r="BE562" s="26"/>
      <c r="BF562" s="26"/>
      <c r="BG562" s="26"/>
      <c r="BH562" s="26"/>
      <c r="BI562" s="26"/>
      <c r="BJ562" s="26"/>
      <c r="BK562" s="26"/>
    </row>
    <row r="563" spans="1:63">
      <c r="A563" s="24" t="s">
        <v>0</v>
      </c>
      <c r="B563" s="24" t="s">
        <v>1</v>
      </c>
      <c r="C563" s="24" t="s">
        <v>2</v>
      </c>
      <c r="D563" s="24" t="s">
        <v>3</v>
      </c>
      <c r="E563" s="25" t="s">
        <v>835</v>
      </c>
      <c r="F563" s="24" t="s">
        <v>11</v>
      </c>
      <c r="G563" s="24" t="s">
        <v>5</v>
      </c>
      <c r="H563" s="24" t="s">
        <v>8</v>
      </c>
      <c r="I563" s="24" t="s">
        <v>5</v>
      </c>
      <c r="J563" s="24" t="s">
        <v>628</v>
      </c>
      <c r="K563" s="24" t="s">
        <v>5</v>
      </c>
      <c r="L563" s="24" t="s">
        <v>14</v>
      </c>
      <c r="M563" s="24" t="s">
        <v>5</v>
      </c>
      <c r="N563" s="24" t="s">
        <v>165</v>
      </c>
      <c r="O563" s="24" t="s">
        <v>5</v>
      </c>
      <c r="P563" s="24" t="s">
        <v>21</v>
      </c>
      <c r="Q563" s="24" t="s">
        <v>5</v>
      </c>
      <c r="R563" s="24" t="s">
        <v>28</v>
      </c>
      <c r="S563" s="24" t="s">
        <v>5</v>
      </c>
      <c r="T563" s="24" t="s">
        <v>24</v>
      </c>
      <c r="U563" s="24" t="s">
        <v>5</v>
      </c>
      <c r="V563" s="24" t="s">
        <v>19</v>
      </c>
      <c r="W563" s="24" t="s">
        <v>5</v>
      </c>
      <c r="X563" s="24" t="s">
        <v>30</v>
      </c>
      <c r="Y563" s="24" t="s">
        <v>5</v>
      </c>
      <c r="Z563" s="24" t="s">
        <v>22</v>
      </c>
      <c r="AA563" s="24" t="s">
        <v>5</v>
      </c>
      <c r="AB563" s="24" t="s">
        <v>10</v>
      </c>
      <c r="AC563" s="24" t="s">
        <v>5</v>
      </c>
      <c r="AD563" s="24" t="s">
        <v>13</v>
      </c>
      <c r="AE563" s="24" t="s">
        <v>5</v>
      </c>
      <c r="AF563" s="24" t="s">
        <v>23</v>
      </c>
      <c r="AG563" s="24" t="s">
        <v>5</v>
      </c>
      <c r="AH563" s="24" t="s">
        <v>6</v>
      </c>
      <c r="AI563" s="24" t="s">
        <v>5</v>
      </c>
      <c r="AJ563" s="24" t="s">
        <v>156</v>
      </c>
      <c r="AK563" s="24" t="s">
        <v>5</v>
      </c>
      <c r="AL563" s="24" t="s">
        <v>29</v>
      </c>
      <c r="AM563" s="24" t="s">
        <v>5</v>
      </c>
      <c r="AN563" s="24" t="s">
        <v>20</v>
      </c>
      <c r="AO563" s="24" t="s">
        <v>5</v>
      </c>
      <c r="AP563" s="24" t="s">
        <v>9</v>
      </c>
      <c r="AQ563" s="24" t="s">
        <v>5</v>
      </c>
      <c r="AR563" s="24" t="s">
        <v>17</v>
      </c>
      <c r="AS563" s="24" t="s">
        <v>5</v>
      </c>
      <c r="AT563" s="24" t="s">
        <v>27</v>
      </c>
      <c r="AU563" s="24" t="s">
        <v>5</v>
      </c>
      <c r="AV563" s="24" t="s">
        <v>18</v>
      </c>
      <c r="AW563" s="24" t="s">
        <v>5</v>
      </c>
      <c r="AX563" s="24"/>
      <c r="AY563" s="24"/>
      <c r="AZ563" s="24"/>
      <c r="BA563" s="24"/>
      <c r="BB563" s="24"/>
      <c r="BC563" s="24"/>
      <c r="BD563" s="24"/>
      <c r="BE563" s="24"/>
      <c r="BF563" s="24"/>
      <c r="BG563" s="24"/>
      <c r="BH563" s="24"/>
      <c r="BI563" s="24"/>
      <c r="BJ563" s="24"/>
      <c r="BK563" s="24"/>
    </row>
    <row r="564" spans="1:63">
      <c r="A564" s="26">
        <v>282</v>
      </c>
      <c r="B564" s="26">
        <v>2019110765</v>
      </c>
      <c r="C564" s="26" t="s">
        <v>629</v>
      </c>
      <c r="D564" s="26" t="s">
        <v>587</v>
      </c>
      <c r="E564" s="27">
        <f>(F564*G564+H564*I564+J564*K564+L564*M564+N564*O564+P564*Q564+R564*S564+T564*U564+V564*W564+X564*Y564+Z564*AA564+AB564*AC564+AD564*AE564+AF564*AG564+AH564*AI564+AJ564*AK564+AL564*AM564+AN564*AO564+AP564*AQ564+AR564*AS564+AT564*AU564+AV564*AW564+AX564*AY564+AZ564*BA564+BB564*BC564+BD564*BE564+BF564*BG564+BH564*BI564+BJ564*BK564+BL564*BM564+BN564*BO564+BP564*BQ564+BR564*BS564+BT564*BU564+BV564*BW564+BX564*BY564)/(G564+I564+K564+M564+O564+Q564+S564+U564+W564+Y564+AA564+AC564+AE564+AG564+AI564+AK564+AM564+AO564+AQ564+AS564+AU564+AW564+AY564+BA564+BC564+BE564+BG564+BI564+BK564+BM564+BO564+BQ564+BS564+BU564+BW564+BY564)</f>
        <v>83.787179487179486</v>
      </c>
      <c r="F564" s="26">
        <v>77</v>
      </c>
      <c r="G564" s="26">
        <v>3</v>
      </c>
      <c r="H564" s="26">
        <v>89</v>
      </c>
      <c r="I564" s="26">
        <v>1</v>
      </c>
      <c r="J564" s="26">
        <v>88</v>
      </c>
      <c r="K564" s="26">
        <v>1</v>
      </c>
      <c r="L564" s="26">
        <v>84</v>
      </c>
      <c r="M564" s="26">
        <v>0.5</v>
      </c>
      <c r="N564" s="26">
        <v>95</v>
      </c>
      <c r="O564" s="26">
        <v>2</v>
      </c>
      <c r="P564" s="26">
        <v>85</v>
      </c>
      <c r="Q564" s="26">
        <v>2</v>
      </c>
      <c r="R564" s="26">
        <v>71</v>
      </c>
      <c r="S564" s="26">
        <v>1</v>
      </c>
      <c r="T564" s="26">
        <v>84</v>
      </c>
      <c r="U564" s="26">
        <v>4</v>
      </c>
      <c r="V564" s="26">
        <v>91</v>
      </c>
      <c r="W564" s="26">
        <v>0.5</v>
      </c>
      <c r="X564" s="26">
        <v>95</v>
      </c>
      <c r="Y564" s="26">
        <v>1</v>
      </c>
      <c r="Z564" s="26">
        <v>81</v>
      </c>
      <c r="AA564" s="26">
        <v>2</v>
      </c>
      <c r="AB564" s="26">
        <v>89</v>
      </c>
      <c r="AC564" s="26">
        <v>3</v>
      </c>
      <c r="AD564" s="26">
        <v>94</v>
      </c>
      <c r="AE564" s="26">
        <v>2</v>
      </c>
      <c r="AF564" s="26">
        <v>78</v>
      </c>
      <c r="AG564" s="26">
        <v>3</v>
      </c>
      <c r="AH564" s="26">
        <v>81</v>
      </c>
      <c r="AI564" s="26">
        <v>2</v>
      </c>
      <c r="AJ564" s="26">
        <v>91</v>
      </c>
      <c r="AK564" s="26">
        <v>0</v>
      </c>
      <c r="AL564" s="26">
        <v>95</v>
      </c>
      <c r="AM564" s="26">
        <v>1</v>
      </c>
      <c r="AN564" s="26">
        <v>68</v>
      </c>
      <c r="AO564" s="26">
        <v>2</v>
      </c>
      <c r="AP564" s="26">
        <v>80.400000000000006</v>
      </c>
      <c r="AQ564" s="26">
        <v>3</v>
      </c>
      <c r="AR564" s="26">
        <v>85</v>
      </c>
      <c r="AS564" s="26">
        <v>2</v>
      </c>
      <c r="AT564" s="26">
        <v>85</v>
      </c>
      <c r="AU564" s="26">
        <v>3</v>
      </c>
      <c r="AV564" s="26">
        <v>83</v>
      </c>
      <c r="AW564" s="26">
        <v>0</v>
      </c>
      <c r="AX564" s="26"/>
      <c r="AY564" s="26"/>
      <c r="AZ564" s="26"/>
      <c r="BA564" s="26"/>
      <c r="BB564" s="26"/>
      <c r="BC564" s="26"/>
      <c r="BD564" s="26"/>
      <c r="BE564" s="26"/>
      <c r="BF564" s="26"/>
      <c r="BG564" s="26"/>
      <c r="BH564" s="26"/>
      <c r="BI564" s="26"/>
      <c r="BJ564" s="26"/>
      <c r="BK564" s="26"/>
    </row>
    <row r="565" spans="1:63">
      <c r="A565" s="24" t="s">
        <v>0</v>
      </c>
      <c r="B565" s="24" t="s">
        <v>1</v>
      </c>
      <c r="C565" s="24" t="s">
        <v>2</v>
      </c>
      <c r="D565" s="24" t="s">
        <v>3</v>
      </c>
      <c r="E565" s="25" t="s">
        <v>835</v>
      </c>
      <c r="F565" s="24" t="s">
        <v>29</v>
      </c>
      <c r="G565" s="24" t="s">
        <v>5</v>
      </c>
      <c r="H565" s="24" t="s">
        <v>30</v>
      </c>
      <c r="I565" s="24" t="s">
        <v>5</v>
      </c>
      <c r="J565" s="24" t="s">
        <v>27</v>
      </c>
      <c r="K565" s="24" t="s">
        <v>5</v>
      </c>
      <c r="L565" s="24" t="s">
        <v>9</v>
      </c>
      <c r="M565" s="24" t="s">
        <v>5</v>
      </c>
      <c r="N565" s="24" t="s">
        <v>28</v>
      </c>
      <c r="O565" s="24" t="s">
        <v>5</v>
      </c>
      <c r="P565" s="24" t="s">
        <v>24</v>
      </c>
      <c r="Q565" s="24" t="s">
        <v>5</v>
      </c>
      <c r="R565" s="24" t="s">
        <v>21</v>
      </c>
      <c r="S565" s="24" t="s">
        <v>5</v>
      </c>
      <c r="T565" s="24" t="s">
        <v>23</v>
      </c>
      <c r="U565" s="24" t="s">
        <v>5</v>
      </c>
      <c r="V565" s="24" t="s">
        <v>20</v>
      </c>
      <c r="W565" s="24" t="s">
        <v>5</v>
      </c>
      <c r="X565" s="24" t="s">
        <v>22</v>
      </c>
      <c r="Y565" s="24" t="s">
        <v>5</v>
      </c>
      <c r="Z565" s="24" t="s">
        <v>18</v>
      </c>
      <c r="AA565" s="24" t="s">
        <v>5</v>
      </c>
      <c r="AB565" s="24" t="s">
        <v>19</v>
      </c>
      <c r="AC565" s="24" t="s">
        <v>5</v>
      </c>
      <c r="AD565" s="24" t="s">
        <v>277</v>
      </c>
      <c r="AE565" s="24" t="s">
        <v>5</v>
      </c>
      <c r="AF565" s="24" t="s">
        <v>395</v>
      </c>
      <c r="AG565" s="24" t="s">
        <v>5</v>
      </c>
      <c r="AH565" s="24" t="s">
        <v>15</v>
      </c>
      <c r="AI565" s="24" t="s">
        <v>5</v>
      </c>
      <c r="AJ565" s="24" t="s">
        <v>321</v>
      </c>
      <c r="AK565" s="24" t="s">
        <v>5</v>
      </c>
      <c r="AL565" s="24" t="s">
        <v>14</v>
      </c>
      <c r="AM565" s="24" t="s">
        <v>5</v>
      </c>
      <c r="AN565" s="24" t="s">
        <v>11</v>
      </c>
      <c r="AO565" s="24" t="s">
        <v>5</v>
      </c>
      <c r="AP565" s="24" t="s">
        <v>13</v>
      </c>
      <c r="AQ565" s="24" t="s">
        <v>5</v>
      </c>
      <c r="AR565" s="24" t="s">
        <v>8</v>
      </c>
      <c r="AS565" s="24" t="s">
        <v>5</v>
      </c>
      <c r="AT565" s="24" t="s">
        <v>6</v>
      </c>
      <c r="AU565" s="24" t="s">
        <v>5</v>
      </c>
      <c r="AV565" s="24" t="s">
        <v>4</v>
      </c>
      <c r="AW565" s="24" t="s">
        <v>5</v>
      </c>
      <c r="AX565" s="24" t="s">
        <v>190</v>
      </c>
      <c r="AY565" s="24" t="s">
        <v>5</v>
      </c>
      <c r="AZ565" s="24" t="s">
        <v>630</v>
      </c>
      <c r="BA565" s="24" t="s">
        <v>5</v>
      </c>
      <c r="BB565" s="24" t="s">
        <v>17</v>
      </c>
      <c r="BC565" s="24" t="s">
        <v>5</v>
      </c>
      <c r="BD565" s="24"/>
      <c r="BE565" s="24"/>
      <c r="BF565" s="24"/>
      <c r="BG565" s="24"/>
      <c r="BH565" s="24"/>
      <c r="BI565" s="24"/>
      <c r="BJ565" s="24"/>
      <c r="BK565" s="24"/>
    </row>
    <row r="566" spans="1:63">
      <c r="A566" s="26">
        <v>283</v>
      </c>
      <c r="B566" s="26">
        <v>2019110532</v>
      </c>
      <c r="C566" s="26" t="s">
        <v>631</v>
      </c>
      <c r="D566" s="26" t="s">
        <v>587</v>
      </c>
      <c r="E566" s="27">
        <f>(F566*G566+H566*I566+J566*K566+L566*M566+N566*O566+P566*Q566+R566*S566+T566*U566+V566*W566+X566*Y566+Z566*AA566+AB566*AC566+AD566*AE566+AF566*AG566+AH566*AI566+AJ566*AK566+AL566*AM566+AN566*AO566+AP566*AQ566+AR566*AS566+AT566*AU566+AV566*AW566+AX566*AY566+AZ566*BA566+BB566*BC566+BD566*BE566+BF566*BG566+BH566*BI566+BJ566*BK566+BL566*BM566+BN566*BO566+BP566*BQ566+BR566*BS566+BT566*BU566+BV566*BW566+BX566*BY566)/(G566+I566+K566+M566+O566+Q566+S566+U566+W566+Y566+AA566+AC566+AE566+AG566+AI566+AK566+AM566+AO566+AQ566+AS566+AU566+AW566+AY566+BA566+BC566+BE566+BG566+BI566+BK566+BM566+BO566+BQ566+BS566+BU566+BW566+BY566)</f>
        <v>85.981460674157304</v>
      </c>
      <c r="F566" s="26">
        <v>85</v>
      </c>
      <c r="G566" s="26">
        <v>1</v>
      </c>
      <c r="H566" s="26">
        <v>80</v>
      </c>
      <c r="I566" s="26">
        <v>1</v>
      </c>
      <c r="J566" s="26">
        <v>89</v>
      </c>
      <c r="K566" s="26">
        <v>3</v>
      </c>
      <c r="L566" s="26">
        <v>91</v>
      </c>
      <c r="M566" s="26">
        <v>3</v>
      </c>
      <c r="N566" s="26">
        <v>74</v>
      </c>
      <c r="O566" s="26">
        <v>1</v>
      </c>
      <c r="P566" s="26">
        <v>83</v>
      </c>
      <c r="Q566" s="26">
        <v>4</v>
      </c>
      <c r="R566" s="26">
        <v>95</v>
      </c>
      <c r="S566" s="26">
        <v>2</v>
      </c>
      <c r="T566" s="26">
        <v>73</v>
      </c>
      <c r="U566" s="26">
        <v>3</v>
      </c>
      <c r="V566" s="26">
        <v>80.95</v>
      </c>
      <c r="W566" s="26">
        <v>2</v>
      </c>
      <c r="X566" s="26">
        <v>80</v>
      </c>
      <c r="Y566" s="26">
        <v>2</v>
      </c>
      <c r="Z566" s="26">
        <v>89</v>
      </c>
      <c r="AA566" s="26">
        <v>0</v>
      </c>
      <c r="AB566" s="26">
        <v>96</v>
      </c>
      <c r="AC566" s="26">
        <v>0.5</v>
      </c>
      <c r="AD566" s="26">
        <v>85</v>
      </c>
      <c r="AE566" s="26">
        <v>2</v>
      </c>
      <c r="AF566" s="26">
        <v>93</v>
      </c>
      <c r="AG566" s="26">
        <v>2</v>
      </c>
      <c r="AH566" s="26">
        <v>69</v>
      </c>
      <c r="AI566" s="26">
        <v>1</v>
      </c>
      <c r="AJ566" s="26">
        <v>88</v>
      </c>
      <c r="AK566" s="26">
        <v>3</v>
      </c>
      <c r="AL566" s="26">
        <v>84.7</v>
      </c>
      <c r="AM566" s="26">
        <v>0.5</v>
      </c>
      <c r="AN566" s="26">
        <v>92</v>
      </c>
      <c r="AO566" s="26">
        <v>3</v>
      </c>
      <c r="AP566" s="26">
        <v>89</v>
      </c>
      <c r="AQ566" s="26">
        <v>2</v>
      </c>
      <c r="AR566" s="26">
        <v>88</v>
      </c>
      <c r="AS566" s="26">
        <v>1</v>
      </c>
      <c r="AT566" s="26">
        <v>83</v>
      </c>
      <c r="AU566" s="26">
        <v>2</v>
      </c>
      <c r="AV566" s="26">
        <v>92</v>
      </c>
      <c r="AW566" s="26">
        <v>0</v>
      </c>
      <c r="AX566" s="26">
        <v>94.77</v>
      </c>
      <c r="AY566" s="26">
        <v>2.5</v>
      </c>
      <c r="AZ566" s="26">
        <v>90</v>
      </c>
      <c r="BA566" s="26">
        <v>1</v>
      </c>
      <c r="BB566" s="26">
        <v>85</v>
      </c>
      <c r="BC566" s="26">
        <v>2</v>
      </c>
      <c r="BD566" s="26"/>
      <c r="BE566" s="26"/>
      <c r="BF566" s="26"/>
      <c r="BG566" s="26"/>
      <c r="BH566" s="26"/>
      <c r="BI566" s="26"/>
      <c r="BJ566" s="26"/>
      <c r="BK566" s="26"/>
    </row>
    <row r="567" spans="1:63">
      <c r="A567" s="24" t="s">
        <v>0</v>
      </c>
      <c r="B567" s="24" t="s">
        <v>1</v>
      </c>
      <c r="C567" s="24" t="s">
        <v>2</v>
      </c>
      <c r="D567" s="24" t="s">
        <v>3</v>
      </c>
      <c r="E567" s="25" t="s">
        <v>835</v>
      </c>
      <c r="F567" s="24" t="s">
        <v>29</v>
      </c>
      <c r="G567" s="24" t="s">
        <v>5</v>
      </c>
      <c r="H567" s="24" t="s">
        <v>30</v>
      </c>
      <c r="I567" s="24" t="s">
        <v>5</v>
      </c>
      <c r="J567" s="24" t="s">
        <v>84</v>
      </c>
      <c r="K567" s="24" t="s">
        <v>5</v>
      </c>
      <c r="L567" s="24" t="s">
        <v>28</v>
      </c>
      <c r="M567" s="24" t="s">
        <v>5</v>
      </c>
      <c r="N567" s="24" t="s">
        <v>27</v>
      </c>
      <c r="O567" s="24" t="s">
        <v>5</v>
      </c>
      <c r="P567" s="24" t="s">
        <v>21</v>
      </c>
      <c r="Q567" s="24" t="s">
        <v>5</v>
      </c>
      <c r="R567" s="24" t="s">
        <v>24</v>
      </c>
      <c r="S567" s="24" t="s">
        <v>5</v>
      </c>
      <c r="T567" s="24" t="s">
        <v>20</v>
      </c>
      <c r="U567" s="24" t="s">
        <v>5</v>
      </c>
      <c r="V567" s="24" t="s">
        <v>9</v>
      </c>
      <c r="W567" s="24" t="s">
        <v>5</v>
      </c>
      <c r="X567" s="24" t="s">
        <v>95</v>
      </c>
      <c r="Y567" s="24" t="s">
        <v>5</v>
      </c>
      <c r="Z567" s="24" t="s">
        <v>22</v>
      </c>
      <c r="AA567" s="24" t="s">
        <v>5</v>
      </c>
      <c r="AB567" s="24" t="s">
        <v>19</v>
      </c>
      <c r="AC567" s="24" t="s">
        <v>5</v>
      </c>
      <c r="AD567" s="24" t="s">
        <v>17</v>
      </c>
      <c r="AE567" s="24" t="s">
        <v>5</v>
      </c>
      <c r="AF567" s="24" t="s">
        <v>15</v>
      </c>
      <c r="AG567" s="24" t="s">
        <v>5</v>
      </c>
      <c r="AH567" s="24" t="s">
        <v>14</v>
      </c>
      <c r="AI567" s="24" t="s">
        <v>5</v>
      </c>
      <c r="AJ567" s="24" t="s">
        <v>13</v>
      </c>
      <c r="AK567" s="24" t="s">
        <v>5</v>
      </c>
      <c r="AL567" s="24" t="s">
        <v>11</v>
      </c>
      <c r="AM567" s="24" t="s">
        <v>5</v>
      </c>
      <c r="AN567" s="24" t="s">
        <v>10</v>
      </c>
      <c r="AO567" s="24" t="s">
        <v>5</v>
      </c>
      <c r="AP567" s="24" t="s">
        <v>8</v>
      </c>
      <c r="AQ567" s="24" t="s">
        <v>5</v>
      </c>
      <c r="AR567" s="24" t="s">
        <v>23</v>
      </c>
      <c r="AS567" s="24" t="s">
        <v>5</v>
      </c>
      <c r="AT567" s="24" t="s">
        <v>6</v>
      </c>
      <c r="AU567" s="24" t="s">
        <v>5</v>
      </c>
      <c r="AV567" s="24" t="s">
        <v>632</v>
      </c>
      <c r="AW567" s="24" t="s">
        <v>5</v>
      </c>
      <c r="AX567" s="24" t="s">
        <v>18</v>
      </c>
      <c r="AY567" s="24" t="s">
        <v>5</v>
      </c>
      <c r="AZ567" s="24" t="s">
        <v>4</v>
      </c>
      <c r="BA567" s="24" t="s">
        <v>5</v>
      </c>
      <c r="BB567" s="24"/>
      <c r="BC567" s="24"/>
      <c r="BD567" s="24"/>
      <c r="BE567" s="24"/>
      <c r="BF567" s="24"/>
      <c r="BG567" s="24"/>
      <c r="BH567" s="24"/>
      <c r="BI567" s="24"/>
      <c r="BJ567" s="24"/>
      <c r="BK567" s="24"/>
    </row>
    <row r="568" spans="1:63" s="19" customFormat="1">
      <c r="A568" s="19">
        <v>284</v>
      </c>
      <c r="B568" s="19">
        <v>2019110790</v>
      </c>
      <c r="C568" s="19" t="s">
        <v>633</v>
      </c>
      <c r="D568" s="19" t="s">
        <v>634</v>
      </c>
      <c r="E568" s="27">
        <f>(F568*G568+H568*I568+J568*K568+L568*M568+N568*O568+P568*Q568+R568*S568+T568*U568+V568*W568+X568*Y568+Z568*AA568+AB568*AC568+AD568*AE568+AF568*AG568+AH568*AI568+AJ568*AK568+AL568*AM568+AN568*AO568+AP568*AQ568+AR568*AS568+AT568*AU568+AV568*AW568+AX568*AY568+AZ568*BA568+BB568*BC568+BD568*BE568+BF568*BG568+BH568*BI568+BJ568*BK568+BL568*BM568+BN568*BO568+BP568*BQ568+BR568*BS568+BT568*BU568+BV568*BW568+BX568*BY568)/(G568+I568+K568+M568+O568+Q568+S568+U568+W568+Y568+AA568+AC568+AE568+AG568+AI568+AK568+AM568+AO568+AQ568+AS568+AU568+AW568+AY568+BA568+BC568+BE568+BG568+BI568+BK568+BM568+BO568+BQ568+BS568+BU568+BW568+BY568)</f>
        <v>89.23333333333332</v>
      </c>
      <c r="F568" s="19">
        <v>88</v>
      </c>
      <c r="G568" s="19">
        <v>1</v>
      </c>
      <c r="H568" s="19">
        <v>83</v>
      </c>
      <c r="I568" s="19">
        <v>1</v>
      </c>
      <c r="J568" s="19">
        <v>85.8</v>
      </c>
      <c r="K568" s="19">
        <v>2</v>
      </c>
      <c r="L568" s="19">
        <v>78</v>
      </c>
      <c r="M568" s="19">
        <v>1</v>
      </c>
      <c r="N568" s="19">
        <v>94</v>
      </c>
      <c r="O568" s="19">
        <v>3</v>
      </c>
      <c r="P568" s="19">
        <v>86</v>
      </c>
      <c r="Q568" s="19">
        <v>2</v>
      </c>
      <c r="R568" s="19">
        <v>94</v>
      </c>
      <c r="S568" s="19">
        <v>4</v>
      </c>
      <c r="T568" s="19">
        <v>88</v>
      </c>
      <c r="U568" s="19">
        <v>2</v>
      </c>
      <c r="V568" s="19">
        <v>91</v>
      </c>
      <c r="W568" s="19">
        <v>3</v>
      </c>
      <c r="X568" s="19">
        <v>95</v>
      </c>
      <c r="Y568" s="19">
        <v>2</v>
      </c>
      <c r="Z568" s="19">
        <v>86</v>
      </c>
      <c r="AA568" s="19">
        <v>2</v>
      </c>
      <c r="AB568" s="19">
        <v>96</v>
      </c>
      <c r="AC568" s="19">
        <v>0.5</v>
      </c>
      <c r="AD568" s="19">
        <v>85</v>
      </c>
      <c r="AE568" s="19">
        <v>2</v>
      </c>
      <c r="AF568" s="19">
        <v>95</v>
      </c>
      <c r="AG568" s="19">
        <v>1</v>
      </c>
      <c r="AH568" s="19">
        <v>84.4</v>
      </c>
      <c r="AI568" s="19">
        <v>0.5</v>
      </c>
      <c r="AJ568" s="19">
        <v>92</v>
      </c>
      <c r="AK568" s="19">
        <v>2</v>
      </c>
      <c r="AL568" s="19">
        <v>93</v>
      </c>
      <c r="AM568" s="19">
        <v>3</v>
      </c>
      <c r="AN568" s="19">
        <v>97</v>
      </c>
      <c r="AO568" s="19">
        <v>3</v>
      </c>
      <c r="AP568" s="19">
        <v>87</v>
      </c>
      <c r="AQ568" s="19">
        <v>1</v>
      </c>
      <c r="AR568" s="19">
        <v>82</v>
      </c>
      <c r="AS568" s="19">
        <v>3</v>
      </c>
      <c r="AT568" s="19">
        <v>83</v>
      </c>
      <c r="AU568" s="19">
        <v>2</v>
      </c>
      <c r="AV568" s="19">
        <v>78</v>
      </c>
      <c r="AW568" s="19">
        <v>1</v>
      </c>
      <c r="AX568" s="19">
        <v>85</v>
      </c>
      <c r="AY568" s="19">
        <v>0</v>
      </c>
      <c r="AZ568" s="19">
        <v>94</v>
      </c>
      <c r="BA568" s="19">
        <v>0</v>
      </c>
    </row>
    <row r="569" spans="1:63">
      <c r="A569" s="24" t="s">
        <v>0</v>
      </c>
      <c r="B569" s="24" t="s">
        <v>1</v>
      </c>
      <c r="C569" s="24" t="s">
        <v>2</v>
      </c>
      <c r="D569" s="24" t="s">
        <v>3</v>
      </c>
      <c r="E569" s="25" t="s">
        <v>835</v>
      </c>
      <c r="F569" s="24" t="s">
        <v>29</v>
      </c>
      <c r="G569" s="24" t="s">
        <v>5</v>
      </c>
      <c r="H569" s="24" t="s">
        <v>30</v>
      </c>
      <c r="I569" s="24" t="s">
        <v>5</v>
      </c>
      <c r="J569" s="24" t="s">
        <v>28</v>
      </c>
      <c r="K569" s="24" t="s">
        <v>5</v>
      </c>
      <c r="L569" s="24" t="s">
        <v>27</v>
      </c>
      <c r="M569" s="24" t="s">
        <v>5</v>
      </c>
      <c r="N569" s="24" t="s">
        <v>635</v>
      </c>
      <c r="O569" s="24" t="s">
        <v>5</v>
      </c>
      <c r="P569" s="24" t="s">
        <v>24</v>
      </c>
      <c r="Q569" s="24" t="s">
        <v>5</v>
      </c>
      <c r="R569" s="24" t="s">
        <v>20</v>
      </c>
      <c r="S569" s="24" t="s">
        <v>5</v>
      </c>
      <c r="T569" s="24" t="s">
        <v>9</v>
      </c>
      <c r="U569" s="24" t="s">
        <v>5</v>
      </c>
      <c r="V569" s="24" t="s">
        <v>84</v>
      </c>
      <c r="W569" s="24" t="s">
        <v>5</v>
      </c>
      <c r="X569" s="24" t="s">
        <v>22</v>
      </c>
      <c r="Y569" s="24" t="s">
        <v>5</v>
      </c>
      <c r="Z569" s="24" t="s">
        <v>19</v>
      </c>
      <c r="AA569" s="24" t="s">
        <v>5</v>
      </c>
      <c r="AB569" s="24" t="s">
        <v>17</v>
      </c>
      <c r="AC569" s="24" t="s">
        <v>5</v>
      </c>
      <c r="AD569" s="24" t="s">
        <v>15</v>
      </c>
      <c r="AE569" s="24" t="s">
        <v>5</v>
      </c>
      <c r="AF569" s="24" t="s">
        <v>14</v>
      </c>
      <c r="AG569" s="24" t="s">
        <v>5</v>
      </c>
      <c r="AH569" s="24" t="s">
        <v>13</v>
      </c>
      <c r="AI569" s="24" t="s">
        <v>5</v>
      </c>
      <c r="AJ569" s="24" t="s">
        <v>11</v>
      </c>
      <c r="AK569" s="24" t="s">
        <v>5</v>
      </c>
      <c r="AL569" s="24" t="s">
        <v>10</v>
      </c>
      <c r="AM569" s="24" t="s">
        <v>5</v>
      </c>
      <c r="AN569" s="24" t="s">
        <v>8</v>
      </c>
      <c r="AO569" s="24" t="s">
        <v>5</v>
      </c>
      <c r="AP569" s="24" t="s">
        <v>23</v>
      </c>
      <c r="AQ569" s="24" t="s">
        <v>5</v>
      </c>
      <c r="AR569" s="24" t="s">
        <v>6</v>
      </c>
      <c r="AS569" s="24" t="s">
        <v>5</v>
      </c>
      <c r="AT569" s="24" t="s">
        <v>275</v>
      </c>
      <c r="AU569" s="24" t="s">
        <v>5</v>
      </c>
      <c r="AV569" s="24" t="s">
        <v>121</v>
      </c>
      <c r="AW569" s="24" t="s">
        <v>5</v>
      </c>
      <c r="AX569" s="24" t="s">
        <v>50</v>
      </c>
      <c r="AY569" s="24" t="s">
        <v>5</v>
      </c>
      <c r="AZ569" s="24" t="s">
        <v>18</v>
      </c>
      <c r="BA569" s="24" t="s">
        <v>5</v>
      </c>
      <c r="BB569" s="24" t="s">
        <v>4</v>
      </c>
      <c r="BC569" s="24" t="s">
        <v>5</v>
      </c>
      <c r="BD569" s="24"/>
      <c r="BE569" s="24"/>
      <c r="BF569" s="24"/>
      <c r="BG569" s="24"/>
      <c r="BH569" s="24"/>
      <c r="BI569" s="24"/>
      <c r="BJ569" s="24"/>
      <c r="BK569" s="24"/>
    </row>
    <row r="570" spans="1:63">
      <c r="A570" s="26">
        <v>285</v>
      </c>
      <c r="B570" s="26">
        <v>2019110785</v>
      </c>
      <c r="C570" s="26" t="s">
        <v>636</v>
      </c>
      <c r="D570" s="26" t="s">
        <v>634</v>
      </c>
      <c r="E570" s="27">
        <f>(F570*G570+H570*I570+J570*K570+L570*M570+N570*O570+P570*Q570+R570*S570+T570*U570+V570*W570+X570*Y570+Z570*AA570+AB570*AC570+AD570*AE570+AF570*AG570+AH570*AI570+AJ570*AK570+AL570*AM570+AN570*AO570+AP570*AQ570+AR570*AS570+AT570*AU570+AV570*AW570+AX570*AY570+AZ570*BA570+BB570*BC570+BD570*BE570+BF570*BG570+BH570*BI570+BJ570*BK570+BL570*BM570+BN570*BO570+BP570*BQ570+BR570*BS570+BT570*BU570+BV570*BW570+BX570*BY570)/(G570+I570+K570+M570+O570+Q570+S570+U570+W570+Y570+AA570+AC570+AE570+AG570+AI570+AK570+AM570+AO570+AQ570+AS570+AU570+AW570+AY570+BA570+BC570+BE570+BG570+BI570+BK570+BM570+BO570+BQ570+BS570+BU570+BW570+BY570)</f>
        <v>83.265681818181818</v>
      </c>
      <c r="F570" s="26">
        <v>95</v>
      </c>
      <c r="G570" s="26">
        <v>1</v>
      </c>
      <c r="H570" s="26">
        <v>95</v>
      </c>
      <c r="I570" s="26">
        <v>1</v>
      </c>
      <c r="J570" s="26">
        <v>74</v>
      </c>
      <c r="K570" s="26">
        <v>1</v>
      </c>
      <c r="L570" s="26">
        <v>85</v>
      </c>
      <c r="M570" s="26">
        <v>3</v>
      </c>
      <c r="N570" s="26">
        <v>72</v>
      </c>
      <c r="O570" s="26">
        <v>2</v>
      </c>
      <c r="P570" s="26">
        <v>78</v>
      </c>
      <c r="Q570" s="26">
        <v>4</v>
      </c>
      <c r="R570" s="26">
        <v>76</v>
      </c>
      <c r="S570" s="26">
        <v>2</v>
      </c>
      <c r="T570" s="26">
        <v>91.05</v>
      </c>
      <c r="U570" s="26">
        <v>3</v>
      </c>
      <c r="V570" s="26">
        <v>87.92</v>
      </c>
      <c r="W570" s="26">
        <v>2</v>
      </c>
      <c r="X570" s="26">
        <v>72</v>
      </c>
      <c r="Y570" s="26">
        <v>2</v>
      </c>
      <c r="Z570" s="26">
        <v>94</v>
      </c>
      <c r="AA570" s="26">
        <v>0.5</v>
      </c>
      <c r="AB570" s="26">
        <v>85</v>
      </c>
      <c r="AC570" s="26">
        <v>2</v>
      </c>
      <c r="AD570" s="26">
        <v>80</v>
      </c>
      <c r="AE570" s="26">
        <v>1</v>
      </c>
      <c r="AF570" s="26">
        <v>87.4</v>
      </c>
      <c r="AG570" s="26">
        <v>0.5</v>
      </c>
      <c r="AH570" s="26">
        <v>95</v>
      </c>
      <c r="AI570" s="26">
        <v>2</v>
      </c>
      <c r="AJ570" s="26">
        <v>83</v>
      </c>
      <c r="AK570" s="26">
        <v>3</v>
      </c>
      <c r="AL570" s="26">
        <v>90</v>
      </c>
      <c r="AM570" s="26">
        <v>3</v>
      </c>
      <c r="AN570" s="26">
        <v>84</v>
      </c>
      <c r="AO570" s="26">
        <v>1</v>
      </c>
      <c r="AP570" s="26">
        <v>77</v>
      </c>
      <c r="AQ570" s="26">
        <v>3</v>
      </c>
      <c r="AR570" s="26">
        <v>82</v>
      </c>
      <c r="AS570" s="26">
        <v>2</v>
      </c>
      <c r="AT570" s="26">
        <v>92</v>
      </c>
      <c r="AU570" s="26">
        <v>2</v>
      </c>
      <c r="AV570" s="26">
        <v>80</v>
      </c>
      <c r="AW570" s="26">
        <v>2</v>
      </c>
      <c r="AX570" s="26">
        <v>71</v>
      </c>
      <c r="AY570" s="26">
        <v>1</v>
      </c>
      <c r="AZ570" s="26">
        <v>90</v>
      </c>
      <c r="BA570" s="26">
        <v>0</v>
      </c>
      <c r="BB570" s="26">
        <v>92</v>
      </c>
      <c r="BC570" s="26">
        <v>0</v>
      </c>
      <c r="BD570" s="26"/>
      <c r="BE570" s="26"/>
      <c r="BF570" s="26"/>
      <c r="BG570" s="26"/>
      <c r="BH570" s="26"/>
      <c r="BI570" s="26"/>
      <c r="BJ570" s="26"/>
      <c r="BK570" s="26"/>
    </row>
    <row r="571" spans="1:63">
      <c r="A571" s="24" t="s">
        <v>0</v>
      </c>
      <c r="B571" s="24" t="s">
        <v>1</v>
      </c>
      <c r="C571" s="24" t="s">
        <v>2</v>
      </c>
      <c r="D571" s="24" t="s">
        <v>3</v>
      </c>
      <c r="E571" s="25" t="s">
        <v>835</v>
      </c>
      <c r="F571" s="24" t="s">
        <v>29</v>
      </c>
      <c r="G571" s="24" t="s">
        <v>5</v>
      </c>
      <c r="H571" s="24" t="s">
        <v>30</v>
      </c>
      <c r="I571" s="24" t="s">
        <v>5</v>
      </c>
      <c r="J571" s="24" t="s">
        <v>28</v>
      </c>
      <c r="K571" s="24" t="s">
        <v>5</v>
      </c>
      <c r="L571" s="24" t="s">
        <v>27</v>
      </c>
      <c r="M571" s="24" t="s">
        <v>5</v>
      </c>
      <c r="N571" s="24" t="s">
        <v>21</v>
      </c>
      <c r="O571" s="24" t="s">
        <v>5</v>
      </c>
      <c r="P571" s="24" t="s">
        <v>24</v>
      </c>
      <c r="Q571" s="24" t="s">
        <v>5</v>
      </c>
      <c r="R571" s="24" t="s">
        <v>20</v>
      </c>
      <c r="S571" s="24" t="s">
        <v>5</v>
      </c>
      <c r="T571" s="24" t="s">
        <v>9</v>
      </c>
      <c r="U571" s="24" t="s">
        <v>5</v>
      </c>
      <c r="V571" s="24" t="s">
        <v>97</v>
      </c>
      <c r="W571" s="24" t="s">
        <v>5</v>
      </c>
      <c r="X571" s="24" t="s">
        <v>19</v>
      </c>
      <c r="Y571" s="24" t="s">
        <v>5</v>
      </c>
      <c r="Z571" s="24" t="s">
        <v>33</v>
      </c>
      <c r="AA571" s="24" t="s">
        <v>5</v>
      </c>
      <c r="AB571" s="24" t="s">
        <v>17</v>
      </c>
      <c r="AC571" s="24" t="s">
        <v>5</v>
      </c>
      <c r="AD571" s="24" t="s">
        <v>15</v>
      </c>
      <c r="AE571" s="24" t="s">
        <v>5</v>
      </c>
      <c r="AF571" s="24" t="s">
        <v>14</v>
      </c>
      <c r="AG571" s="24" t="s">
        <v>5</v>
      </c>
      <c r="AH571" s="24" t="s">
        <v>13</v>
      </c>
      <c r="AI571" s="24" t="s">
        <v>5</v>
      </c>
      <c r="AJ571" s="24" t="s">
        <v>11</v>
      </c>
      <c r="AK571" s="24" t="s">
        <v>5</v>
      </c>
      <c r="AL571" s="24" t="s">
        <v>10</v>
      </c>
      <c r="AM571" s="24" t="s">
        <v>5</v>
      </c>
      <c r="AN571" s="24" t="s">
        <v>8</v>
      </c>
      <c r="AO571" s="24" t="s">
        <v>5</v>
      </c>
      <c r="AP571" s="24" t="s">
        <v>23</v>
      </c>
      <c r="AQ571" s="24" t="s">
        <v>5</v>
      </c>
      <c r="AR571" s="24" t="s">
        <v>6</v>
      </c>
      <c r="AS571" s="24" t="s">
        <v>5</v>
      </c>
      <c r="AT571" s="24" t="s">
        <v>202</v>
      </c>
      <c r="AU571" s="24" t="s">
        <v>5</v>
      </c>
      <c r="AV571" s="24" t="s">
        <v>112</v>
      </c>
      <c r="AW571" s="24" t="s">
        <v>5</v>
      </c>
      <c r="AX571" s="24" t="s">
        <v>50</v>
      </c>
      <c r="AY571" s="24" t="s">
        <v>5</v>
      </c>
      <c r="AZ571" s="24" t="s">
        <v>18</v>
      </c>
      <c r="BA571" s="24" t="s">
        <v>5</v>
      </c>
      <c r="BB571" s="24" t="s">
        <v>4</v>
      </c>
      <c r="BC571" s="24" t="s">
        <v>5</v>
      </c>
      <c r="BD571" s="24"/>
      <c r="BE571" s="24"/>
      <c r="BF571" s="24"/>
      <c r="BG571" s="24"/>
      <c r="BH571" s="24"/>
      <c r="BI571" s="24"/>
      <c r="BJ571" s="24"/>
      <c r="BK571" s="24"/>
    </row>
    <row r="572" spans="1:63">
      <c r="A572" s="26">
        <v>286</v>
      </c>
      <c r="B572" s="26">
        <v>2019110777</v>
      </c>
      <c r="C572" s="26" t="s">
        <v>637</v>
      </c>
      <c r="D572" s="26" t="s">
        <v>634</v>
      </c>
      <c r="E572" s="27">
        <f>(F572*G572+H572*I572+J572*K572+L572*M572+N572*O572+P572*Q572+R572*S572+T572*U572+V572*W572+X572*Y572+Z572*AA572+AB572*AC572+AD572*AE572+AF572*AG572+AH572*AI572+AJ572*AK572+AL572*AM572+AN572*AO572+AP572*AQ572+AR572*AS572+AT572*AU572+AV572*AW572+AX572*AY572+AZ572*BA572+BB572*BC572+BD572*BE572+BF572*BG572+BH572*BI572+BJ572*BK572+BL572*BM572+BN572*BO572+BP572*BQ572+BR572*BS572+BT572*BU572+BV572*BW572+BX572*BY572)/(G572+I572+K572+M572+O572+Q572+S572+U572+W572+Y572+AA572+AC572+AE572+AG572+AI572+AK572+AM572+AO572+AQ572+AS572+AU572+AW572+AY572+BA572+BC572+BE572+BG572+BI572+BK572+BM572+BO572+BQ572+BS572+BU572+BW572+BY572)</f>
        <v>80.111363636363635</v>
      </c>
      <c r="F572" s="26">
        <v>86</v>
      </c>
      <c r="G572" s="26">
        <v>1</v>
      </c>
      <c r="H572" s="26">
        <v>77</v>
      </c>
      <c r="I572" s="26">
        <v>1</v>
      </c>
      <c r="J572" s="26">
        <v>68</v>
      </c>
      <c r="K572" s="26">
        <v>1</v>
      </c>
      <c r="L572" s="26">
        <v>90</v>
      </c>
      <c r="M572" s="26">
        <v>3</v>
      </c>
      <c r="N572" s="26">
        <v>84</v>
      </c>
      <c r="O572" s="26">
        <v>2</v>
      </c>
      <c r="P572" s="26">
        <v>70</v>
      </c>
      <c r="Q572" s="26">
        <v>4</v>
      </c>
      <c r="R572" s="26">
        <v>68</v>
      </c>
      <c r="S572" s="26">
        <v>2</v>
      </c>
      <c r="T572" s="26">
        <v>82.35</v>
      </c>
      <c r="U572" s="26">
        <v>3</v>
      </c>
      <c r="V572" s="26">
        <v>78</v>
      </c>
      <c r="W572" s="26">
        <v>2</v>
      </c>
      <c r="X572" s="26">
        <v>92</v>
      </c>
      <c r="Y572" s="26">
        <v>0.5</v>
      </c>
      <c r="Z572" s="26">
        <v>76</v>
      </c>
      <c r="AA572" s="26">
        <v>2</v>
      </c>
      <c r="AB572" s="26">
        <v>85</v>
      </c>
      <c r="AC572" s="26">
        <v>2</v>
      </c>
      <c r="AD572" s="26">
        <v>78</v>
      </c>
      <c r="AE572" s="26">
        <v>1</v>
      </c>
      <c r="AF572" s="26">
        <v>83.7</v>
      </c>
      <c r="AG572" s="26">
        <v>0.5</v>
      </c>
      <c r="AH572" s="26">
        <v>82</v>
      </c>
      <c r="AI572" s="26">
        <v>2</v>
      </c>
      <c r="AJ572" s="26">
        <v>66</v>
      </c>
      <c r="AK572" s="26">
        <v>3</v>
      </c>
      <c r="AL572" s="26">
        <v>90</v>
      </c>
      <c r="AM572" s="26">
        <v>3</v>
      </c>
      <c r="AN572" s="26">
        <v>87</v>
      </c>
      <c r="AO572" s="26">
        <v>1</v>
      </c>
      <c r="AP572" s="26">
        <v>84</v>
      </c>
      <c r="AQ572" s="26">
        <v>3</v>
      </c>
      <c r="AR572" s="26">
        <v>76</v>
      </c>
      <c r="AS572" s="26">
        <v>2</v>
      </c>
      <c r="AT572" s="26">
        <v>96</v>
      </c>
      <c r="AU572" s="26">
        <v>2</v>
      </c>
      <c r="AV572" s="26">
        <v>80</v>
      </c>
      <c r="AW572" s="26">
        <v>2</v>
      </c>
      <c r="AX572" s="26">
        <v>74</v>
      </c>
      <c r="AY572" s="26">
        <v>1</v>
      </c>
      <c r="AZ572" s="26">
        <v>89</v>
      </c>
      <c r="BA572" s="26">
        <v>0</v>
      </c>
      <c r="BB572" s="26">
        <v>86</v>
      </c>
      <c r="BC572" s="26">
        <v>0</v>
      </c>
      <c r="BD572" s="26"/>
      <c r="BE572" s="26"/>
      <c r="BF572" s="26"/>
      <c r="BG572" s="26"/>
      <c r="BH572" s="26"/>
      <c r="BI572" s="26"/>
      <c r="BJ572" s="26"/>
      <c r="BK572" s="26"/>
    </row>
    <row r="573" spans="1:63">
      <c r="A573" s="24" t="s">
        <v>0</v>
      </c>
      <c r="B573" s="24" t="s">
        <v>1</v>
      </c>
      <c r="C573" s="24" t="s">
        <v>2</v>
      </c>
      <c r="D573" s="24" t="s">
        <v>3</v>
      </c>
      <c r="E573" s="25" t="s">
        <v>835</v>
      </c>
      <c r="F573" s="24" t="s">
        <v>11</v>
      </c>
      <c r="G573" s="24" t="s">
        <v>5</v>
      </c>
      <c r="H573" s="24" t="s">
        <v>21</v>
      </c>
      <c r="I573" s="24" t="s">
        <v>5</v>
      </c>
      <c r="J573" s="24" t="s">
        <v>105</v>
      </c>
      <c r="K573" s="24" t="s">
        <v>5</v>
      </c>
      <c r="L573" s="24" t="s">
        <v>68</v>
      </c>
      <c r="M573" s="24" t="s">
        <v>5</v>
      </c>
      <c r="N573" s="24" t="s">
        <v>67</v>
      </c>
      <c r="O573" s="24" t="s">
        <v>5</v>
      </c>
      <c r="P573" s="24" t="s">
        <v>25</v>
      </c>
      <c r="Q573" s="24" t="s">
        <v>5</v>
      </c>
      <c r="R573" s="24" t="s">
        <v>202</v>
      </c>
      <c r="S573" s="24" t="s">
        <v>5</v>
      </c>
      <c r="T573" s="24" t="s">
        <v>69</v>
      </c>
      <c r="U573" s="24" t="s">
        <v>5</v>
      </c>
      <c r="V573" s="24" t="s">
        <v>15</v>
      </c>
      <c r="W573" s="24" t="s">
        <v>5</v>
      </c>
      <c r="X573" s="24" t="s">
        <v>70</v>
      </c>
      <c r="Y573" s="24" t="s">
        <v>5</v>
      </c>
      <c r="Z573" s="24" t="s">
        <v>6</v>
      </c>
      <c r="AA573" s="24" t="s">
        <v>5</v>
      </c>
      <c r="AB573" s="24" t="s">
        <v>60</v>
      </c>
      <c r="AC573" s="24" t="s">
        <v>5</v>
      </c>
      <c r="AD573" s="24" t="s">
        <v>71</v>
      </c>
      <c r="AE573" s="24" t="s">
        <v>5</v>
      </c>
      <c r="AF573" s="24" t="s">
        <v>26</v>
      </c>
      <c r="AG573" s="24" t="s">
        <v>5</v>
      </c>
      <c r="AH573" s="24" t="s">
        <v>74</v>
      </c>
      <c r="AI573" s="24" t="s">
        <v>5</v>
      </c>
      <c r="AJ573" s="24" t="s">
        <v>75</v>
      </c>
      <c r="AK573" s="24" t="s">
        <v>5</v>
      </c>
      <c r="AL573" s="24" t="s">
        <v>29</v>
      </c>
      <c r="AM573" s="24" t="s">
        <v>5</v>
      </c>
      <c r="AN573" s="24" t="s">
        <v>28</v>
      </c>
      <c r="AO573" s="24" t="s">
        <v>5</v>
      </c>
      <c r="AP573" s="24" t="s">
        <v>9</v>
      </c>
      <c r="AQ573" s="24" t="s">
        <v>5</v>
      </c>
      <c r="AR573" s="24" t="s">
        <v>44</v>
      </c>
      <c r="AS573" s="24" t="s">
        <v>5</v>
      </c>
      <c r="AT573" s="24" t="s">
        <v>17</v>
      </c>
      <c r="AU573" s="24" t="s">
        <v>5</v>
      </c>
      <c r="AV573" s="24" t="s">
        <v>23</v>
      </c>
      <c r="AW573" s="24" t="s">
        <v>5</v>
      </c>
      <c r="AX573" s="24" t="s">
        <v>79</v>
      </c>
      <c r="AY573" s="24" t="s">
        <v>5</v>
      </c>
      <c r="AZ573" s="24" t="s">
        <v>27</v>
      </c>
      <c r="BA573" s="24" t="s">
        <v>5</v>
      </c>
      <c r="BB573" s="24" t="s">
        <v>30</v>
      </c>
      <c r="BC573" s="24" t="s">
        <v>5</v>
      </c>
      <c r="BD573" s="24" t="s">
        <v>80</v>
      </c>
      <c r="BE573" s="24" t="s">
        <v>5</v>
      </c>
      <c r="BF573" s="24" t="s">
        <v>35</v>
      </c>
      <c r="BG573" s="24" t="s">
        <v>5</v>
      </c>
      <c r="BH573" s="24"/>
      <c r="BI573" s="24"/>
      <c r="BJ573" s="24"/>
      <c r="BK573" s="24"/>
    </row>
    <row r="574" spans="1:63">
      <c r="A574" s="26">
        <v>287</v>
      </c>
      <c r="B574" s="26">
        <v>2019110770</v>
      </c>
      <c r="C574" s="26" t="s">
        <v>638</v>
      </c>
      <c r="D574" s="26" t="s">
        <v>634</v>
      </c>
      <c r="E574" s="27">
        <f>(F574*G574+H574*I574+J574*K574+L574*M574+N574*O574+P574*Q574+R574*S574+T574*U574+V574*W574+X574*Y574+Z574*AA574+AB574*AC574+AD574*AE574+AF574*AG574+AH574*AI574+AJ574*AK574+AL574*AM574+AN574*AO574+AP574*AQ574+AR574*AS574+AT574*AU574+AV574*AW574+AX574*AY574+AZ574*BA574+BB574*BC574+BD574*BE574+BF574*BG574+BH574*BI574+BJ574*BK574+BL574*BM574+BN574*BO574+BP574*BQ574+BR574*BS574+BT574*BU574+BV574*BW574+BX574*BY574)/(G574+I574+K574+M574+O574+Q574+S574+U574+W574+Y574+AA574+AC574+AE574+AG574+AI574+AK574+AM574+AO574+AQ574+AS574+AU574+AW574+AY574+BA574+BC574+BE574+BG574+BI574+BK574+BM574+BO574+BQ574+BS574+BU574+BW574+BY574)</f>
        <v>80.385106382978719</v>
      </c>
      <c r="F574" s="26">
        <v>72</v>
      </c>
      <c r="G574" s="26">
        <v>3</v>
      </c>
      <c r="H574" s="26">
        <v>84</v>
      </c>
      <c r="I574" s="26">
        <v>2</v>
      </c>
      <c r="J574" s="26">
        <v>90</v>
      </c>
      <c r="K574" s="26">
        <v>2</v>
      </c>
      <c r="L574" s="26">
        <v>87</v>
      </c>
      <c r="M574" s="26">
        <v>2</v>
      </c>
      <c r="N574" s="26">
        <v>81</v>
      </c>
      <c r="O574" s="26">
        <v>1</v>
      </c>
      <c r="P574" s="26">
        <v>86</v>
      </c>
      <c r="Q574" s="26">
        <v>1</v>
      </c>
      <c r="R574" s="26">
        <v>92</v>
      </c>
      <c r="S574" s="26">
        <v>2</v>
      </c>
      <c r="T574" s="26">
        <v>87</v>
      </c>
      <c r="U574" s="26">
        <v>2</v>
      </c>
      <c r="V574" s="26">
        <v>69</v>
      </c>
      <c r="W574" s="26">
        <v>1</v>
      </c>
      <c r="X574" s="26">
        <v>84</v>
      </c>
      <c r="Y574" s="26">
        <v>0.5</v>
      </c>
      <c r="Z574" s="26">
        <v>72</v>
      </c>
      <c r="AA574" s="26">
        <v>2</v>
      </c>
      <c r="AB574" s="26">
        <v>93</v>
      </c>
      <c r="AC574" s="26">
        <v>2</v>
      </c>
      <c r="AD574" s="26">
        <v>86</v>
      </c>
      <c r="AE574" s="26">
        <v>0</v>
      </c>
      <c r="AF574" s="26">
        <v>85</v>
      </c>
      <c r="AG574" s="26">
        <v>2</v>
      </c>
      <c r="AH574" s="26">
        <v>84</v>
      </c>
      <c r="AI574" s="26">
        <v>2</v>
      </c>
      <c r="AJ574" s="26">
        <v>70</v>
      </c>
      <c r="AK574" s="26">
        <v>2</v>
      </c>
      <c r="AL574" s="26">
        <v>81</v>
      </c>
      <c r="AM574" s="26">
        <v>1</v>
      </c>
      <c r="AN574" s="26">
        <v>83</v>
      </c>
      <c r="AO574" s="26">
        <v>1</v>
      </c>
      <c r="AP574" s="26">
        <v>83.2</v>
      </c>
      <c r="AQ574" s="26">
        <v>3</v>
      </c>
      <c r="AR574" s="26">
        <v>76</v>
      </c>
      <c r="AS574" s="26">
        <v>4</v>
      </c>
      <c r="AT574" s="26">
        <v>85</v>
      </c>
      <c r="AU574" s="26">
        <v>2</v>
      </c>
      <c r="AV574" s="26">
        <v>75</v>
      </c>
      <c r="AW574" s="26">
        <v>3</v>
      </c>
      <c r="AX574" s="26">
        <v>65</v>
      </c>
      <c r="AY574" s="26">
        <v>0.5</v>
      </c>
      <c r="AZ574" s="26">
        <v>72</v>
      </c>
      <c r="BA574" s="26">
        <v>3</v>
      </c>
      <c r="BB574" s="26">
        <v>85</v>
      </c>
      <c r="BC574" s="26">
        <v>1</v>
      </c>
      <c r="BD574" s="26">
        <v>89</v>
      </c>
      <c r="BE574" s="26">
        <v>0</v>
      </c>
      <c r="BF574" s="26">
        <v>75</v>
      </c>
      <c r="BG574" s="26">
        <v>2</v>
      </c>
      <c r="BH574" s="26"/>
      <c r="BI574" s="26"/>
      <c r="BJ574" s="26"/>
      <c r="BK574" s="26"/>
    </row>
    <row r="575" spans="1:63">
      <c r="A575" s="24" t="s">
        <v>0</v>
      </c>
      <c r="B575" s="24" t="s">
        <v>1</v>
      </c>
      <c r="C575" s="24" t="s">
        <v>2</v>
      </c>
      <c r="D575" s="24" t="s">
        <v>3</v>
      </c>
      <c r="E575" s="25" t="s">
        <v>835</v>
      </c>
      <c r="F575" s="24" t="s">
        <v>29</v>
      </c>
      <c r="G575" s="24" t="s">
        <v>5</v>
      </c>
      <c r="H575" s="24" t="s">
        <v>30</v>
      </c>
      <c r="I575" s="24" t="s">
        <v>5</v>
      </c>
      <c r="J575" s="24" t="s">
        <v>112</v>
      </c>
      <c r="K575" s="24" t="s">
        <v>5</v>
      </c>
      <c r="L575" s="24" t="s">
        <v>28</v>
      </c>
      <c r="M575" s="24" t="s">
        <v>5</v>
      </c>
      <c r="N575" s="24" t="s">
        <v>27</v>
      </c>
      <c r="O575" s="24" t="s">
        <v>5</v>
      </c>
      <c r="P575" s="24" t="s">
        <v>21</v>
      </c>
      <c r="Q575" s="24" t="s">
        <v>5</v>
      </c>
      <c r="R575" s="24" t="s">
        <v>24</v>
      </c>
      <c r="S575" s="24" t="s">
        <v>5</v>
      </c>
      <c r="T575" s="24" t="s">
        <v>20</v>
      </c>
      <c r="U575" s="24" t="s">
        <v>5</v>
      </c>
      <c r="V575" s="24" t="s">
        <v>23</v>
      </c>
      <c r="W575" s="24" t="s">
        <v>5</v>
      </c>
      <c r="X575" s="24" t="s">
        <v>9</v>
      </c>
      <c r="Y575" s="24" t="s">
        <v>5</v>
      </c>
      <c r="Z575" s="24" t="s">
        <v>124</v>
      </c>
      <c r="AA575" s="24" t="s">
        <v>5</v>
      </c>
      <c r="AB575" s="24" t="s">
        <v>210</v>
      </c>
      <c r="AC575" s="24" t="s">
        <v>5</v>
      </c>
      <c r="AD575" s="24" t="s">
        <v>19</v>
      </c>
      <c r="AE575" s="24" t="s">
        <v>5</v>
      </c>
      <c r="AF575" s="24" t="s">
        <v>17</v>
      </c>
      <c r="AG575" s="24" t="s">
        <v>5</v>
      </c>
      <c r="AH575" s="24" t="s">
        <v>54</v>
      </c>
      <c r="AI575" s="24" t="s">
        <v>5</v>
      </c>
      <c r="AJ575" s="24" t="s">
        <v>639</v>
      </c>
      <c r="AK575" s="24" t="s">
        <v>5</v>
      </c>
      <c r="AL575" s="24" t="s">
        <v>15</v>
      </c>
      <c r="AM575" s="24" t="s">
        <v>5</v>
      </c>
      <c r="AN575" s="24" t="s">
        <v>640</v>
      </c>
      <c r="AO575" s="24" t="s">
        <v>5</v>
      </c>
      <c r="AP575" s="24" t="s">
        <v>641</v>
      </c>
      <c r="AQ575" s="24" t="s">
        <v>5</v>
      </c>
      <c r="AR575" s="24" t="s">
        <v>14</v>
      </c>
      <c r="AS575" s="24" t="s">
        <v>5</v>
      </c>
      <c r="AT575" s="24" t="s">
        <v>13</v>
      </c>
      <c r="AU575" s="24" t="s">
        <v>5</v>
      </c>
      <c r="AV575" s="24" t="s">
        <v>11</v>
      </c>
      <c r="AW575" s="24" t="s">
        <v>5</v>
      </c>
      <c r="AX575" s="24" t="s">
        <v>10</v>
      </c>
      <c r="AY575" s="24" t="s">
        <v>5</v>
      </c>
      <c r="AZ575" s="24" t="s">
        <v>8</v>
      </c>
      <c r="BA575" s="24" t="s">
        <v>5</v>
      </c>
      <c r="BB575" s="24" t="s">
        <v>6</v>
      </c>
      <c r="BC575" s="24" t="s">
        <v>5</v>
      </c>
      <c r="BD575" s="24" t="s">
        <v>50</v>
      </c>
      <c r="BE575" s="24" t="s">
        <v>5</v>
      </c>
      <c r="BF575" s="24"/>
      <c r="BG575" s="24"/>
      <c r="BH575" s="24"/>
      <c r="BI575" s="24"/>
      <c r="BJ575" s="24"/>
      <c r="BK575" s="24"/>
    </row>
    <row r="576" spans="1:63">
      <c r="A576" s="26">
        <v>288</v>
      </c>
      <c r="B576" s="26">
        <v>2019110789</v>
      </c>
      <c r="C576" s="26" t="s">
        <v>642</v>
      </c>
      <c r="D576" s="26" t="s">
        <v>634</v>
      </c>
      <c r="E576" s="27">
        <f>(F576*G576+H576*I576+J576*K576+L576*M576+N576*O576+P576*Q576+R576*S576+T576*U576+V576*W576+X576*Y576+Z576*AA576+AB576*AC576+AD576*AE576+AF576*AG576+AH576*AI576+AJ576*AK576+AL576*AM576+AN576*AO576+AP576*AQ576+AR576*AS576+AT576*AU576+AV576*AW576+AX576*AY576+AZ576*BA576+BB576*BC576+BD576*BE576+BF576*BG576+BH576*BI576+BJ576*BK576+BL576*BM576+BN576*BO576+BP576*BQ576+BR576*BS576+BT576*BU576+BV576*BW576+BX576*BY576)/(G576+I576+K576+M576+O576+Q576+S576+U576+W576+Y576+AA576+AC576+AE576+AG576+AI576+AK576+AM576+AO576+AQ576+AS576+AU576+AW576+AY576+BA576+BC576+BE576+BG576+BI576+BK576+BM576+BO576+BQ576+BS576+BU576+BW576+BY576)</f>
        <v>80.617924528301884</v>
      </c>
      <c r="F576" s="26">
        <v>82</v>
      </c>
      <c r="G576" s="26">
        <v>1</v>
      </c>
      <c r="H576" s="26">
        <v>85</v>
      </c>
      <c r="I576" s="26">
        <v>1</v>
      </c>
      <c r="J576" s="26">
        <v>72</v>
      </c>
      <c r="K576" s="26">
        <v>2</v>
      </c>
      <c r="L576" s="26">
        <v>78</v>
      </c>
      <c r="M576" s="26">
        <v>1</v>
      </c>
      <c r="N576" s="26">
        <v>86</v>
      </c>
      <c r="O576" s="26">
        <v>3</v>
      </c>
      <c r="P576" s="26">
        <v>85</v>
      </c>
      <c r="Q576" s="26">
        <v>2</v>
      </c>
      <c r="R576" s="26">
        <v>80</v>
      </c>
      <c r="S576" s="26">
        <v>4</v>
      </c>
      <c r="T576" s="26">
        <v>78</v>
      </c>
      <c r="U576" s="26">
        <v>2</v>
      </c>
      <c r="V576" s="26">
        <v>80</v>
      </c>
      <c r="W576" s="26">
        <v>3</v>
      </c>
      <c r="X576" s="26">
        <v>85.15</v>
      </c>
      <c r="Y576" s="26">
        <v>3</v>
      </c>
      <c r="Z576" s="26">
        <v>88</v>
      </c>
      <c r="AA576" s="26">
        <v>2</v>
      </c>
      <c r="AB576" s="26">
        <v>77</v>
      </c>
      <c r="AC576" s="26">
        <v>2</v>
      </c>
      <c r="AD576" s="26">
        <v>95</v>
      </c>
      <c r="AE576" s="26">
        <v>0.5</v>
      </c>
      <c r="AF576" s="26">
        <v>85</v>
      </c>
      <c r="AG576" s="26">
        <v>2</v>
      </c>
      <c r="AH576" s="26">
        <v>94</v>
      </c>
      <c r="AI576" s="26">
        <v>2</v>
      </c>
      <c r="AJ576" s="26">
        <v>91</v>
      </c>
      <c r="AK576" s="26">
        <v>4</v>
      </c>
      <c r="AL576" s="26">
        <v>74</v>
      </c>
      <c r="AM576" s="26">
        <v>1</v>
      </c>
      <c r="AN576" s="26">
        <v>88</v>
      </c>
      <c r="AO576" s="26">
        <v>1</v>
      </c>
      <c r="AP576" s="26">
        <v>70</v>
      </c>
      <c r="AQ576" s="26">
        <v>4</v>
      </c>
      <c r="AR576" s="26">
        <v>85.6</v>
      </c>
      <c r="AS576" s="26">
        <v>0.5</v>
      </c>
      <c r="AT576" s="26">
        <v>84</v>
      </c>
      <c r="AU576" s="26">
        <v>2</v>
      </c>
      <c r="AV576" s="26">
        <v>64</v>
      </c>
      <c r="AW576" s="26">
        <v>3</v>
      </c>
      <c r="AX576" s="26">
        <v>75</v>
      </c>
      <c r="AY576" s="26">
        <v>3</v>
      </c>
      <c r="AZ576" s="26">
        <v>84</v>
      </c>
      <c r="BA576" s="26">
        <v>1</v>
      </c>
      <c r="BB576" s="26">
        <v>75</v>
      </c>
      <c r="BC576" s="26">
        <v>2</v>
      </c>
      <c r="BD576" s="26">
        <v>81</v>
      </c>
      <c r="BE576" s="26">
        <v>1</v>
      </c>
      <c r="BF576" s="26"/>
      <c r="BG576" s="26"/>
      <c r="BH576" s="26"/>
      <c r="BI576" s="26"/>
      <c r="BJ576" s="26"/>
      <c r="BK576" s="26"/>
    </row>
    <row r="577" spans="1:63">
      <c r="A577" s="24" t="s">
        <v>0</v>
      </c>
      <c r="B577" s="24" t="s">
        <v>1</v>
      </c>
      <c r="C577" s="24" t="s">
        <v>2</v>
      </c>
      <c r="D577" s="24" t="s">
        <v>3</v>
      </c>
      <c r="E577" s="25" t="s">
        <v>835</v>
      </c>
      <c r="F577" s="24" t="s">
        <v>29</v>
      </c>
      <c r="G577" s="24" t="s">
        <v>5</v>
      </c>
      <c r="H577" s="24" t="s">
        <v>30</v>
      </c>
      <c r="I577" s="24" t="s">
        <v>5</v>
      </c>
      <c r="J577" s="24" t="s">
        <v>133</v>
      </c>
      <c r="K577" s="24" t="s">
        <v>5</v>
      </c>
      <c r="L577" s="24" t="s">
        <v>28</v>
      </c>
      <c r="M577" s="24" t="s">
        <v>5</v>
      </c>
      <c r="N577" s="24" t="s">
        <v>27</v>
      </c>
      <c r="O577" s="24" t="s">
        <v>5</v>
      </c>
      <c r="P577" s="24" t="s">
        <v>21</v>
      </c>
      <c r="Q577" s="24" t="s">
        <v>5</v>
      </c>
      <c r="R577" s="24" t="s">
        <v>24</v>
      </c>
      <c r="S577" s="24" t="s">
        <v>5</v>
      </c>
      <c r="T577" s="24" t="s">
        <v>20</v>
      </c>
      <c r="U577" s="24" t="s">
        <v>5</v>
      </c>
      <c r="V577" s="24" t="s">
        <v>9</v>
      </c>
      <c r="W577" s="24" t="s">
        <v>5</v>
      </c>
      <c r="X577" s="24" t="s">
        <v>124</v>
      </c>
      <c r="Y577" s="24" t="s">
        <v>5</v>
      </c>
      <c r="Z577" s="24" t="s">
        <v>22</v>
      </c>
      <c r="AA577" s="24" t="s">
        <v>5</v>
      </c>
      <c r="AB577" s="24" t="s">
        <v>19</v>
      </c>
      <c r="AC577" s="24" t="s">
        <v>5</v>
      </c>
      <c r="AD577" s="24" t="s">
        <v>17</v>
      </c>
      <c r="AE577" s="24" t="s">
        <v>5</v>
      </c>
      <c r="AF577" s="24" t="s">
        <v>15</v>
      </c>
      <c r="AG577" s="24" t="s">
        <v>5</v>
      </c>
      <c r="AH577" s="24" t="s">
        <v>14</v>
      </c>
      <c r="AI577" s="24" t="s">
        <v>5</v>
      </c>
      <c r="AJ577" s="24" t="s">
        <v>13</v>
      </c>
      <c r="AK577" s="24" t="s">
        <v>5</v>
      </c>
      <c r="AL577" s="24" t="s">
        <v>11</v>
      </c>
      <c r="AM577" s="24" t="s">
        <v>5</v>
      </c>
      <c r="AN577" s="24" t="s">
        <v>10</v>
      </c>
      <c r="AO577" s="24" t="s">
        <v>5</v>
      </c>
      <c r="AP577" s="24" t="s">
        <v>8</v>
      </c>
      <c r="AQ577" s="24" t="s">
        <v>5</v>
      </c>
      <c r="AR577" s="24" t="s">
        <v>23</v>
      </c>
      <c r="AS577" s="24" t="s">
        <v>5</v>
      </c>
      <c r="AT577" s="24" t="s">
        <v>6</v>
      </c>
      <c r="AU577" s="24" t="s">
        <v>5</v>
      </c>
      <c r="AV577" s="24" t="s">
        <v>275</v>
      </c>
      <c r="AW577" s="24" t="s">
        <v>5</v>
      </c>
      <c r="AX577" s="24" t="s">
        <v>202</v>
      </c>
      <c r="AY577" s="24" t="s">
        <v>5</v>
      </c>
      <c r="AZ577" s="24" t="s">
        <v>632</v>
      </c>
      <c r="BA577" s="24" t="s">
        <v>5</v>
      </c>
      <c r="BB577" s="24" t="s">
        <v>18</v>
      </c>
      <c r="BC577" s="24" t="s">
        <v>5</v>
      </c>
      <c r="BD577" s="24" t="s">
        <v>4</v>
      </c>
      <c r="BE577" s="24" t="s">
        <v>5</v>
      </c>
      <c r="BF577" s="24"/>
      <c r="BG577" s="24"/>
      <c r="BH577" s="24"/>
      <c r="BI577" s="24"/>
      <c r="BJ577" s="24"/>
      <c r="BK577" s="24"/>
    </row>
    <row r="578" spans="1:63">
      <c r="A578" s="26">
        <v>289</v>
      </c>
      <c r="B578" s="26">
        <v>2019110774</v>
      </c>
      <c r="C578" s="26" t="s">
        <v>643</v>
      </c>
      <c r="D578" s="26" t="s">
        <v>634</v>
      </c>
      <c r="E578" s="27">
        <f>(F578*G578+H578*I578+J578*K578+L578*M578+N578*O578+P578*Q578+R578*S578+T578*U578+V578*W578+X578*Y578+Z578*AA578+AB578*AC578+AD578*AE578+AF578*AG578+AH578*AI578+AJ578*AK578+AL578*AM578+AN578*AO578+AP578*AQ578+AR578*AS578+AT578*AU578+AV578*AW578+AX578*AY578+AZ578*BA578+BB578*BC578+BD578*BE578+BF578*BG578+BH578*BI578+BJ578*BK578+BL578*BM578+BN578*BO578+BP578*BQ578+BR578*BS578+BT578*BU578+BV578*BW578+BX578*BY578)/(G578+I578+K578+M578+O578+Q578+S578+U578+W578+Y578+AA578+AC578+AE578+AG578+AI578+AK578+AM578+AO578+AQ578+AS578+AU578+AW578+AY578+BA578+BC578+BE578+BG578+BI578+BK578+BM578+BO578+BQ578+BS578+BU578+BW578+BY578)</f>
        <v>80.536956521739128</v>
      </c>
      <c r="F578" s="26">
        <v>80</v>
      </c>
      <c r="G578" s="26">
        <v>1</v>
      </c>
      <c r="H578" s="26">
        <v>87</v>
      </c>
      <c r="I578" s="26">
        <v>1</v>
      </c>
      <c r="J578" s="26">
        <v>89</v>
      </c>
      <c r="K578" s="26">
        <v>2</v>
      </c>
      <c r="L578" s="26">
        <v>79</v>
      </c>
      <c r="M578" s="26">
        <v>1</v>
      </c>
      <c r="N578" s="26">
        <v>86</v>
      </c>
      <c r="O578" s="26">
        <v>3</v>
      </c>
      <c r="P578" s="26">
        <v>71</v>
      </c>
      <c r="Q578" s="26">
        <v>2</v>
      </c>
      <c r="R578" s="26">
        <v>71</v>
      </c>
      <c r="S578" s="26">
        <v>4</v>
      </c>
      <c r="T578" s="26">
        <v>73</v>
      </c>
      <c r="U578" s="26">
        <v>2</v>
      </c>
      <c r="V578" s="26">
        <v>84.25</v>
      </c>
      <c r="W578" s="26">
        <v>3</v>
      </c>
      <c r="X578" s="26">
        <v>90</v>
      </c>
      <c r="Y578" s="26">
        <v>2</v>
      </c>
      <c r="Z578" s="26">
        <v>66</v>
      </c>
      <c r="AA578" s="26">
        <v>2</v>
      </c>
      <c r="AB578" s="26">
        <v>90</v>
      </c>
      <c r="AC578" s="26">
        <v>0.5</v>
      </c>
      <c r="AD578" s="26">
        <v>85</v>
      </c>
      <c r="AE578" s="26">
        <v>2</v>
      </c>
      <c r="AF578" s="26">
        <v>78</v>
      </c>
      <c r="AG578" s="26">
        <v>1</v>
      </c>
      <c r="AH578" s="26">
        <v>79.900000000000006</v>
      </c>
      <c r="AI578" s="26">
        <v>0.5</v>
      </c>
      <c r="AJ578" s="26">
        <v>89</v>
      </c>
      <c r="AK578" s="26">
        <v>2</v>
      </c>
      <c r="AL578" s="26">
        <v>64</v>
      </c>
      <c r="AM578" s="26">
        <v>3</v>
      </c>
      <c r="AN578" s="26">
        <v>86</v>
      </c>
      <c r="AO578" s="26">
        <v>3</v>
      </c>
      <c r="AP578" s="26">
        <v>85</v>
      </c>
      <c r="AQ578" s="26">
        <v>1</v>
      </c>
      <c r="AR578" s="26">
        <v>82</v>
      </c>
      <c r="AS578" s="26">
        <v>3</v>
      </c>
      <c r="AT578" s="26">
        <v>70</v>
      </c>
      <c r="AU578" s="26">
        <v>2</v>
      </c>
      <c r="AV578" s="26">
        <v>91</v>
      </c>
      <c r="AW578" s="26">
        <v>2</v>
      </c>
      <c r="AX578" s="26">
        <v>96</v>
      </c>
      <c r="AY578" s="26">
        <v>2</v>
      </c>
      <c r="AZ578" s="26">
        <v>80</v>
      </c>
      <c r="BA578" s="26">
        <v>1</v>
      </c>
      <c r="BB578" s="26">
        <v>92</v>
      </c>
      <c r="BC578" s="26">
        <v>0</v>
      </c>
      <c r="BD578" s="26">
        <v>90</v>
      </c>
      <c r="BE578" s="26">
        <v>0</v>
      </c>
      <c r="BF578" s="26"/>
      <c r="BG578" s="26"/>
      <c r="BH578" s="26"/>
      <c r="BI578" s="26"/>
      <c r="BJ578" s="26"/>
      <c r="BK578" s="26"/>
    </row>
    <row r="579" spans="1:63">
      <c r="A579" s="24" t="s">
        <v>0</v>
      </c>
      <c r="B579" s="24" t="s">
        <v>1</v>
      </c>
      <c r="C579" s="24" t="s">
        <v>2</v>
      </c>
      <c r="D579" s="24" t="s">
        <v>3</v>
      </c>
      <c r="E579" s="25" t="s">
        <v>835</v>
      </c>
      <c r="F579" s="24" t="s">
        <v>29</v>
      </c>
      <c r="G579" s="24" t="s">
        <v>5</v>
      </c>
      <c r="H579" s="24" t="s">
        <v>30</v>
      </c>
      <c r="I579" s="24" t="s">
        <v>5</v>
      </c>
      <c r="J579" s="24" t="s">
        <v>28</v>
      </c>
      <c r="K579" s="24" t="s">
        <v>5</v>
      </c>
      <c r="L579" s="24" t="s">
        <v>27</v>
      </c>
      <c r="M579" s="24" t="s">
        <v>5</v>
      </c>
      <c r="N579" s="24" t="s">
        <v>21</v>
      </c>
      <c r="O579" s="24" t="s">
        <v>5</v>
      </c>
      <c r="P579" s="24" t="s">
        <v>24</v>
      </c>
      <c r="Q579" s="24" t="s">
        <v>5</v>
      </c>
      <c r="R579" s="24" t="s">
        <v>20</v>
      </c>
      <c r="S579" s="24" t="s">
        <v>5</v>
      </c>
      <c r="T579" s="24" t="s">
        <v>9</v>
      </c>
      <c r="U579" s="24" t="s">
        <v>5</v>
      </c>
      <c r="V579" s="24" t="s">
        <v>47</v>
      </c>
      <c r="W579" s="24" t="s">
        <v>5</v>
      </c>
      <c r="X579" s="24" t="s">
        <v>22</v>
      </c>
      <c r="Y579" s="24" t="s">
        <v>5</v>
      </c>
      <c r="Z579" s="24" t="s">
        <v>19</v>
      </c>
      <c r="AA579" s="24" t="s">
        <v>5</v>
      </c>
      <c r="AB579" s="24" t="s">
        <v>17</v>
      </c>
      <c r="AC579" s="24" t="s">
        <v>5</v>
      </c>
      <c r="AD579" s="24" t="s">
        <v>54</v>
      </c>
      <c r="AE579" s="24" t="s">
        <v>5</v>
      </c>
      <c r="AF579" s="24" t="s">
        <v>15</v>
      </c>
      <c r="AG579" s="24" t="s">
        <v>5</v>
      </c>
      <c r="AH579" s="24" t="s">
        <v>14</v>
      </c>
      <c r="AI579" s="24" t="s">
        <v>5</v>
      </c>
      <c r="AJ579" s="24" t="s">
        <v>13</v>
      </c>
      <c r="AK579" s="24" t="s">
        <v>5</v>
      </c>
      <c r="AL579" s="24" t="s">
        <v>11</v>
      </c>
      <c r="AM579" s="24" t="s">
        <v>5</v>
      </c>
      <c r="AN579" s="24" t="s">
        <v>10</v>
      </c>
      <c r="AO579" s="24" t="s">
        <v>5</v>
      </c>
      <c r="AP579" s="24" t="s">
        <v>8</v>
      </c>
      <c r="AQ579" s="24" t="s">
        <v>5</v>
      </c>
      <c r="AR579" s="24" t="s">
        <v>23</v>
      </c>
      <c r="AS579" s="24" t="s">
        <v>5</v>
      </c>
      <c r="AT579" s="24" t="s">
        <v>6</v>
      </c>
      <c r="AU579" s="24" t="s">
        <v>5</v>
      </c>
      <c r="AV579" s="24" t="s">
        <v>18</v>
      </c>
      <c r="AW579" s="24" t="s">
        <v>5</v>
      </c>
      <c r="AX579" s="24" t="s">
        <v>4</v>
      </c>
      <c r="AY579" s="24" t="s">
        <v>5</v>
      </c>
      <c r="AZ579" s="24"/>
      <c r="BA579" s="24"/>
      <c r="BB579" s="24"/>
      <c r="BC579" s="24"/>
      <c r="BD579" s="24"/>
      <c r="BE579" s="24"/>
      <c r="BF579" s="24"/>
      <c r="BG579" s="24"/>
      <c r="BH579" s="24"/>
      <c r="BI579" s="24"/>
      <c r="BJ579" s="24"/>
      <c r="BK579" s="24"/>
    </row>
    <row r="580" spans="1:63" s="19" customFormat="1">
      <c r="A580" s="19">
        <v>290</v>
      </c>
      <c r="B580" s="19">
        <v>2019110775</v>
      </c>
      <c r="C580" s="19" t="s">
        <v>644</v>
      </c>
      <c r="D580" s="19" t="s">
        <v>634</v>
      </c>
      <c r="E580" s="27">
        <f>(F580*G580+H580*I580+J580*K580+L580*M580+N580*O580+P580*Q580+R580*S580+T580*U580+V580*W580+X580*Y580+Z580*AA580+AB580*AC580+AD580*AE580+AF580*AG580+AH580*AI580+AJ580*AK580+AL580*AM580+AN580*AO580+AP580*AQ580+AR580*AS580+AT580*AU580+AV580*AW580+AX580*AY580+AZ580*BA580+BB580*BC580+BD580*BE580+BF580*BG580+BH580*BI580+BJ580*BK580+BL580*BM580+BN580*BO580+BP580*BQ580+BR580*BS580+BT580*BU580+BV580*BW580+BX580*BY580)/(G580+I580+K580+M580+O580+Q580+S580+U580+W580+Y580+AA580+AC580+AE580+AG580+AI580+AK580+AM580+AO580+AQ580+AS580+AU580+AW580+AY580+BA580+BC580+BE580+BG580+BI580+BK580+BM580+BO580+BQ580+BS580+BU580+BW580+BY580)</f>
        <v>86.155681818181819</v>
      </c>
      <c r="F580" s="19">
        <v>95</v>
      </c>
      <c r="G580" s="19">
        <v>1</v>
      </c>
      <c r="H580" s="19">
        <v>95</v>
      </c>
      <c r="I580" s="19">
        <v>1</v>
      </c>
      <c r="J580" s="19">
        <v>82</v>
      </c>
      <c r="K580" s="19">
        <v>1</v>
      </c>
      <c r="L580" s="19">
        <v>88</v>
      </c>
      <c r="M580" s="19">
        <v>3</v>
      </c>
      <c r="N580" s="19">
        <v>81</v>
      </c>
      <c r="O580" s="19">
        <v>2</v>
      </c>
      <c r="P580" s="19">
        <v>75</v>
      </c>
      <c r="Q580" s="19">
        <v>4</v>
      </c>
      <c r="R580" s="19">
        <v>81</v>
      </c>
      <c r="S580" s="19">
        <v>2</v>
      </c>
      <c r="T580" s="19">
        <v>83.45</v>
      </c>
      <c r="U580" s="19">
        <v>3</v>
      </c>
      <c r="V580" s="19">
        <v>93</v>
      </c>
      <c r="W580" s="19">
        <v>2</v>
      </c>
      <c r="X580" s="19">
        <v>78</v>
      </c>
      <c r="Y580" s="19">
        <v>2</v>
      </c>
      <c r="Z580" s="19">
        <v>97</v>
      </c>
      <c r="AA580" s="19">
        <v>0.5</v>
      </c>
      <c r="AB580" s="19">
        <v>85</v>
      </c>
      <c r="AC580" s="19">
        <v>2</v>
      </c>
      <c r="AD580" s="19">
        <v>87</v>
      </c>
      <c r="AE580" s="19">
        <v>2</v>
      </c>
      <c r="AF580" s="19">
        <v>88</v>
      </c>
      <c r="AG580" s="19">
        <v>1</v>
      </c>
      <c r="AH580" s="19">
        <v>86</v>
      </c>
      <c r="AI580" s="19">
        <v>0.5</v>
      </c>
      <c r="AJ580" s="19">
        <v>99</v>
      </c>
      <c r="AK580" s="19">
        <v>2</v>
      </c>
      <c r="AL580" s="19">
        <v>86</v>
      </c>
      <c r="AM580" s="19">
        <v>3</v>
      </c>
      <c r="AN580" s="19">
        <v>91</v>
      </c>
      <c r="AO580" s="19">
        <v>3</v>
      </c>
      <c r="AP580" s="19">
        <v>93</v>
      </c>
      <c r="AQ580" s="19">
        <v>1</v>
      </c>
      <c r="AR580" s="19">
        <v>85</v>
      </c>
      <c r="AS580" s="19">
        <v>3</v>
      </c>
      <c r="AT580" s="19">
        <v>80</v>
      </c>
      <c r="AU580" s="19">
        <v>2</v>
      </c>
      <c r="AV580" s="19">
        <v>91</v>
      </c>
      <c r="AW580" s="19">
        <v>0</v>
      </c>
      <c r="AX580" s="19">
        <v>90</v>
      </c>
      <c r="AY580" s="19">
        <v>0</v>
      </c>
      <c r="AZ580" s="19">
        <v>96</v>
      </c>
      <c r="BA580" s="19">
        <v>2</v>
      </c>
      <c r="BB580" s="19">
        <v>86</v>
      </c>
      <c r="BC580" s="19">
        <v>1</v>
      </c>
    </row>
    <row r="581" spans="1:63">
      <c r="A581" s="24" t="s">
        <v>0</v>
      </c>
      <c r="B581" s="24" t="s">
        <v>1</v>
      </c>
      <c r="C581" s="24" t="s">
        <v>2</v>
      </c>
      <c r="D581" s="24" t="s">
        <v>3</v>
      </c>
      <c r="E581" s="25" t="s">
        <v>835</v>
      </c>
      <c r="F581" s="24" t="s">
        <v>29</v>
      </c>
      <c r="G581" s="24" t="s">
        <v>5</v>
      </c>
      <c r="H581" s="24" t="s">
        <v>30</v>
      </c>
      <c r="I581" s="24" t="s">
        <v>5</v>
      </c>
      <c r="J581" s="24" t="s">
        <v>28</v>
      </c>
      <c r="K581" s="24" t="s">
        <v>5</v>
      </c>
      <c r="L581" s="24" t="s">
        <v>27</v>
      </c>
      <c r="M581" s="24" t="s">
        <v>5</v>
      </c>
      <c r="N581" s="24" t="s">
        <v>21</v>
      </c>
      <c r="O581" s="24" t="s">
        <v>5</v>
      </c>
      <c r="P581" s="24" t="s">
        <v>24</v>
      </c>
      <c r="Q581" s="24" t="s">
        <v>5</v>
      </c>
      <c r="R581" s="24" t="s">
        <v>20</v>
      </c>
      <c r="S581" s="24" t="s">
        <v>5</v>
      </c>
      <c r="T581" s="24" t="s">
        <v>9</v>
      </c>
      <c r="U581" s="24" t="s">
        <v>5</v>
      </c>
      <c r="V581" s="24" t="s">
        <v>124</v>
      </c>
      <c r="W581" s="24" t="s">
        <v>5</v>
      </c>
      <c r="X581" s="24" t="s">
        <v>22</v>
      </c>
      <c r="Y581" s="24" t="s">
        <v>5</v>
      </c>
      <c r="Z581" s="24" t="s">
        <v>19</v>
      </c>
      <c r="AA581" s="24" t="s">
        <v>5</v>
      </c>
      <c r="AB581" s="24" t="s">
        <v>17</v>
      </c>
      <c r="AC581" s="24" t="s">
        <v>5</v>
      </c>
      <c r="AD581" s="24" t="s">
        <v>125</v>
      </c>
      <c r="AE581" s="24" t="s">
        <v>5</v>
      </c>
      <c r="AF581" s="24" t="s">
        <v>15</v>
      </c>
      <c r="AG581" s="24" t="s">
        <v>5</v>
      </c>
      <c r="AH581" s="24" t="s">
        <v>14</v>
      </c>
      <c r="AI581" s="24" t="s">
        <v>5</v>
      </c>
      <c r="AJ581" s="24" t="s">
        <v>13</v>
      </c>
      <c r="AK581" s="24" t="s">
        <v>5</v>
      </c>
      <c r="AL581" s="24" t="s">
        <v>11</v>
      </c>
      <c r="AM581" s="24" t="s">
        <v>5</v>
      </c>
      <c r="AN581" s="24" t="s">
        <v>10</v>
      </c>
      <c r="AO581" s="24" t="s">
        <v>5</v>
      </c>
      <c r="AP581" s="24" t="s">
        <v>8</v>
      </c>
      <c r="AQ581" s="24" t="s">
        <v>5</v>
      </c>
      <c r="AR581" s="24" t="s">
        <v>23</v>
      </c>
      <c r="AS581" s="24" t="s">
        <v>5</v>
      </c>
      <c r="AT581" s="24" t="s">
        <v>6</v>
      </c>
      <c r="AU581" s="24" t="s">
        <v>5</v>
      </c>
      <c r="AV581" s="24" t="s">
        <v>275</v>
      </c>
      <c r="AW581" s="24" t="s">
        <v>5</v>
      </c>
      <c r="AX581" s="24" t="s">
        <v>202</v>
      </c>
      <c r="AY581" s="24" t="s">
        <v>5</v>
      </c>
      <c r="AZ581" s="24" t="s">
        <v>50</v>
      </c>
      <c r="BA581" s="24" t="s">
        <v>5</v>
      </c>
      <c r="BB581" s="24" t="s">
        <v>18</v>
      </c>
      <c r="BC581" s="24" t="s">
        <v>5</v>
      </c>
      <c r="BD581" s="24" t="s">
        <v>4</v>
      </c>
      <c r="BE581" s="24" t="s">
        <v>5</v>
      </c>
      <c r="BF581" s="24"/>
      <c r="BG581" s="24"/>
      <c r="BH581" s="24"/>
      <c r="BI581" s="24"/>
      <c r="BJ581" s="24"/>
      <c r="BK581" s="24"/>
    </row>
    <row r="582" spans="1:63">
      <c r="A582" s="26">
        <v>291</v>
      </c>
      <c r="B582" s="26">
        <v>2019110773</v>
      </c>
      <c r="C582" s="26" t="s">
        <v>645</v>
      </c>
      <c r="D582" s="26" t="s">
        <v>634</v>
      </c>
      <c r="E582" s="27">
        <f>(F582*G582+H582*I582+J582*K582+L582*M582+N582*O582+P582*Q582+R582*S582+T582*U582+V582*W582+X582*Y582+Z582*AA582+AB582*AC582+AD582*AE582+AF582*AG582+AH582*AI582+AJ582*AK582+AL582*AM582+AN582*AO582+AP582*AQ582+AR582*AS582+AT582*AU582+AV582*AW582+AX582*AY582+AZ582*BA582+BB582*BC582+BD582*BE582+BF582*BG582+BH582*BI582+BJ582*BK582+BL582*BM582+BN582*BO582+BP582*BQ582+BR582*BS582+BT582*BU582+BV582*BW582+BX582*BY582)/(G582+I582+K582+M582+O582+Q582+S582+U582+W582+Y582+AA582+AC582+AE582+AG582+AI582+AK582+AM582+AO582+AQ582+AS582+AU582+AW582+AY582+BA582+BC582+BE582+BG582+BI582+BK582+BM582+BO582+BQ582+BS582+BU582+BW582+BY582)</f>
        <v>81.684444444444452</v>
      </c>
      <c r="F582" s="26">
        <v>82</v>
      </c>
      <c r="G582" s="26">
        <v>1</v>
      </c>
      <c r="H582" s="26">
        <v>85</v>
      </c>
      <c r="I582" s="26">
        <v>1</v>
      </c>
      <c r="J582" s="26">
        <v>74</v>
      </c>
      <c r="K582" s="26">
        <v>1</v>
      </c>
      <c r="L582" s="26">
        <v>90</v>
      </c>
      <c r="M582" s="26">
        <v>3</v>
      </c>
      <c r="N582" s="26">
        <v>80</v>
      </c>
      <c r="O582" s="26">
        <v>2</v>
      </c>
      <c r="P582" s="26">
        <v>71</v>
      </c>
      <c r="Q582" s="26">
        <v>4</v>
      </c>
      <c r="R582" s="26">
        <v>78</v>
      </c>
      <c r="S582" s="26">
        <v>2</v>
      </c>
      <c r="T582" s="26">
        <v>88.3</v>
      </c>
      <c r="U582" s="26">
        <v>3</v>
      </c>
      <c r="V582" s="26">
        <v>89</v>
      </c>
      <c r="W582" s="26">
        <v>2</v>
      </c>
      <c r="X582" s="26">
        <v>66</v>
      </c>
      <c r="Y582" s="26">
        <v>2</v>
      </c>
      <c r="Z582" s="26">
        <v>95</v>
      </c>
      <c r="AA582" s="26">
        <v>0.5</v>
      </c>
      <c r="AB582" s="26">
        <v>85</v>
      </c>
      <c r="AC582" s="26">
        <v>2</v>
      </c>
      <c r="AD582" s="26">
        <v>91</v>
      </c>
      <c r="AE582" s="26">
        <v>1</v>
      </c>
      <c r="AF582" s="26">
        <v>80</v>
      </c>
      <c r="AG582" s="26">
        <v>1</v>
      </c>
      <c r="AH582" s="26">
        <v>82.8</v>
      </c>
      <c r="AI582" s="26">
        <v>0.5</v>
      </c>
      <c r="AJ582" s="26">
        <v>83</v>
      </c>
      <c r="AK582" s="26">
        <v>2</v>
      </c>
      <c r="AL582" s="26">
        <v>74</v>
      </c>
      <c r="AM582" s="26">
        <v>3</v>
      </c>
      <c r="AN582" s="26">
        <v>85</v>
      </c>
      <c r="AO582" s="26">
        <v>3</v>
      </c>
      <c r="AP582" s="26">
        <v>77</v>
      </c>
      <c r="AQ582" s="26">
        <v>1</v>
      </c>
      <c r="AR582" s="26">
        <v>81</v>
      </c>
      <c r="AS582" s="26">
        <v>3</v>
      </c>
      <c r="AT582" s="26">
        <v>74</v>
      </c>
      <c r="AU582" s="26">
        <v>2</v>
      </c>
      <c r="AV582" s="26">
        <v>89</v>
      </c>
      <c r="AW582" s="26">
        <v>2</v>
      </c>
      <c r="AX582" s="26">
        <v>96</v>
      </c>
      <c r="AY582" s="26">
        <v>2</v>
      </c>
      <c r="AZ582" s="26">
        <v>79</v>
      </c>
      <c r="BA582" s="26">
        <v>1</v>
      </c>
      <c r="BB582" s="26">
        <v>94</v>
      </c>
      <c r="BC582" s="26">
        <v>0</v>
      </c>
      <c r="BD582" s="26">
        <v>90</v>
      </c>
      <c r="BE582" s="26">
        <v>0</v>
      </c>
      <c r="BF582" s="26"/>
      <c r="BG582" s="26"/>
      <c r="BH582" s="26"/>
      <c r="BI582" s="26"/>
      <c r="BJ582" s="26"/>
      <c r="BK582" s="26"/>
    </row>
    <row r="583" spans="1:63">
      <c r="A583" s="24" t="s">
        <v>0</v>
      </c>
      <c r="B583" s="24" t="s">
        <v>1</v>
      </c>
      <c r="C583" s="24" t="s">
        <v>2</v>
      </c>
      <c r="D583" s="24" t="s">
        <v>3</v>
      </c>
      <c r="E583" s="25" t="s">
        <v>835</v>
      </c>
      <c r="F583" s="24" t="s">
        <v>28</v>
      </c>
      <c r="G583" s="24" t="s">
        <v>5</v>
      </c>
      <c r="H583" s="24" t="s">
        <v>27</v>
      </c>
      <c r="I583" s="24" t="s">
        <v>5</v>
      </c>
      <c r="J583" s="24" t="s">
        <v>21</v>
      </c>
      <c r="K583" s="24" t="s">
        <v>5</v>
      </c>
      <c r="L583" s="24" t="s">
        <v>24</v>
      </c>
      <c r="M583" s="24" t="s">
        <v>5</v>
      </c>
      <c r="N583" s="24" t="s">
        <v>20</v>
      </c>
      <c r="O583" s="24" t="s">
        <v>5</v>
      </c>
      <c r="P583" s="24" t="s">
        <v>9</v>
      </c>
      <c r="Q583" s="24" t="s">
        <v>5</v>
      </c>
      <c r="R583" s="24" t="s">
        <v>136</v>
      </c>
      <c r="S583" s="24" t="s">
        <v>5</v>
      </c>
      <c r="T583" s="24" t="s">
        <v>97</v>
      </c>
      <c r="U583" s="24" t="s">
        <v>5</v>
      </c>
      <c r="V583" s="24" t="s">
        <v>19</v>
      </c>
      <c r="W583" s="24" t="s">
        <v>5</v>
      </c>
      <c r="X583" s="24" t="s">
        <v>17</v>
      </c>
      <c r="Y583" s="24" t="s">
        <v>5</v>
      </c>
      <c r="Z583" s="24" t="s">
        <v>646</v>
      </c>
      <c r="AA583" s="24" t="s">
        <v>5</v>
      </c>
      <c r="AB583" s="24" t="s">
        <v>15</v>
      </c>
      <c r="AC583" s="24" t="s">
        <v>5</v>
      </c>
      <c r="AD583" s="24" t="s">
        <v>14</v>
      </c>
      <c r="AE583" s="24" t="s">
        <v>5</v>
      </c>
      <c r="AF583" s="24" t="s">
        <v>13</v>
      </c>
      <c r="AG583" s="24" t="s">
        <v>5</v>
      </c>
      <c r="AH583" s="24" t="s">
        <v>11</v>
      </c>
      <c r="AI583" s="24" t="s">
        <v>5</v>
      </c>
      <c r="AJ583" s="24" t="s">
        <v>10</v>
      </c>
      <c r="AK583" s="24" t="s">
        <v>5</v>
      </c>
      <c r="AL583" s="24" t="s">
        <v>8</v>
      </c>
      <c r="AM583" s="24" t="s">
        <v>5</v>
      </c>
      <c r="AN583" s="24" t="s">
        <v>23</v>
      </c>
      <c r="AO583" s="24" t="s">
        <v>5</v>
      </c>
      <c r="AP583" s="24" t="s">
        <v>6</v>
      </c>
      <c r="AQ583" s="24" t="s">
        <v>5</v>
      </c>
      <c r="AR583" s="24" t="s">
        <v>135</v>
      </c>
      <c r="AS583" s="24" t="s">
        <v>5</v>
      </c>
      <c r="AT583" s="24" t="s">
        <v>50</v>
      </c>
      <c r="AU583" s="24" t="s">
        <v>5</v>
      </c>
      <c r="AV583" s="24" t="s">
        <v>647</v>
      </c>
      <c r="AW583" s="24" t="s">
        <v>5</v>
      </c>
      <c r="AX583" s="24" t="s">
        <v>218</v>
      </c>
      <c r="AY583" s="24" t="s">
        <v>5</v>
      </c>
      <c r="AZ583" s="24" t="s">
        <v>72</v>
      </c>
      <c r="BA583" s="24" t="s">
        <v>5</v>
      </c>
      <c r="BB583" s="24" t="s">
        <v>30</v>
      </c>
      <c r="BC583" s="24" t="s">
        <v>5</v>
      </c>
      <c r="BD583" s="24" t="s">
        <v>29</v>
      </c>
      <c r="BE583" s="24" t="s">
        <v>5</v>
      </c>
      <c r="BF583" s="24" t="s">
        <v>18</v>
      </c>
      <c r="BG583" s="24" t="s">
        <v>5</v>
      </c>
      <c r="BH583" s="24" t="s">
        <v>4</v>
      </c>
      <c r="BI583" s="24" t="s">
        <v>5</v>
      </c>
      <c r="BJ583" s="24"/>
      <c r="BK583" s="24"/>
    </row>
    <row r="584" spans="1:63">
      <c r="A584" s="26">
        <v>292</v>
      </c>
      <c r="B584" s="26">
        <v>2019110776</v>
      </c>
      <c r="C584" s="26" t="s">
        <v>648</v>
      </c>
      <c r="D584" s="26" t="s">
        <v>634</v>
      </c>
      <c r="E584" s="27">
        <f>(F584*G584+H584*I584+J584*K584+L584*M584+N584*O584+P584*Q584+R584*S584+T584*U584+V584*W584+X584*Y584+Z584*AA584+AB584*AC584+AD584*AE584+AF584*AG584+AH584*AI584+AJ584*AK584+AL584*AM584+AN584*AO584+AP584*AQ584+AR584*AS584+AT584*AU584+AV584*AW584+AX584*AY584+AZ584*BA584+BB584*BC584+BD584*BE584+BF584*BG584+BH584*BI584+BJ584*BK584+BL584*BM584+BN584*BO584+BP584*BQ584+BR584*BS584+BT584*BU584+BV584*BW584+BX584*BY584)/(G584+I584+K584+M584+O584+Q584+S584+U584+W584+Y584+AA584+AC584+AE584+AG584+AI584+AK584+AM584+AO584+AQ584+AS584+AU584+AW584+AY584+BA584+BC584+BE584+BG584+BI584+BK584+BM584+BO584+BQ584+BS584+BU584+BW584+BY584)</f>
        <v>82.185714285714283</v>
      </c>
      <c r="F584" s="26">
        <v>80</v>
      </c>
      <c r="G584" s="26">
        <v>1</v>
      </c>
      <c r="H584" s="26">
        <v>86</v>
      </c>
      <c r="I584" s="26">
        <v>3</v>
      </c>
      <c r="J584" s="26">
        <v>73</v>
      </c>
      <c r="K584" s="26">
        <v>2</v>
      </c>
      <c r="L584" s="26">
        <v>66</v>
      </c>
      <c r="M584" s="26">
        <v>4</v>
      </c>
      <c r="N584" s="26">
        <v>84</v>
      </c>
      <c r="O584" s="26">
        <v>2</v>
      </c>
      <c r="P584" s="26">
        <v>85</v>
      </c>
      <c r="Q584" s="26">
        <v>3</v>
      </c>
      <c r="R584" s="26">
        <v>87</v>
      </c>
      <c r="S584" s="26">
        <v>2</v>
      </c>
      <c r="T584" s="26">
        <v>76</v>
      </c>
      <c r="U584" s="26">
        <v>2</v>
      </c>
      <c r="V584" s="26">
        <v>90</v>
      </c>
      <c r="W584" s="26">
        <v>0.5</v>
      </c>
      <c r="X584" s="26">
        <v>85</v>
      </c>
      <c r="Y584" s="26">
        <v>2</v>
      </c>
      <c r="Z584" s="26">
        <v>91</v>
      </c>
      <c r="AA584" s="26">
        <v>2</v>
      </c>
      <c r="AB584" s="26">
        <v>80</v>
      </c>
      <c r="AC584" s="26">
        <v>1</v>
      </c>
      <c r="AD584" s="26">
        <v>90.2</v>
      </c>
      <c r="AE584" s="26">
        <v>0.5</v>
      </c>
      <c r="AF584" s="26">
        <v>83</v>
      </c>
      <c r="AG584" s="26">
        <v>2</v>
      </c>
      <c r="AH584" s="26">
        <v>83</v>
      </c>
      <c r="AI584" s="26">
        <v>3</v>
      </c>
      <c r="AJ584" s="26">
        <v>76</v>
      </c>
      <c r="AK584" s="26">
        <v>3</v>
      </c>
      <c r="AL584" s="26">
        <v>83</v>
      </c>
      <c r="AM584" s="26">
        <v>1</v>
      </c>
      <c r="AN584" s="26">
        <v>83</v>
      </c>
      <c r="AO584" s="26">
        <v>3</v>
      </c>
      <c r="AP584" s="26">
        <v>76</v>
      </c>
      <c r="AQ584" s="26">
        <v>2</v>
      </c>
      <c r="AR584" s="26">
        <v>90</v>
      </c>
      <c r="AS584" s="26">
        <v>2</v>
      </c>
      <c r="AT584" s="26">
        <v>83</v>
      </c>
      <c r="AU584" s="26">
        <v>1</v>
      </c>
      <c r="AV584" s="26">
        <v>90</v>
      </c>
      <c r="AW584" s="26">
        <v>2</v>
      </c>
      <c r="AX584" s="26">
        <v>80</v>
      </c>
      <c r="AY584" s="26">
        <v>2</v>
      </c>
      <c r="AZ584" s="26">
        <v>88</v>
      </c>
      <c r="BA584" s="26">
        <v>1</v>
      </c>
      <c r="BB584" s="26">
        <v>95</v>
      </c>
      <c r="BC584" s="26">
        <v>1</v>
      </c>
      <c r="BD584" s="26">
        <v>95</v>
      </c>
      <c r="BE584" s="26">
        <v>1</v>
      </c>
      <c r="BF584" s="26">
        <v>87</v>
      </c>
      <c r="BG584" s="26">
        <v>0</v>
      </c>
      <c r="BH584" s="26">
        <v>89</v>
      </c>
      <c r="BI584" s="26">
        <v>0</v>
      </c>
      <c r="BJ584" s="26"/>
      <c r="BK584" s="26"/>
    </row>
    <row r="585" spans="1:63">
      <c r="A585" s="24" t="s">
        <v>0</v>
      </c>
      <c r="B585" s="24" t="s">
        <v>1</v>
      </c>
      <c r="C585" s="24" t="s">
        <v>2</v>
      </c>
      <c r="D585" s="24" t="s">
        <v>3</v>
      </c>
      <c r="E585" s="25" t="s">
        <v>835</v>
      </c>
      <c r="F585" s="24" t="s">
        <v>29</v>
      </c>
      <c r="G585" s="24" t="s">
        <v>5</v>
      </c>
      <c r="H585" s="24" t="s">
        <v>30</v>
      </c>
      <c r="I585" s="24" t="s">
        <v>5</v>
      </c>
      <c r="J585" s="24" t="s">
        <v>28</v>
      </c>
      <c r="K585" s="24" t="s">
        <v>5</v>
      </c>
      <c r="L585" s="24" t="s">
        <v>27</v>
      </c>
      <c r="M585" s="24" t="s">
        <v>5</v>
      </c>
      <c r="N585" s="24" t="s">
        <v>21</v>
      </c>
      <c r="O585" s="24" t="s">
        <v>5</v>
      </c>
      <c r="P585" s="24" t="s">
        <v>24</v>
      </c>
      <c r="Q585" s="24" t="s">
        <v>5</v>
      </c>
      <c r="R585" s="24" t="s">
        <v>20</v>
      </c>
      <c r="S585" s="24" t="s">
        <v>5</v>
      </c>
      <c r="T585" s="24" t="s">
        <v>9</v>
      </c>
      <c r="U585" s="24" t="s">
        <v>5</v>
      </c>
      <c r="V585" s="24" t="s">
        <v>370</v>
      </c>
      <c r="W585" s="24" t="s">
        <v>5</v>
      </c>
      <c r="X585" s="24" t="s">
        <v>97</v>
      </c>
      <c r="Y585" s="24" t="s">
        <v>5</v>
      </c>
      <c r="Z585" s="24" t="s">
        <v>19</v>
      </c>
      <c r="AA585" s="24" t="s">
        <v>5</v>
      </c>
      <c r="AB585" s="24" t="s">
        <v>17</v>
      </c>
      <c r="AC585" s="24" t="s">
        <v>5</v>
      </c>
      <c r="AD585" s="24" t="s">
        <v>202</v>
      </c>
      <c r="AE585" s="24" t="s">
        <v>5</v>
      </c>
      <c r="AF585" s="24" t="s">
        <v>15</v>
      </c>
      <c r="AG585" s="24" t="s">
        <v>5</v>
      </c>
      <c r="AH585" s="24" t="s">
        <v>14</v>
      </c>
      <c r="AI585" s="24" t="s">
        <v>5</v>
      </c>
      <c r="AJ585" s="24" t="s">
        <v>13</v>
      </c>
      <c r="AK585" s="24" t="s">
        <v>5</v>
      </c>
      <c r="AL585" s="24" t="s">
        <v>11</v>
      </c>
      <c r="AM585" s="24" t="s">
        <v>5</v>
      </c>
      <c r="AN585" s="24" t="s">
        <v>10</v>
      </c>
      <c r="AO585" s="24" t="s">
        <v>5</v>
      </c>
      <c r="AP585" s="24" t="s">
        <v>8</v>
      </c>
      <c r="AQ585" s="24" t="s">
        <v>5</v>
      </c>
      <c r="AR585" s="24" t="s">
        <v>23</v>
      </c>
      <c r="AS585" s="24" t="s">
        <v>5</v>
      </c>
      <c r="AT585" s="24" t="s">
        <v>6</v>
      </c>
      <c r="AU585" s="24" t="s">
        <v>5</v>
      </c>
      <c r="AV585" s="24" t="s">
        <v>151</v>
      </c>
      <c r="AW585" s="24" t="s">
        <v>5</v>
      </c>
      <c r="AX585" s="24" t="s">
        <v>50</v>
      </c>
      <c r="AY585" s="24" t="s">
        <v>5</v>
      </c>
      <c r="AZ585" s="24" t="s">
        <v>18</v>
      </c>
      <c r="BA585" s="24" t="s">
        <v>5</v>
      </c>
      <c r="BB585" s="24" t="s">
        <v>4</v>
      </c>
      <c r="BC585" s="24" t="s">
        <v>5</v>
      </c>
      <c r="BD585" s="24"/>
      <c r="BE585" s="24"/>
      <c r="BF585" s="24"/>
      <c r="BG585" s="24"/>
      <c r="BH585" s="24"/>
      <c r="BI585" s="24"/>
      <c r="BJ585" s="24"/>
      <c r="BK585" s="24"/>
    </row>
    <row r="586" spans="1:63">
      <c r="A586" s="26">
        <v>293</v>
      </c>
      <c r="B586" s="26">
        <v>2019110775</v>
      </c>
      <c r="C586" s="26" t="s">
        <v>649</v>
      </c>
      <c r="D586" s="26" t="s">
        <v>634</v>
      </c>
      <c r="E586" s="27">
        <f>(F586*G586+H586*I586+J586*K586+L586*M586+N586*O586+P586*Q586+R586*S586+T586*U586+V586*W586+X586*Y586+Z586*AA586+AB586*AC586+AD586*AE586+AF586*AG586+AH586*AI586+AJ586*AK586+AL586*AM586+AN586*AO586+AP586*AQ586+AR586*AS586+AT586*AU586+AV586*AW586+AX586*AY586+AZ586*BA586+BB586*BC586+BD586*BE586+BF586*BG586+BH586*BI586+BJ586*BK586+BL586*BM586+BN586*BO586+BP586*BQ586+BR586*BS586+BT586*BU586+BV586*BW586+BX586*BY586)/(G586+I586+K586+M586+O586+Q586+S586+U586+W586+Y586+AA586+AC586+AE586+AG586+AI586+AK586+AM586+AO586+AQ586+AS586+AU586+AW586+AY586+BA586+BC586+BE586+BG586+BI586+BK586+BM586+BO586+BQ586+BS586+BU586+BW586+BY586)</f>
        <v>84.446590909090915</v>
      </c>
      <c r="F586" s="26">
        <v>95</v>
      </c>
      <c r="G586" s="26">
        <v>1</v>
      </c>
      <c r="H586" s="26">
        <v>95</v>
      </c>
      <c r="I586" s="26">
        <v>1</v>
      </c>
      <c r="J586" s="26">
        <v>76</v>
      </c>
      <c r="K586" s="26">
        <v>1</v>
      </c>
      <c r="L586" s="26">
        <v>90</v>
      </c>
      <c r="M586" s="26">
        <v>3</v>
      </c>
      <c r="N586" s="26">
        <v>78</v>
      </c>
      <c r="O586" s="26">
        <v>2</v>
      </c>
      <c r="P586" s="26">
        <v>71</v>
      </c>
      <c r="Q586" s="26">
        <v>4</v>
      </c>
      <c r="R586" s="26">
        <v>80</v>
      </c>
      <c r="S586" s="26">
        <v>2</v>
      </c>
      <c r="T586" s="26">
        <v>82.8</v>
      </c>
      <c r="U586" s="26">
        <v>3</v>
      </c>
      <c r="V586" s="26">
        <v>91</v>
      </c>
      <c r="W586" s="26">
        <v>2</v>
      </c>
      <c r="X586" s="26">
        <v>77</v>
      </c>
      <c r="Y586" s="26">
        <v>2</v>
      </c>
      <c r="Z586" s="26">
        <v>88</v>
      </c>
      <c r="AA586" s="26">
        <v>0.5</v>
      </c>
      <c r="AB586" s="26">
        <v>85</v>
      </c>
      <c r="AC586" s="26">
        <v>2</v>
      </c>
      <c r="AD586" s="26">
        <v>84</v>
      </c>
      <c r="AE586" s="26">
        <v>2</v>
      </c>
      <c r="AF586" s="26">
        <v>89</v>
      </c>
      <c r="AG586" s="26">
        <v>1</v>
      </c>
      <c r="AH586" s="26">
        <v>86.5</v>
      </c>
      <c r="AI586" s="26">
        <v>0.5</v>
      </c>
      <c r="AJ586" s="26">
        <v>91</v>
      </c>
      <c r="AK586" s="26">
        <v>2</v>
      </c>
      <c r="AL586" s="26">
        <v>92</v>
      </c>
      <c r="AM586" s="26">
        <v>3</v>
      </c>
      <c r="AN586" s="26">
        <v>90</v>
      </c>
      <c r="AO586" s="26">
        <v>3</v>
      </c>
      <c r="AP586" s="26">
        <v>86</v>
      </c>
      <c r="AQ586" s="26">
        <v>1</v>
      </c>
      <c r="AR586" s="26">
        <v>80</v>
      </c>
      <c r="AS586" s="26">
        <v>3</v>
      </c>
      <c r="AT586" s="26">
        <v>82</v>
      </c>
      <c r="AU586" s="26">
        <v>2</v>
      </c>
      <c r="AV586" s="26">
        <v>90</v>
      </c>
      <c r="AW586" s="26">
        <v>2</v>
      </c>
      <c r="AX586" s="26">
        <v>83</v>
      </c>
      <c r="AY586" s="26">
        <v>1</v>
      </c>
      <c r="AZ586" s="26">
        <v>88</v>
      </c>
      <c r="BA586" s="26">
        <v>0</v>
      </c>
      <c r="BB586" s="26">
        <v>90</v>
      </c>
      <c r="BC586" s="26">
        <v>0</v>
      </c>
      <c r="BD586" s="26"/>
      <c r="BE586" s="26"/>
      <c r="BF586" s="26"/>
      <c r="BG586" s="26"/>
      <c r="BH586" s="26"/>
      <c r="BI586" s="26"/>
      <c r="BJ586" s="26"/>
      <c r="BK586" s="26"/>
    </row>
    <row r="587" spans="1:63">
      <c r="A587" s="24" t="s">
        <v>0</v>
      </c>
      <c r="B587" s="24" t="s">
        <v>1</v>
      </c>
      <c r="C587" s="24" t="s">
        <v>2</v>
      </c>
      <c r="D587" s="24" t="s">
        <v>3</v>
      </c>
      <c r="E587" s="25" t="s">
        <v>835</v>
      </c>
      <c r="F587" s="24" t="s">
        <v>50</v>
      </c>
      <c r="G587" s="24" t="s">
        <v>5</v>
      </c>
      <c r="H587" s="24" t="s">
        <v>202</v>
      </c>
      <c r="I587" s="24" t="s">
        <v>5</v>
      </c>
      <c r="J587" s="24" t="s">
        <v>6</v>
      </c>
      <c r="K587" s="24" t="s">
        <v>5</v>
      </c>
      <c r="L587" s="24" t="s">
        <v>8</v>
      </c>
      <c r="M587" s="24" t="s">
        <v>5</v>
      </c>
      <c r="N587" s="24" t="s">
        <v>9</v>
      </c>
      <c r="O587" s="24" t="s">
        <v>5</v>
      </c>
      <c r="P587" s="24" t="s">
        <v>23</v>
      </c>
      <c r="Q587" s="24" t="s">
        <v>5</v>
      </c>
      <c r="R587" s="24" t="s">
        <v>10</v>
      </c>
      <c r="S587" s="24" t="s">
        <v>5</v>
      </c>
      <c r="T587" s="24" t="s">
        <v>11</v>
      </c>
      <c r="U587" s="24" t="s">
        <v>5</v>
      </c>
      <c r="V587" s="24" t="s">
        <v>13</v>
      </c>
      <c r="W587" s="24" t="s">
        <v>5</v>
      </c>
      <c r="X587" s="24" t="s">
        <v>646</v>
      </c>
      <c r="Y587" s="24" t="s">
        <v>5</v>
      </c>
      <c r="Z587" s="24" t="s">
        <v>14</v>
      </c>
      <c r="AA587" s="24" t="s">
        <v>5</v>
      </c>
      <c r="AB587" s="24" t="s">
        <v>15</v>
      </c>
      <c r="AC587" s="24" t="s">
        <v>5</v>
      </c>
      <c r="AD587" s="24" t="s">
        <v>17</v>
      </c>
      <c r="AE587" s="24" t="s">
        <v>5</v>
      </c>
      <c r="AF587" s="24" t="s">
        <v>19</v>
      </c>
      <c r="AG587" s="24" t="s">
        <v>5</v>
      </c>
      <c r="AH587" s="24" t="s">
        <v>22</v>
      </c>
      <c r="AI587" s="24" t="s">
        <v>5</v>
      </c>
      <c r="AJ587" s="24" t="s">
        <v>127</v>
      </c>
      <c r="AK587" s="24" t="s">
        <v>5</v>
      </c>
      <c r="AL587" s="24" t="s">
        <v>20</v>
      </c>
      <c r="AM587" s="24" t="s">
        <v>5</v>
      </c>
      <c r="AN587" s="24" t="s">
        <v>24</v>
      </c>
      <c r="AO587" s="24" t="s">
        <v>5</v>
      </c>
      <c r="AP587" s="24" t="s">
        <v>21</v>
      </c>
      <c r="AQ587" s="24" t="s">
        <v>5</v>
      </c>
      <c r="AR587" s="24" t="s">
        <v>27</v>
      </c>
      <c r="AS587" s="24" t="s">
        <v>5</v>
      </c>
      <c r="AT587" s="24" t="s">
        <v>28</v>
      </c>
      <c r="AU587" s="24" t="s">
        <v>5</v>
      </c>
      <c r="AV587" s="24" t="s">
        <v>133</v>
      </c>
      <c r="AW587" s="24" t="s">
        <v>5</v>
      </c>
      <c r="AX587" s="24" t="s">
        <v>30</v>
      </c>
      <c r="AY587" s="24" t="s">
        <v>5</v>
      </c>
      <c r="AZ587" s="24" t="s">
        <v>29</v>
      </c>
      <c r="BA587" s="24" t="s">
        <v>5</v>
      </c>
      <c r="BB587" s="24" t="s">
        <v>18</v>
      </c>
      <c r="BC587" s="24" t="s">
        <v>5</v>
      </c>
      <c r="BD587" s="24" t="s">
        <v>4</v>
      </c>
      <c r="BE587" s="24" t="s">
        <v>5</v>
      </c>
      <c r="BF587" s="24"/>
      <c r="BG587" s="24"/>
      <c r="BH587" s="24"/>
      <c r="BI587" s="24"/>
      <c r="BJ587" s="24"/>
      <c r="BK587" s="24"/>
    </row>
    <row r="588" spans="1:63">
      <c r="A588" s="26">
        <v>294</v>
      </c>
      <c r="B588" s="26">
        <v>2019110780</v>
      </c>
      <c r="C588" s="26" t="s">
        <v>650</v>
      </c>
      <c r="D588" s="26" t="s">
        <v>634</v>
      </c>
      <c r="E588" s="27">
        <f>(F588*G588+H588*I588+J588*K588+L588*M588+N588*O588+P588*Q588+R588*S588+T588*U588+V588*W588+X588*Y588+Z588*AA588+AB588*AC588+AD588*AE588+AF588*AG588+AH588*AI588+AJ588*AK588+AL588*AM588+AN588*AO588+AP588*AQ588+AR588*AS588+AT588*AU588+AV588*AW588+AX588*AY588+AZ588*BA588+BB588*BC588+BD588*BE588+BF588*BG588+BH588*BI588+BJ588*BK588+BL588*BM588+BN588*BO588+BP588*BQ588+BR588*BS588+BT588*BU588+BV588*BW588+BX588*BY588)/(G588+I588+K588+M588+O588+Q588+S588+U588+W588+Y588+AA588+AC588+AE588+AG588+AI588+AK588+AM588+AO588+AQ588+AS588+AU588+AW588+AY588+BA588+BC588+BE588+BG588+BI588+BK588+BM588+BO588+BQ588+BS588+BU588+BW588+BY588)</f>
        <v>80.734800838574415</v>
      </c>
      <c r="F588" s="26">
        <v>78</v>
      </c>
      <c r="G588" s="26">
        <v>1</v>
      </c>
      <c r="H588" s="26">
        <v>77</v>
      </c>
      <c r="I588" s="26">
        <v>2</v>
      </c>
      <c r="J588" s="26">
        <v>72</v>
      </c>
      <c r="K588" s="26">
        <v>2</v>
      </c>
      <c r="L588" s="26">
        <v>80</v>
      </c>
      <c r="M588" s="26">
        <v>1</v>
      </c>
      <c r="N588" s="26">
        <v>90</v>
      </c>
      <c r="O588" s="26">
        <v>3</v>
      </c>
      <c r="P588" s="26">
        <v>70</v>
      </c>
      <c r="Q588" s="26">
        <v>3</v>
      </c>
      <c r="R588" s="26">
        <v>79</v>
      </c>
      <c r="S588" s="26">
        <v>3</v>
      </c>
      <c r="T588" s="26">
        <v>72</v>
      </c>
      <c r="U588" s="26">
        <v>3</v>
      </c>
      <c r="V588" s="26">
        <v>83</v>
      </c>
      <c r="W588" s="26">
        <v>2</v>
      </c>
      <c r="X588" s="26">
        <v>88</v>
      </c>
      <c r="Y588" s="26">
        <v>2</v>
      </c>
      <c r="Z588" s="26">
        <v>84.9</v>
      </c>
      <c r="AA588" s="26">
        <v>0.5</v>
      </c>
      <c r="AB588" s="26">
        <v>76</v>
      </c>
      <c r="AC588" s="26">
        <v>1</v>
      </c>
      <c r="AD588" s="26">
        <v>85</v>
      </c>
      <c r="AE588" s="26">
        <v>2</v>
      </c>
      <c r="AF588" s="26">
        <v>94</v>
      </c>
      <c r="AG588" s="26">
        <v>0.5</v>
      </c>
      <c r="AH588" s="26">
        <v>67</v>
      </c>
      <c r="AI588" s="26">
        <v>2</v>
      </c>
      <c r="AJ588" s="26">
        <v>94</v>
      </c>
      <c r="AK588" s="26">
        <v>2</v>
      </c>
      <c r="AL588" s="26">
        <v>66</v>
      </c>
      <c r="AM588" s="26">
        <v>2</v>
      </c>
      <c r="AN588" s="26">
        <v>85</v>
      </c>
      <c r="AO588" s="26">
        <v>4</v>
      </c>
      <c r="AP588" s="26">
        <v>88</v>
      </c>
      <c r="AQ588" s="26">
        <v>3.7</v>
      </c>
      <c r="AR588" s="26">
        <v>85</v>
      </c>
      <c r="AS588" s="26">
        <v>3</v>
      </c>
      <c r="AT588" s="26">
        <v>79</v>
      </c>
      <c r="AU588" s="26">
        <v>1</v>
      </c>
      <c r="AV588" s="26">
        <v>86</v>
      </c>
      <c r="AW588" s="26">
        <v>2</v>
      </c>
      <c r="AX588" s="26">
        <v>80</v>
      </c>
      <c r="AY588" s="26">
        <v>1</v>
      </c>
      <c r="AZ588" s="26">
        <v>79</v>
      </c>
      <c r="BA588" s="26">
        <v>1</v>
      </c>
      <c r="BB588" s="26"/>
      <c r="BC588" s="26">
        <v>0</v>
      </c>
      <c r="BD588" s="26"/>
      <c r="BE588" s="26">
        <v>0</v>
      </c>
      <c r="BF588" s="26"/>
      <c r="BG588" s="26"/>
      <c r="BH588" s="26"/>
      <c r="BI588" s="26"/>
      <c r="BJ588" s="26"/>
      <c r="BK588" s="26"/>
    </row>
    <row r="589" spans="1:63">
      <c r="A589" s="24" t="s">
        <v>0</v>
      </c>
      <c r="B589" s="24" t="s">
        <v>1</v>
      </c>
      <c r="C589" s="24" t="s">
        <v>2</v>
      </c>
      <c r="D589" s="24" t="s">
        <v>3</v>
      </c>
      <c r="E589" s="25" t="s">
        <v>835</v>
      </c>
      <c r="F589" s="24" t="s">
        <v>29</v>
      </c>
      <c r="G589" s="24" t="s">
        <v>5</v>
      </c>
      <c r="H589" s="24" t="s">
        <v>30</v>
      </c>
      <c r="I589" s="24" t="s">
        <v>5</v>
      </c>
      <c r="J589" s="24" t="s">
        <v>28</v>
      </c>
      <c r="K589" s="24" t="s">
        <v>5</v>
      </c>
      <c r="L589" s="24" t="s">
        <v>27</v>
      </c>
      <c r="M589" s="24" t="s">
        <v>5</v>
      </c>
      <c r="N589" s="24" t="s">
        <v>21</v>
      </c>
      <c r="O589" s="24" t="s">
        <v>5</v>
      </c>
      <c r="P589" s="24" t="s">
        <v>24</v>
      </c>
      <c r="Q589" s="24" t="s">
        <v>5</v>
      </c>
      <c r="R589" s="24" t="s">
        <v>20</v>
      </c>
      <c r="S589" s="24" t="s">
        <v>5</v>
      </c>
      <c r="T589" s="24" t="s">
        <v>23</v>
      </c>
      <c r="U589" s="24" t="s">
        <v>5</v>
      </c>
      <c r="V589" s="24" t="s">
        <v>410</v>
      </c>
      <c r="W589" s="24" t="s">
        <v>5</v>
      </c>
      <c r="X589" s="24" t="s">
        <v>9</v>
      </c>
      <c r="Y589" s="24" t="s">
        <v>5</v>
      </c>
      <c r="Z589" s="24" t="s">
        <v>210</v>
      </c>
      <c r="AA589" s="24" t="s">
        <v>5</v>
      </c>
      <c r="AB589" s="24" t="s">
        <v>19</v>
      </c>
      <c r="AC589" s="24" t="s">
        <v>5</v>
      </c>
      <c r="AD589" s="24" t="s">
        <v>150</v>
      </c>
      <c r="AE589" s="24" t="s">
        <v>5</v>
      </c>
      <c r="AF589" s="24" t="s">
        <v>17</v>
      </c>
      <c r="AG589" s="24" t="s">
        <v>5</v>
      </c>
      <c r="AH589" s="24" t="s">
        <v>105</v>
      </c>
      <c r="AI589" s="24" t="s">
        <v>5</v>
      </c>
      <c r="AJ589" s="24" t="s">
        <v>15</v>
      </c>
      <c r="AK589" s="24" t="s">
        <v>5</v>
      </c>
      <c r="AL589" s="24" t="s">
        <v>14</v>
      </c>
      <c r="AM589" s="24" t="s">
        <v>5</v>
      </c>
      <c r="AN589" s="24" t="s">
        <v>112</v>
      </c>
      <c r="AO589" s="24" t="s">
        <v>5</v>
      </c>
      <c r="AP589" s="24" t="s">
        <v>13</v>
      </c>
      <c r="AQ589" s="24" t="s">
        <v>5</v>
      </c>
      <c r="AR589" s="24" t="s">
        <v>11</v>
      </c>
      <c r="AS589" s="24" t="s">
        <v>5</v>
      </c>
      <c r="AT589" s="24" t="s">
        <v>10</v>
      </c>
      <c r="AU589" s="24" t="s">
        <v>5</v>
      </c>
      <c r="AV589" s="24" t="s">
        <v>8</v>
      </c>
      <c r="AW589" s="24" t="s">
        <v>5</v>
      </c>
      <c r="AX589" s="24" t="s">
        <v>6</v>
      </c>
      <c r="AY589" s="24" t="s">
        <v>5</v>
      </c>
      <c r="AZ589" s="24" t="s">
        <v>632</v>
      </c>
      <c r="BA589" s="24" t="s">
        <v>5</v>
      </c>
      <c r="BB589" s="24" t="s">
        <v>18</v>
      </c>
      <c r="BC589" s="24" t="s">
        <v>5</v>
      </c>
      <c r="BD589" s="24" t="s">
        <v>4</v>
      </c>
      <c r="BE589" s="24" t="s">
        <v>5</v>
      </c>
      <c r="BF589" s="24"/>
      <c r="BG589" s="24"/>
      <c r="BH589" s="24"/>
      <c r="BI589" s="24"/>
      <c r="BJ589" s="24"/>
      <c r="BK589" s="24"/>
    </row>
    <row r="590" spans="1:63">
      <c r="A590" s="26">
        <v>295</v>
      </c>
      <c r="B590" s="26">
        <v>2019110793</v>
      </c>
      <c r="C590" s="26" t="s">
        <v>651</v>
      </c>
      <c r="D590" s="26" t="s">
        <v>634</v>
      </c>
      <c r="E590" s="27">
        <f>(F590*G590+H590*I590+J590*K590+L590*M590+N590*O590+P590*Q590+R590*S590+T590*U590+V590*W590+X590*Y590+Z590*AA590+AB590*AC590+AD590*AE590+AF590*AG590+AH590*AI590+AJ590*AK590+AL590*AM590+AN590*AO590+AP590*AQ590+AR590*AS590+AT590*AU590+AV590*AW590+AX590*AY590+AZ590*BA590+BB590*BC590+BD590*BE590+BF590*BG590+BH590*BI590+BJ590*BK590+BL590*BM590+BN590*BO590+BP590*BQ590+BR590*BS590+BT590*BU590+BV590*BW590+BX590*BY590)/(G590+I590+K590+M590+O590+Q590+S590+U590+W590+Y590+AA590+AC590+AE590+AG590+AI590+AK590+AM590+AO590+AQ590+AS590+AU590+AW590+AY590+BA590+BC590+BE590+BG590+BI590+BK590+BM590+BO590+BQ590+BS590+BU590+BW590+BY590)</f>
        <v>79.271111111111111</v>
      </c>
      <c r="F590" s="26">
        <v>76</v>
      </c>
      <c r="G590" s="26">
        <v>1</v>
      </c>
      <c r="H590" s="26">
        <v>85</v>
      </c>
      <c r="I590" s="26">
        <v>1</v>
      </c>
      <c r="J590" s="26">
        <v>75</v>
      </c>
      <c r="K590" s="26">
        <v>1</v>
      </c>
      <c r="L590" s="26">
        <v>89</v>
      </c>
      <c r="M590" s="26">
        <v>3</v>
      </c>
      <c r="N590" s="26">
        <v>80</v>
      </c>
      <c r="O590" s="26">
        <v>2</v>
      </c>
      <c r="P590" s="26">
        <v>72</v>
      </c>
      <c r="Q590" s="26">
        <v>4</v>
      </c>
      <c r="R590" s="26">
        <v>70</v>
      </c>
      <c r="S590" s="26">
        <v>2</v>
      </c>
      <c r="T590" s="26">
        <v>81</v>
      </c>
      <c r="U590" s="26">
        <v>3</v>
      </c>
      <c r="V590" s="26">
        <v>88</v>
      </c>
      <c r="W590" s="26">
        <v>2</v>
      </c>
      <c r="X590" s="26">
        <v>86.9</v>
      </c>
      <c r="Y590" s="26">
        <v>3</v>
      </c>
      <c r="Z590" s="26">
        <v>86</v>
      </c>
      <c r="AA590" s="26">
        <v>2</v>
      </c>
      <c r="AB590" s="26">
        <v>90</v>
      </c>
      <c r="AC590" s="26">
        <v>0.5</v>
      </c>
      <c r="AD590" s="26">
        <v>90</v>
      </c>
      <c r="AE590" s="26">
        <v>1</v>
      </c>
      <c r="AF590" s="26">
        <v>85</v>
      </c>
      <c r="AG590" s="26">
        <v>2</v>
      </c>
      <c r="AH590" s="26">
        <v>88</v>
      </c>
      <c r="AI590" s="26">
        <v>2</v>
      </c>
      <c r="AJ590" s="26">
        <v>73</v>
      </c>
      <c r="AK590" s="26">
        <v>1</v>
      </c>
      <c r="AL590" s="26">
        <v>75</v>
      </c>
      <c r="AM590" s="26">
        <v>0.5</v>
      </c>
      <c r="AN590" s="26">
        <v>69</v>
      </c>
      <c r="AO590" s="26">
        <v>2</v>
      </c>
      <c r="AP590" s="26">
        <v>74</v>
      </c>
      <c r="AQ590" s="26">
        <v>2</v>
      </c>
      <c r="AR590" s="26">
        <v>71</v>
      </c>
      <c r="AS590" s="26">
        <v>3</v>
      </c>
      <c r="AT590" s="26">
        <v>76</v>
      </c>
      <c r="AU590" s="26">
        <v>3</v>
      </c>
      <c r="AV590" s="26">
        <v>84</v>
      </c>
      <c r="AW590" s="26">
        <v>1</v>
      </c>
      <c r="AX590" s="26">
        <v>71</v>
      </c>
      <c r="AY590" s="26">
        <v>2</v>
      </c>
      <c r="AZ590" s="26">
        <v>80</v>
      </c>
      <c r="BA590" s="26">
        <v>1</v>
      </c>
      <c r="BB590" s="26">
        <v>85</v>
      </c>
      <c r="BC590" s="26">
        <v>0</v>
      </c>
      <c r="BD590" s="26">
        <v>68</v>
      </c>
      <c r="BE590" s="26">
        <v>0</v>
      </c>
      <c r="BF590" s="26"/>
      <c r="BG590" s="26"/>
      <c r="BH590" s="26"/>
      <c r="BI590" s="26"/>
      <c r="BJ590" s="26"/>
      <c r="BK590" s="26"/>
    </row>
    <row r="591" spans="1:63">
      <c r="A591" s="24" t="s">
        <v>0</v>
      </c>
      <c r="B591" s="24" t="s">
        <v>1</v>
      </c>
      <c r="C591" s="24" t="s">
        <v>2</v>
      </c>
      <c r="D591" s="24" t="s">
        <v>3</v>
      </c>
      <c r="E591" s="25" t="s">
        <v>835</v>
      </c>
      <c r="F591" s="24" t="s">
        <v>11</v>
      </c>
      <c r="G591" s="24" t="s">
        <v>5</v>
      </c>
      <c r="H591" s="24" t="s">
        <v>68</v>
      </c>
      <c r="I591" s="24" t="s">
        <v>5</v>
      </c>
      <c r="J591" s="24" t="s">
        <v>67</v>
      </c>
      <c r="K591" s="24" t="s">
        <v>5</v>
      </c>
      <c r="L591" s="24" t="s">
        <v>69</v>
      </c>
      <c r="M591" s="24" t="s">
        <v>5</v>
      </c>
      <c r="N591" s="24" t="s">
        <v>15</v>
      </c>
      <c r="O591" s="24" t="s">
        <v>5</v>
      </c>
      <c r="P591" s="24" t="s">
        <v>9</v>
      </c>
      <c r="Q591" s="24" t="s">
        <v>5</v>
      </c>
      <c r="R591" s="24" t="s">
        <v>70</v>
      </c>
      <c r="S591" s="24" t="s">
        <v>5</v>
      </c>
      <c r="T591" s="24" t="s">
        <v>6</v>
      </c>
      <c r="U591" s="24" t="s">
        <v>5</v>
      </c>
      <c r="V591" s="24" t="s">
        <v>71</v>
      </c>
      <c r="W591" s="24" t="s">
        <v>5</v>
      </c>
      <c r="X591" s="24" t="s">
        <v>74</v>
      </c>
      <c r="Y591" s="24" t="s">
        <v>5</v>
      </c>
      <c r="Z591" s="24" t="s">
        <v>75</v>
      </c>
      <c r="AA591" s="24" t="s">
        <v>5</v>
      </c>
      <c r="AB591" s="24" t="s">
        <v>28</v>
      </c>
      <c r="AC591" s="24" t="s">
        <v>5</v>
      </c>
      <c r="AD591" s="24" t="s">
        <v>652</v>
      </c>
      <c r="AE591" s="24" t="s">
        <v>5</v>
      </c>
      <c r="AF591" s="24" t="s">
        <v>154</v>
      </c>
      <c r="AG591" s="24" t="s">
        <v>5</v>
      </c>
      <c r="AH591" s="24" t="s">
        <v>23</v>
      </c>
      <c r="AI591" s="24" t="s">
        <v>5</v>
      </c>
      <c r="AJ591" s="24" t="s">
        <v>79</v>
      </c>
      <c r="AK591" s="24" t="s">
        <v>5</v>
      </c>
      <c r="AL591" s="24" t="s">
        <v>27</v>
      </c>
      <c r="AM591" s="24" t="s">
        <v>5</v>
      </c>
      <c r="AN591" s="24" t="s">
        <v>161</v>
      </c>
      <c r="AO591" s="24" t="s">
        <v>5</v>
      </c>
      <c r="AP591" s="24" t="s">
        <v>29</v>
      </c>
      <c r="AQ591" s="24" t="s">
        <v>5</v>
      </c>
      <c r="AR591" s="24" t="s">
        <v>30</v>
      </c>
      <c r="AS591" s="24" t="s">
        <v>5</v>
      </c>
      <c r="AT591" s="24" t="s">
        <v>50</v>
      </c>
      <c r="AU591" s="24" t="s">
        <v>5</v>
      </c>
      <c r="AV591" s="24" t="s">
        <v>17</v>
      </c>
      <c r="AW591" s="24" t="s">
        <v>5</v>
      </c>
      <c r="AX591" s="24"/>
      <c r="AY591" s="24" t="s">
        <v>5</v>
      </c>
      <c r="AZ591" s="24"/>
      <c r="BA591" s="24" t="s">
        <v>5</v>
      </c>
      <c r="BB591" s="24"/>
      <c r="BC591" s="24" t="s">
        <v>5</v>
      </c>
      <c r="BD591" s="24"/>
      <c r="BE591" s="24"/>
      <c r="BF591" s="24"/>
      <c r="BG591" s="24"/>
      <c r="BH591" s="24"/>
      <c r="BI591" s="24"/>
      <c r="BJ591" s="24"/>
      <c r="BK591" s="24"/>
    </row>
    <row r="592" spans="1:63">
      <c r="A592" s="26">
        <v>296</v>
      </c>
      <c r="B592" s="26">
        <v>2019110813</v>
      </c>
      <c r="C592" s="26" t="s">
        <v>653</v>
      </c>
      <c r="D592" s="26" t="s">
        <v>654</v>
      </c>
      <c r="E592" s="27">
        <f>(F592*G592+H592*I592+J592*K592+L592*M592+N592*O592+P592*Q592+R592*S592+T592*U592+V592*W592+X592*Y592+Z592*AA592+AB592*AC592+AD592*AE592+AF592*AG592+AH592*AI592+AJ592*AK592+AL592*AM592+AN592*AO592+AP592*AQ592+AR592*AS592+AT592*AU592+AV592*AW592+AX592*AY592+AZ592*BA592+BB592*BC592+BD592*BE592+BF592*BG592+BH592*BI592+BJ592*BK592+BL592*BM592+BN592*BO592+BP592*BQ592+BR592*BS592+BT592*BU592+BV592*BW592+BX592*BY592)/(G592+I592+K592+M592+O592+Q592+S592+U592+W592+Y592+AA592+AC592+AE592+AG592+AI592+AK592+AM592+AO592+AQ592+AS592+AU592+AW592+AY592+BA592+BC592+BE592+BG592+BI592+BK592+BM592+BO592+BQ592+BS592+BU592+BW592+BY592)</f>
        <v>73.618421052631575</v>
      </c>
      <c r="F592" s="26">
        <v>57</v>
      </c>
      <c r="G592" s="26">
        <v>3</v>
      </c>
      <c r="H592" s="26">
        <v>84</v>
      </c>
      <c r="I592" s="26">
        <v>3</v>
      </c>
      <c r="J592" s="26">
        <v>81</v>
      </c>
      <c r="K592" s="26">
        <v>1</v>
      </c>
      <c r="L592" s="26">
        <v>81</v>
      </c>
      <c r="M592" s="26">
        <v>2</v>
      </c>
      <c r="N592" s="26">
        <v>74</v>
      </c>
      <c r="O592" s="26">
        <v>1</v>
      </c>
      <c r="P592" s="26">
        <v>80</v>
      </c>
      <c r="Q592" s="26">
        <v>3</v>
      </c>
      <c r="R592" s="26">
        <v>82</v>
      </c>
      <c r="S592" s="26">
        <v>0.5</v>
      </c>
      <c r="T592" s="26">
        <v>74</v>
      </c>
      <c r="U592" s="26">
        <v>2</v>
      </c>
      <c r="V592" s="26">
        <v>88</v>
      </c>
      <c r="W592" s="26">
        <v>0</v>
      </c>
      <c r="X592" s="26">
        <v>61</v>
      </c>
      <c r="Y592" s="26">
        <v>2</v>
      </c>
      <c r="Z592" s="26">
        <v>62</v>
      </c>
      <c r="AA592" s="26">
        <v>2</v>
      </c>
      <c r="AB592" s="26">
        <v>70</v>
      </c>
      <c r="AC592" s="26">
        <v>1</v>
      </c>
      <c r="AD592" s="26">
        <v>56</v>
      </c>
      <c r="AE592" s="26">
        <v>2</v>
      </c>
      <c r="AF592" s="26">
        <v>67</v>
      </c>
      <c r="AG592" s="26">
        <v>4</v>
      </c>
      <c r="AH592" s="26">
        <v>71</v>
      </c>
      <c r="AI592" s="26">
        <v>3</v>
      </c>
      <c r="AJ592" s="26">
        <v>81</v>
      </c>
      <c r="AK592" s="26">
        <v>0.5</v>
      </c>
      <c r="AL592" s="26">
        <v>83</v>
      </c>
      <c r="AM592" s="26">
        <v>3</v>
      </c>
      <c r="AN592" s="26">
        <v>90</v>
      </c>
      <c r="AO592" s="26">
        <v>0</v>
      </c>
      <c r="AP592" s="26">
        <v>87</v>
      </c>
      <c r="AQ592" s="26">
        <v>1</v>
      </c>
      <c r="AR592" s="26">
        <v>88</v>
      </c>
      <c r="AS592" s="26">
        <v>1</v>
      </c>
      <c r="AT592" s="26">
        <v>85</v>
      </c>
      <c r="AU592" s="26">
        <v>1</v>
      </c>
      <c r="AV592" s="26">
        <v>85</v>
      </c>
      <c r="AW592" s="26">
        <v>2</v>
      </c>
      <c r="AX592" s="26"/>
      <c r="AY592" s="26"/>
      <c r="AZ592" s="26"/>
      <c r="BA592" s="26"/>
      <c r="BB592" s="26"/>
      <c r="BC592" s="26"/>
      <c r="BD592" s="26"/>
      <c r="BE592" s="26"/>
      <c r="BF592" s="26"/>
      <c r="BG592" s="26"/>
      <c r="BH592" s="26"/>
      <c r="BI592" s="26"/>
      <c r="BJ592" s="26"/>
      <c r="BK592" s="26"/>
    </row>
    <row r="593" spans="1:63">
      <c r="A593" s="24" t="s">
        <v>0</v>
      </c>
      <c r="B593" s="24" t="s">
        <v>1</v>
      </c>
      <c r="C593" s="24" t="s">
        <v>2</v>
      </c>
      <c r="D593" s="24" t="s">
        <v>3</v>
      </c>
      <c r="E593" s="25" t="s">
        <v>835</v>
      </c>
      <c r="F593" s="24" t="s">
        <v>11</v>
      </c>
      <c r="G593" s="24" t="s">
        <v>5</v>
      </c>
      <c r="H593" s="24" t="s">
        <v>68</v>
      </c>
      <c r="I593" s="24" t="s">
        <v>5</v>
      </c>
      <c r="J593" s="24" t="s">
        <v>67</v>
      </c>
      <c r="K593" s="24" t="s">
        <v>5</v>
      </c>
      <c r="L593" s="24" t="s">
        <v>69</v>
      </c>
      <c r="M593" s="24" t="s">
        <v>5</v>
      </c>
      <c r="N593" s="24" t="s">
        <v>15</v>
      </c>
      <c r="O593" s="24" t="s">
        <v>5</v>
      </c>
      <c r="P593" s="24" t="s">
        <v>9</v>
      </c>
      <c r="Q593" s="24" t="s">
        <v>5</v>
      </c>
      <c r="R593" s="24" t="s">
        <v>70</v>
      </c>
      <c r="S593" s="24" t="s">
        <v>5</v>
      </c>
      <c r="T593" s="24" t="s">
        <v>6</v>
      </c>
      <c r="U593" s="24" t="s">
        <v>5</v>
      </c>
      <c r="V593" s="24" t="s">
        <v>71</v>
      </c>
      <c r="W593" s="24" t="s">
        <v>5</v>
      </c>
      <c r="X593" s="24" t="s">
        <v>74</v>
      </c>
      <c r="Y593" s="24" t="s">
        <v>5</v>
      </c>
      <c r="Z593" s="24" t="s">
        <v>75</v>
      </c>
      <c r="AA593" s="24" t="s">
        <v>5</v>
      </c>
      <c r="AB593" s="24" t="s">
        <v>28</v>
      </c>
      <c r="AC593" s="24" t="s">
        <v>5</v>
      </c>
      <c r="AD593" s="24" t="s">
        <v>652</v>
      </c>
      <c r="AE593" s="24" t="s">
        <v>5</v>
      </c>
      <c r="AF593" s="24" t="s">
        <v>154</v>
      </c>
      <c r="AG593" s="24" t="s">
        <v>5</v>
      </c>
      <c r="AH593" s="24" t="s">
        <v>23</v>
      </c>
      <c r="AI593" s="24" t="s">
        <v>5</v>
      </c>
      <c r="AJ593" s="24" t="s">
        <v>79</v>
      </c>
      <c r="AK593" s="24" t="s">
        <v>5</v>
      </c>
      <c r="AL593" s="24" t="s">
        <v>27</v>
      </c>
      <c r="AM593" s="24" t="s">
        <v>5</v>
      </c>
      <c r="AN593" s="24" t="s">
        <v>161</v>
      </c>
      <c r="AO593" s="24" t="s">
        <v>5</v>
      </c>
      <c r="AP593" s="24" t="s">
        <v>29</v>
      </c>
      <c r="AQ593" s="24" t="s">
        <v>5</v>
      </c>
      <c r="AR593" s="24" t="s">
        <v>30</v>
      </c>
      <c r="AS593" s="24" t="s">
        <v>5</v>
      </c>
      <c r="AT593" s="24" t="s">
        <v>50</v>
      </c>
      <c r="AU593" s="24" t="s">
        <v>5</v>
      </c>
      <c r="AV593" s="24" t="s">
        <v>17</v>
      </c>
      <c r="AW593" s="24" t="s">
        <v>5</v>
      </c>
      <c r="AX593" s="24"/>
      <c r="AY593" s="24" t="s">
        <v>5</v>
      </c>
      <c r="AZ593" s="24"/>
      <c r="BA593" s="24" t="s">
        <v>5</v>
      </c>
      <c r="BB593" s="24"/>
      <c r="BC593" s="24" t="s">
        <v>5</v>
      </c>
      <c r="BD593" s="24"/>
      <c r="BE593" s="24"/>
      <c r="BF593" s="24"/>
      <c r="BG593" s="24"/>
      <c r="BH593" s="24"/>
      <c r="BI593" s="24"/>
      <c r="BJ593" s="24"/>
      <c r="BK593" s="24"/>
    </row>
    <row r="594" spans="1:63">
      <c r="A594" s="26">
        <v>297</v>
      </c>
      <c r="B594" s="26">
        <v>2019110821</v>
      </c>
      <c r="C594" s="26" t="s">
        <v>655</v>
      </c>
      <c r="D594" s="26" t="s">
        <v>654</v>
      </c>
      <c r="E594" s="27">
        <f>(F594*G594+H594*I594+J594*K594+L594*M594+N594*O594+P594*Q594+R594*S594+T594*U594+V594*W594+X594*Y594+Z594*AA594+AB594*AC594+AD594*AE594+AF594*AG594+AH594*AI594+AJ594*AK594+AL594*AM594+AN594*AO594+AP594*AQ594+AR594*AS594+AT594*AU594+AV594*AW594+AX594*AY594+AZ594*BA594+BB594*BC594+BD594*BE594+BF594*BG594+BH594*BI594+BJ594*BK594+BL594*BM594+BN594*BO594+BP594*BQ594+BR594*BS594+BT594*BU594+BV594*BW594+BX594*BY594)/(G594+I594+K594+M594+O594+Q594+S594+U594+W594+Y594+AA594+AC594+AE594+AG594+AI594+AK594+AM594+AO594+AQ594+AS594+AU594+AW594+AY594+BA594+BC594+BE594+BG594+BI594+BK594+BM594+BO594+BQ594+BS594+BU594+BW594+BY594)</f>
        <v>74.23026315789474</v>
      </c>
      <c r="F594" s="26">
        <v>68</v>
      </c>
      <c r="G594" s="26">
        <v>3</v>
      </c>
      <c r="H594" s="26">
        <v>64</v>
      </c>
      <c r="I594" s="26">
        <v>3</v>
      </c>
      <c r="J594" s="26">
        <v>84</v>
      </c>
      <c r="K594" s="26">
        <v>1</v>
      </c>
      <c r="L594" s="26">
        <v>73</v>
      </c>
      <c r="M594" s="26">
        <v>2</v>
      </c>
      <c r="N594" s="26">
        <v>61</v>
      </c>
      <c r="O594" s="26">
        <v>1</v>
      </c>
      <c r="P594" s="26">
        <v>84</v>
      </c>
      <c r="Q594" s="26">
        <v>3</v>
      </c>
      <c r="R594" s="26">
        <v>80.5</v>
      </c>
      <c r="S594" s="26">
        <v>0.5</v>
      </c>
      <c r="T594" s="26">
        <v>72</v>
      </c>
      <c r="U594" s="26">
        <v>2</v>
      </c>
      <c r="V594" s="26">
        <v>87</v>
      </c>
      <c r="W594" s="26">
        <v>0</v>
      </c>
      <c r="X594" s="26">
        <v>83</v>
      </c>
      <c r="Y594" s="26">
        <v>2</v>
      </c>
      <c r="Z594" s="26">
        <v>63</v>
      </c>
      <c r="AA594" s="26">
        <v>2</v>
      </c>
      <c r="AB594" s="26">
        <v>70</v>
      </c>
      <c r="AC594" s="26">
        <v>1</v>
      </c>
      <c r="AD594" s="26">
        <v>69</v>
      </c>
      <c r="AE594" s="26">
        <v>2</v>
      </c>
      <c r="AF594" s="26">
        <v>82</v>
      </c>
      <c r="AG594" s="26">
        <v>4</v>
      </c>
      <c r="AH594" s="26">
        <v>74.5</v>
      </c>
      <c r="AI594" s="26">
        <v>3</v>
      </c>
      <c r="AJ594" s="26">
        <v>80</v>
      </c>
      <c r="AK594" s="26">
        <v>0.5</v>
      </c>
      <c r="AL594" s="26">
        <v>73</v>
      </c>
      <c r="AM594" s="26">
        <v>3</v>
      </c>
      <c r="AN594" s="26">
        <v>86</v>
      </c>
      <c r="AO594" s="26">
        <v>0</v>
      </c>
      <c r="AP594" s="26">
        <v>71</v>
      </c>
      <c r="AQ594" s="26">
        <v>1</v>
      </c>
      <c r="AR594" s="26">
        <v>70</v>
      </c>
      <c r="AS594" s="26">
        <v>1</v>
      </c>
      <c r="AT594" s="26">
        <v>76</v>
      </c>
      <c r="AU594" s="26">
        <v>1</v>
      </c>
      <c r="AV594" s="26">
        <v>85</v>
      </c>
      <c r="AW594" s="26">
        <v>2</v>
      </c>
      <c r="AX594" s="26"/>
      <c r="AY594" s="26"/>
      <c r="AZ594" s="26"/>
      <c r="BA594" s="26"/>
      <c r="BB594" s="26"/>
      <c r="BC594" s="26"/>
      <c r="BD594" s="26"/>
      <c r="BE594" s="26"/>
      <c r="BF594" s="26"/>
      <c r="BG594" s="26"/>
      <c r="BH594" s="26"/>
      <c r="BI594" s="26"/>
      <c r="BJ594" s="26"/>
      <c r="BK594" s="26"/>
    </row>
    <row r="595" spans="1:63">
      <c r="A595" s="24" t="s">
        <v>0</v>
      </c>
      <c r="B595" s="24" t="s">
        <v>1</v>
      </c>
      <c r="C595" s="24" t="s">
        <v>2</v>
      </c>
      <c r="D595" s="24" t="s">
        <v>3</v>
      </c>
      <c r="E595" s="25" t="s">
        <v>835</v>
      </c>
      <c r="F595" s="24" t="s">
        <v>11</v>
      </c>
      <c r="G595" s="24" t="s">
        <v>5</v>
      </c>
      <c r="H595" s="24" t="s">
        <v>68</v>
      </c>
      <c r="I595" s="24" t="s">
        <v>5</v>
      </c>
      <c r="J595" s="24" t="s">
        <v>67</v>
      </c>
      <c r="K595" s="24" t="s">
        <v>5</v>
      </c>
      <c r="L595" s="24" t="s">
        <v>69</v>
      </c>
      <c r="M595" s="24" t="s">
        <v>5</v>
      </c>
      <c r="N595" s="24" t="s">
        <v>15</v>
      </c>
      <c r="O595" s="24" t="s">
        <v>5</v>
      </c>
      <c r="P595" s="24" t="s">
        <v>9</v>
      </c>
      <c r="Q595" s="24" t="s">
        <v>5</v>
      </c>
      <c r="R595" s="24" t="s">
        <v>70</v>
      </c>
      <c r="S595" s="24" t="s">
        <v>5</v>
      </c>
      <c r="T595" s="24" t="s">
        <v>6</v>
      </c>
      <c r="U595" s="24" t="s">
        <v>5</v>
      </c>
      <c r="V595" s="24" t="s">
        <v>71</v>
      </c>
      <c r="W595" s="24" t="s">
        <v>5</v>
      </c>
      <c r="X595" s="24" t="s">
        <v>74</v>
      </c>
      <c r="Y595" s="24" t="s">
        <v>5</v>
      </c>
      <c r="Z595" s="24" t="s">
        <v>75</v>
      </c>
      <c r="AA595" s="24" t="s">
        <v>5</v>
      </c>
      <c r="AB595" s="24" t="s">
        <v>28</v>
      </c>
      <c r="AC595" s="24" t="s">
        <v>5</v>
      </c>
      <c r="AD595" s="24" t="s">
        <v>652</v>
      </c>
      <c r="AE595" s="24" t="s">
        <v>5</v>
      </c>
      <c r="AF595" s="24" t="s">
        <v>154</v>
      </c>
      <c r="AG595" s="24" t="s">
        <v>5</v>
      </c>
      <c r="AH595" s="24" t="s">
        <v>23</v>
      </c>
      <c r="AI595" s="24" t="s">
        <v>5</v>
      </c>
      <c r="AJ595" s="24" t="s">
        <v>79</v>
      </c>
      <c r="AK595" s="24" t="s">
        <v>5</v>
      </c>
      <c r="AL595" s="24" t="s">
        <v>27</v>
      </c>
      <c r="AM595" s="24" t="s">
        <v>5</v>
      </c>
      <c r="AN595" s="24" t="s">
        <v>161</v>
      </c>
      <c r="AO595" s="24" t="s">
        <v>5</v>
      </c>
      <c r="AP595" s="24" t="s">
        <v>29</v>
      </c>
      <c r="AQ595" s="24" t="s">
        <v>5</v>
      </c>
      <c r="AR595" s="24" t="s">
        <v>30</v>
      </c>
      <c r="AS595" s="24" t="s">
        <v>5</v>
      </c>
      <c r="AT595" s="24" t="s">
        <v>50</v>
      </c>
      <c r="AU595" s="24" t="s">
        <v>5</v>
      </c>
      <c r="AV595" s="24" t="s">
        <v>17</v>
      </c>
      <c r="AW595" s="24" t="s">
        <v>5</v>
      </c>
      <c r="AX595" s="24"/>
      <c r="AY595" s="24" t="s">
        <v>5</v>
      </c>
      <c r="AZ595" s="24"/>
      <c r="BA595" s="24" t="s">
        <v>5</v>
      </c>
      <c r="BB595" s="24"/>
      <c r="BC595" s="24" t="s">
        <v>5</v>
      </c>
      <c r="BD595" s="24"/>
      <c r="BE595" s="24"/>
      <c r="BF595" s="24"/>
      <c r="BG595" s="24"/>
      <c r="BH595" s="24"/>
      <c r="BI595" s="24"/>
      <c r="BJ595" s="24"/>
      <c r="BK595" s="24"/>
    </row>
    <row r="596" spans="1:63">
      <c r="A596" s="26">
        <v>298</v>
      </c>
      <c r="B596" s="26">
        <v>2019110806</v>
      </c>
      <c r="C596" s="26" t="s">
        <v>656</v>
      </c>
      <c r="D596" s="26" t="s">
        <v>654</v>
      </c>
      <c r="E596" s="27">
        <f>(F596*G596+H596*I596+J596*K596+L596*M596+N596*O596+P596*Q596+R596*S596+T596*U596+V596*W596+X596*Y596+Z596*AA596+AB596*AC596+AD596*AE596+AF596*AG596+AH596*AI596+AJ596*AK596+AL596*AM596+AN596*AO596+AP596*AQ596+AR596*AS596+AT596*AU596+AV596*AW596+AX596*AY596+AZ596*BA596+BB596*BC596+BD596*BE596+BF596*BG596+BH596*BI596+BJ596*BK596+BL596*BM596+BN596*BO596+BP596*BQ596+BR596*BS596+BT596*BU596+BV596*BW596+BX596*BY596)/(G596+I596+K596+M596+O596+Q596+S596+U596+W596+Y596+AA596+AC596+AE596+AG596+AI596+AK596+AM596+AO596+AQ596+AS596+AU596+AW596+AY596+BA596+BC596+BE596+BG596+BI596+BK596+BM596+BO596+BQ596+BS596+BU596+BW596+BY596)</f>
        <v>75.527631578947378</v>
      </c>
      <c r="F596" s="26">
        <v>74</v>
      </c>
      <c r="G596" s="26">
        <v>3</v>
      </c>
      <c r="H596" s="26">
        <v>77</v>
      </c>
      <c r="I596" s="26">
        <v>3</v>
      </c>
      <c r="J596" s="26">
        <v>82</v>
      </c>
      <c r="K596" s="26">
        <v>1</v>
      </c>
      <c r="L596" s="26">
        <v>85</v>
      </c>
      <c r="M596" s="26">
        <v>2</v>
      </c>
      <c r="N596" s="26">
        <v>76</v>
      </c>
      <c r="O596" s="26">
        <v>1</v>
      </c>
      <c r="P596" s="26">
        <v>78</v>
      </c>
      <c r="Q596" s="26">
        <v>3</v>
      </c>
      <c r="R596" s="26">
        <v>81.099999999999994</v>
      </c>
      <c r="S596" s="26">
        <v>0.5</v>
      </c>
      <c r="T596" s="26">
        <v>77</v>
      </c>
      <c r="U596" s="26">
        <v>2</v>
      </c>
      <c r="V596" s="26">
        <v>84</v>
      </c>
      <c r="W596" s="26">
        <v>0</v>
      </c>
      <c r="X596" s="26">
        <v>74</v>
      </c>
      <c r="Y596" s="26">
        <v>2</v>
      </c>
      <c r="Z596" s="26">
        <v>67</v>
      </c>
      <c r="AA596" s="26">
        <v>2</v>
      </c>
      <c r="AB596" s="26">
        <v>72</v>
      </c>
      <c r="AC596" s="26">
        <v>1</v>
      </c>
      <c r="AD596" s="26">
        <v>71</v>
      </c>
      <c r="AE596" s="26">
        <v>2</v>
      </c>
      <c r="AF596" s="26">
        <v>63</v>
      </c>
      <c r="AG596" s="26">
        <v>4</v>
      </c>
      <c r="AH596" s="26">
        <v>78.5</v>
      </c>
      <c r="AI596" s="26">
        <v>3</v>
      </c>
      <c r="AJ596" s="26">
        <v>84</v>
      </c>
      <c r="AK596" s="26">
        <v>0.5</v>
      </c>
      <c r="AL596" s="26">
        <v>73</v>
      </c>
      <c r="AM596" s="26">
        <v>3</v>
      </c>
      <c r="AN596" s="26">
        <v>79</v>
      </c>
      <c r="AO596" s="26">
        <v>0</v>
      </c>
      <c r="AP596" s="26">
        <v>83</v>
      </c>
      <c r="AQ596" s="26">
        <v>1</v>
      </c>
      <c r="AR596" s="26">
        <v>85</v>
      </c>
      <c r="AS596" s="26">
        <v>1</v>
      </c>
      <c r="AT596" s="26">
        <v>78</v>
      </c>
      <c r="AU596" s="26">
        <v>1</v>
      </c>
      <c r="AV596" s="26">
        <v>85</v>
      </c>
      <c r="AW596" s="26">
        <v>2</v>
      </c>
      <c r="AX596" s="26"/>
      <c r="AY596" s="26"/>
      <c r="AZ596" s="26"/>
      <c r="BA596" s="26"/>
      <c r="BB596" s="26"/>
      <c r="BC596" s="26"/>
      <c r="BD596" s="26"/>
      <c r="BE596" s="26"/>
      <c r="BF596" s="26"/>
      <c r="BG596" s="26"/>
      <c r="BH596" s="26"/>
      <c r="BI596" s="26"/>
      <c r="BJ596" s="26"/>
      <c r="BK596" s="26"/>
    </row>
    <row r="597" spans="1:63">
      <c r="A597" s="24" t="s">
        <v>0</v>
      </c>
      <c r="B597" s="24" t="s">
        <v>1</v>
      </c>
      <c r="C597" s="24" t="s">
        <v>2</v>
      </c>
      <c r="D597" s="24" t="s">
        <v>3</v>
      </c>
      <c r="E597" s="25" t="s">
        <v>835</v>
      </c>
      <c r="F597" s="24" t="s">
        <v>11</v>
      </c>
      <c r="G597" s="24" t="s">
        <v>5</v>
      </c>
      <c r="H597" s="24" t="s">
        <v>68</v>
      </c>
      <c r="I597" s="24" t="s">
        <v>5</v>
      </c>
      <c r="J597" s="24" t="s">
        <v>67</v>
      </c>
      <c r="K597" s="24" t="s">
        <v>5</v>
      </c>
      <c r="L597" s="24" t="s">
        <v>69</v>
      </c>
      <c r="M597" s="24" t="s">
        <v>5</v>
      </c>
      <c r="N597" s="24" t="s">
        <v>15</v>
      </c>
      <c r="O597" s="24" t="s">
        <v>5</v>
      </c>
      <c r="P597" s="24" t="s">
        <v>9</v>
      </c>
      <c r="Q597" s="24" t="s">
        <v>5</v>
      </c>
      <c r="R597" s="24" t="s">
        <v>70</v>
      </c>
      <c r="S597" s="24" t="s">
        <v>5</v>
      </c>
      <c r="T597" s="24" t="s">
        <v>6</v>
      </c>
      <c r="U597" s="24" t="s">
        <v>5</v>
      </c>
      <c r="V597" s="24" t="s">
        <v>71</v>
      </c>
      <c r="W597" s="24" t="s">
        <v>5</v>
      </c>
      <c r="X597" s="24" t="s">
        <v>74</v>
      </c>
      <c r="Y597" s="24" t="s">
        <v>5</v>
      </c>
      <c r="Z597" s="24" t="s">
        <v>75</v>
      </c>
      <c r="AA597" s="24" t="s">
        <v>5</v>
      </c>
      <c r="AB597" s="24" t="s">
        <v>28</v>
      </c>
      <c r="AC597" s="24" t="s">
        <v>5</v>
      </c>
      <c r="AD597" s="24" t="s">
        <v>652</v>
      </c>
      <c r="AE597" s="24" t="s">
        <v>5</v>
      </c>
      <c r="AF597" s="24" t="s">
        <v>154</v>
      </c>
      <c r="AG597" s="24" t="s">
        <v>5</v>
      </c>
      <c r="AH597" s="24" t="s">
        <v>23</v>
      </c>
      <c r="AI597" s="24" t="s">
        <v>5</v>
      </c>
      <c r="AJ597" s="24" t="s">
        <v>79</v>
      </c>
      <c r="AK597" s="24" t="s">
        <v>5</v>
      </c>
      <c r="AL597" s="24" t="s">
        <v>27</v>
      </c>
      <c r="AM597" s="24" t="s">
        <v>5</v>
      </c>
      <c r="AN597" s="24" t="s">
        <v>161</v>
      </c>
      <c r="AO597" s="24" t="s">
        <v>5</v>
      </c>
      <c r="AP597" s="24" t="s">
        <v>29</v>
      </c>
      <c r="AQ597" s="24" t="s">
        <v>5</v>
      </c>
      <c r="AR597" s="24" t="s">
        <v>30</v>
      </c>
      <c r="AS597" s="24" t="s">
        <v>5</v>
      </c>
      <c r="AT597" s="24" t="s">
        <v>50</v>
      </c>
      <c r="AU597" s="24" t="s">
        <v>5</v>
      </c>
      <c r="AV597" s="24" t="s">
        <v>17</v>
      </c>
      <c r="AW597" s="24" t="s">
        <v>5</v>
      </c>
      <c r="AX597" s="24" t="s">
        <v>657</v>
      </c>
      <c r="AY597" s="24" t="s">
        <v>5</v>
      </c>
      <c r="AZ597" s="24"/>
      <c r="BA597" s="24" t="s">
        <v>5</v>
      </c>
      <c r="BB597" s="24"/>
      <c r="BC597" s="24" t="s">
        <v>5</v>
      </c>
      <c r="BD597" s="24"/>
      <c r="BE597" s="24"/>
      <c r="BF597" s="24"/>
      <c r="BG597" s="24"/>
      <c r="BH597" s="24"/>
      <c r="BI597" s="24"/>
      <c r="BJ597" s="24"/>
      <c r="BK597" s="24"/>
    </row>
    <row r="598" spans="1:63">
      <c r="A598" s="26">
        <v>299</v>
      </c>
      <c r="B598" s="26">
        <v>2019110802</v>
      </c>
      <c r="C598" s="26" t="s">
        <v>658</v>
      </c>
      <c r="D598" s="26" t="s">
        <v>654</v>
      </c>
      <c r="E598" s="27">
        <f>(F598*G598+H598*I598+J598*K598+L598*M598+N598*O598+P598*Q598+R598*S598+T598*U598+V598*W598+X598*Y598+Z598*AA598+AB598*AC598+AD598*AE598+AF598*AG598+AH598*AI598+AJ598*AK598+AL598*AM598+AN598*AO598+AP598*AQ598+AR598*AS598+AT598*AU598+AV598*AW598+AX598*AY598+AZ598*BA598+BB598*BC598+BD598*BE598+BF598*BG598+BH598*BI598+BJ598*BK598+BL598*BM598+BN598*BO598+BP598*BQ598+BR598*BS598+BT598*BU598+BV598*BW598+BX598*BY598)/(G598+I598+K598+M598+O598+Q598+S598+U598+W598+Y598+AA598+AC598+AE598+AG598+AI598+AK598+AM598+AO598+AQ598+AS598+AU598+AW598+AY598+BA598+BC598+BE598+BG598+BI598+BK598+BM598+BO598+BQ598+BS598+BU598+BW598+BY598)</f>
        <v>74.39</v>
      </c>
      <c r="F598" s="26">
        <v>75</v>
      </c>
      <c r="G598" s="26">
        <v>3</v>
      </c>
      <c r="H598" s="26">
        <v>93</v>
      </c>
      <c r="I598" s="26">
        <v>3</v>
      </c>
      <c r="J598" s="26">
        <v>83</v>
      </c>
      <c r="K598" s="26">
        <v>1</v>
      </c>
      <c r="L598" s="26">
        <v>79</v>
      </c>
      <c r="M598" s="26">
        <v>2</v>
      </c>
      <c r="N598" s="26">
        <v>74</v>
      </c>
      <c r="O598" s="26">
        <v>1</v>
      </c>
      <c r="P598" s="26">
        <v>66</v>
      </c>
      <c r="Q598" s="26">
        <v>3</v>
      </c>
      <c r="R598" s="26">
        <v>73.2</v>
      </c>
      <c r="S598" s="26">
        <v>0.5</v>
      </c>
      <c r="T598" s="26">
        <v>72</v>
      </c>
      <c r="U598" s="26">
        <v>2</v>
      </c>
      <c r="V598" s="26">
        <v>90</v>
      </c>
      <c r="W598" s="26">
        <v>0</v>
      </c>
      <c r="X598" s="26">
        <v>67</v>
      </c>
      <c r="Y598" s="26">
        <v>2</v>
      </c>
      <c r="Z598" s="26">
        <v>53</v>
      </c>
      <c r="AA598" s="26">
        <v>2</v>
      </c>
      <c r="AB598" s="26">
        <v>71</v>
      </c>
      <c r="AC598" s="26">
        <v>1</v>
      </c>
      <c r="AD598" s="26">
        <v>68</v>
      </c>
      <c r="AE598" s="26">
        <v>2</v>
      </c>
      <c r="AF598" s="26">
        <v>58</v>
      </c>
      <c r="AG598" s="26">
        <v>4</v>
      </c>
      <c r="AH598" s="26">
        <v>83</v>
      </c>
      <c r="AI598" s="26">
        <v>3</v>
      </c>
      <c r="AJ598" s="26">
        <v>64</v>
      </c>
      <c r="AK598" s="26">
        <v>0.5</v>
      </c>
      <c r="AL598" s="26">
        <v>73</v>
      </c>
      <c r="AM598" s="26">
        <v>3</v>
      </c>
      <c r="AN598" s="26">
        <v>89</v>
      </c>
      <c r="AO598" s="26">
        <v>0</v>
      </c>
      <c r="AP598" s="26">
        <v>88</v>
      </c>
      <c r="AQ598" s="26">
        <v>1</v>
      </c>
      <c r="AR598" s="26">
        <v>80</v>
      </c>
      <c r="AS598" s="26">
        <v>1</v>
      </c>
      <c r="AT598" s="26">
        <v>79</v>
      </c>
      <c r="AU598" s="26">
        <v>1</v>
      </c>
      <c r="AV598" s="26">
        <v>85</v>
      </c>
      <c r="AW598" s="26">
        <v>2</v>
      </c>
      <c r="AX598" s="26">
        <v>91</v>
      </c>
      <c r="AY598" s="26">
        <v>2</v>
      </c>
      <c r="AZ598" s="26"/>
      <c r="BA598" s="26"/>
      <c r="BB598" s="26"/>
      <c r="BC598" s="26"/>
      <c r="BD598" s="26"/>
      <c r="BE598" s="26"/>
      <c r="BF598" s="26"/>
      <c r="BG598" s="26"/>
      <c r="BH598" s="26"/>
      <c r="BI598" s="26"/>
      <c r="BJ598" s="26"/>
      <c r="BK598" s="26"/>
    </row>
    <row r="599" spans="1:63">
      <c r="A599" s="24" t="s">
        <v>0</v>
      </c>
      <c r="B599" s="24" t="s">
        <v>1</v>
      </c>
      <c r="C599" s="24" t="s">
        <v>2</v>
      </c>
      <c r="D599" s="24" t="s">
        <v>3</v>
      </c>
      <c r="E599" s="25" t="s">
        <v>835</v>
      </c>
      <c r="F599" s="24" t="s">
        <v>11</v>
      </c>
      <c r="G599" s="24" t="s">
        <v>5</v>
      </c>
      <c r="H599" s="24" t="s">
        <v>68</v>
      </c>
      <c r="I599" s="24" t="s">
        <v>5</v>
      </c>
      <c r="J599" s="24" t="s">
        <v>67</v>
      </c>
      <c r="K599" s="24" t="s">
        <v>5</v>
      </c>
      <c r="L599" s="24" t="s">
        <v>69</v>
      </c>
      <c r="M599" s="24" t="s">
        <v>5</v>
      </c>
      <c r="N599" s="24" t="s">
        <v>15</v>
      </c>
      <c r="O599" s="24" t="s">
        <v>5</v>
      </c>
      <c r="P599" s="24" t="s">
        <v>9</v>
      </c>
      <c r="Q599" s="24" t="s">
        <v>5</v>
      </c>
      <c r="R599" s="24" t="s">
        <v>70</v>
      </c>
      <c r="S599" s="24" t="s">
        <v>5</v>
      </c>
      <c r="T599" s="24" t="s">
        <v>6</v>
      </c>
      <c r="U599" s="24" t="s">
        <v>5</v>
      </c>
      <c r="V599" s="24" t="s">
        <v>71</v>
      </c>
      <c r="W599" s="24" t="s">
        <v>5</v>
      </c>
      <c r="X599" s="24" t="s">
        <v>74</v>
      </c>
      <c r="Y599" s="24" t="s">
        <v>5</v>
      </c>
      <c r="Z599" s="24" t="s">
        <v>75</v>
      </c>
      <c r="AA599" s="24" t="s">
        <v>5</v>
      </c>
      <c r="AB599" s="24" t="s">
        <v>28</v>
      </c>
      <c r="AC599" s="24" t="s">
        <v>5</v>
      </c>
      <c r="AD599" s="24" t="s">
        <v>652</v>
      </c>
      <c r="AE599" s="24" t="s">
        <v>5</v>
      </c>
      <c r="AF599" s="24" t="s">
        <v>154</v>
      </c>
      <c r="AG599" s="24" t="s">
        <v>5</v>
      </c>
      <c r="AH599" s="24" t="s">
        <v>23</v>
      </c>
      <c r="AI599" s="24" t="s">
        <v>5</v>
      </c>
      <c r="AJ599" s="24" t="s">
        <v>79</v>
      </c>
      <c r="AK599" s="24" t="s">
        <v>5</v>
      </c>
      <c r="AL599" s="24" t="s">
        <v>27</v>
      </c>
      <c r="AM599" s="24" t="s">
        <v>5</v>
      </c>
      <c r="AN599" s="24" t="s">
        <v>161</v>
      </c>
      <c r="AO599" s="24" t="s">
        <v>5</v>
      </c>
      <c r="AP599" s="24" t="s">
        <v>29</v>
      </c>
      <c r="AQ599" s="24" t="s">
        <v>5</v>
      </c>
      <c r="AR599" s="24" t="s">
        <v>30</v>
      </c>
      <c r="AS599" s="24" t="s">
        <v>5</v>
      </c>
      <c r="AT599" s="24" t="s">
        <v>50</v>
      </c>
      <c r="AU599" s="24" t="s">
        <v>5</v>
      </c>
      <c r="AV599" s="24" t="s">
        <v>17</v>
      </c>
      <c r="AW599" s="24" t="s">
        <v>5</v>
      </c>
      <c r="AX599" s="24" t="s">
        <v>202</v>
      </c>
      <c r="AY599" s="24" t="s">
        <v>5</v>
      </c>
      <c r="AZ599" s="24" t="s">
        <v>325</v>
      </c>
      <c r="BA599" s="24" t="s">
        <v>5</v>
      </c>
      <c r="BB599" s="24" t="s">
        <v>125</v>
      </c>
      <c r="BC599" s="24" t="s">
        <v>5</v>
      </c>
      <c r="BD599" s="24"/>
      <c r="BE599" s="24"/>
      <c r="BF599" s="24"/>
      <c r="BG599" s="24"/>
      <c r="BH599" s="24"/>
      <c r="BI599" s="24"/>
      <c r="BJ599" s="24"/>
      <c r="BK599" s="24"/>
    </row>
    <row r="600" spans="1:63">
      <c r="A600" s="26">
        <v>300</v>
      </c>
      <c r="B600" s="26">
        <v>2019110804</v>
      </c>
      <c r="C600" s="26" t="s">
        <v>659</v>
      </c>
      <c r="D600" s="26" t="s">
        <v>654</v>
      </c>
      <c r="E600" s="27">
        <f>(F600*G600+H600*I600+J600*K600+L600*M600+N600*O600+P600*Q600+R600*S600+T600*U600+V600*W600+X600*Y600+Z600*AA600+AB600*AC600+AD600*AE600+AF600*AG600+AH600*AI600+AJ600*AK600+AL600*AM600+AN600*AO600+AP600*AQ600+AR600*AS600+AT600*AU600+AV600*AW600+AX600*AY600+AZ600*BA600+BB600*BC600+BD600*BE600+BF600*BG600+BH600*BI600+BJ600*BK600+BL600*BM600+BN600*BO600+BP600*BQ600+BR600*BS600+BT600*BU600+BV600*BW600+BX600*BY600)/(G600+I600+K600+M600+O600+Q600+S600+U600+W600+Y600+AA600+AC600+AE600+AG600+AI600+AK600+AM600+AO600+AQ600+AS600+AU600+AW600+AY600+BA600+BC600+BE600+BG600+BI600+BK600+BM600+BO600+BQ600+BS600+BU600+BW600+BY600)</f>
        <v>80.77441860465116</v>
      </c>
      <c r="F600" s="26">
        <v>81</v>
      </c>
      <c r="G600" s="26">
        <v>3</v>
      </c>
      <c r="H600" s="26">
        <v>81</v>
      </c>
      <c r="I600" s="26">
        <v>3</v>
      </c>
      <c r="J600" s="26">
        <v>89</v>
      </c>
      <c r="K600" s="26">
        <v>1</v>
      </c>
      <c r="L600" s="26">
        <v>87</v>
      </c>
      <c r="M600" s="26">
        <v>2</v>
      </c>
      <c r="N600" s="26">
        <v>80</v>
      </c>
      <c r="O600" s="26">
        <v>1</v>
      </c>
      <c r="P600" s="26">
        <v>79</v>
      </c>
      <c r="Q600" s="26">
        <v>3</v>
      </c>
      <c r="R600" s="26">
        <v>84.6</v>
      </c>
      <c r="S600" s="26">
        <v>0.5</v>
      </c>
      <c r="T600" s="26">
        <v>75</v>
      </c>
      <c r="U600" s="26">
        <v>2</v>
      </c>
      <c r="V600" s="26">
        <v>89</v>
      </c>
      <c r="W600" s="26">
        <v>0</v>
      </c>
      <c r="X600" s="26">
        <v>74</v>
      </c>
      <c r="Y600" s="26">
        <v>2</v>
      </c>
      <c r="Z600" s="26">
        <v>63</v>
      </c>
      <c r="AA600" s="26">
        <v>2</v>
      </c>
      <c r="AB600" s="26">
        <v>69</v>
      </c>
      <c r="AC600" s="26">
        <v>1</v>
      </c>
      <c r="AD600" s="26">
        <v>79</v>
      </c>
      <c r="AE600" s="26">
        <v>2</v>
      </c>
      <c r="AF600" s="26">
        <v>69</v>
      </c>
      <c r="AG600" s="26">
        <v>4</v>
      </c>
      <c r="AH600" s="26">
        <v>83</v>
      </c>
      <c r="AI600" s="26">
        <v>3</v>
      </c>
      <c r="AJ600" s="26">
        <v>88</v>
      </c>
      <c r="AK600" s="26">
        <v>0.5</v>
      </c>
      <c r="AL600" s="26">
        <v>85</v>
      </c>
      <c r="AM600" s="26">
        <v>3</v>
      </c>
      <c r="AN600" s="26">
        <v>91</v>
      </c>
      <c r="AO600" s="26">
        <v>0</v>
      </c>
      <c r="AP600" s="26">
        <v>80</v>
      </c>
      <c r="AQ600" s="26">
        <v>1</v>
      </c>
      <c r="AR600" s="26">
        <v>82</v>
      </c>
      <c r="AS600" s="26">
        <v>1</v>
      </c>
      <c r="AT600" s="26">
        <v>82</v>
      </c>
      <c r="AU600" s="26">
        <v>1</v>
      </c>
      <c r="AV600" s="26">
        <v>85</v>
      </c>
      <c r="AW600" s="26">
        <v>2</v>
      </c>
      <c r="AX600" s="26">
        <v>97</v>
      </c>
      <c r="AY600" s="26">
        <v>2</v>
      </c>
      <c r="AZ600" s="26">
        <v>93</v>
      </c>
      <c r="BA600" s="26">
        <v>2</v>
      </c>
      <c r="BB600" s="26">
        <v>96</v>
      </c>
      <c r="BC600" s="26">
        <v>1</v>
      </c>
      <c r="BD600" s="26"/>
      <c r="BE600" s="26"/>
      <c r="BF600" s="26"/>
      <c r="BG600" s="26"/>
      <c r="BH600" s="26"/>
      <c r="BI600" s="26"/>
      <c r="BJ600" s="26"/>
      <c r="BK600" s="26"/>
    </row>
    <row r="601" spans="1:63">
      <c r="A601" s="24" t="s">
        <v>0</v>
      </c>
      <c r="B601" s="24" t="s">
        <v>1</v>
      </c>
      <c r="C601" s="24" t="s">
        <v>2</v>
      </c>
      <c r="D601" s="24" t="s">
        <v>3</v>
      </c>
      <c r="E601" s="25" t="s">
        <v>835</v>
      </c>
      <c r="F601" s="24" t="s">
        <v>11</v>
      </c>
      <c r="G601" s="24" t="s">
        <v>5</v>
      </c>
      <c r="H601" s="24" t="s">
        <v>68</v>
      </c>
      <c r="I601" s="24" t="s">
        <v>5</v>
      </c>
      <c r="J601" s="24" t="s">
        <v>67</v>
      </c>
      <c r="K601" s="24" t="s">
        <v>5</v>
      </c>
      <c r="L601" s="24" t="s">
        <v>69</v>
      </c>
      <c r="M601" s="24" t="s">
        <v>5</v>
      </c>
      <c r="N601" s="24" t="s">
        <v>15</v>
      </c>
      <c r="O601" s="24" t="s">
        <v>5</v>
      </c>
      <c r="P601" s="24" t="s">
        <v>9</v>
      </c>
      <c r="Q601" s="24" t="s">
        <v>5</v>
      </c>
      <c r="R601" s="24" t="s">
        <v>70</v>
      </c>
      <c r="S601" s="24" t="s">
        <v>5</v>
      </c>
      <c r="T601" s="24" t="s">
        <v>6</v>
      </c>
      <c r="U601" s="24" t="s">
        <v>5</v>
      </c>
      <c r="V601" s="24" t="s">
        <v>71</v>
      </c>
      <c r="W601" s="24" t="s">
        <v>5</v>
      </c>
      <c r="X601" s="24" t="s">
        <v>74</v>
      </c>
      <c r="Y601" s="24" t="s">
        <v>5</v>
      </c>
      <c r="Z601" s="24" t="s">
        <v>75</v>
      </c>
      <c r="AA601" s="24" t="s">
        <v>5</v>
      </c>
      <c r="AB601" s="24" t="s">
        <v>28</v>
      </c>
      <c r="AC601" s="24" t="s">
        <v>5</v>
      </c>
      <c r="AD601" s="24" t="s">
        <v>652</v>
      </c>
      <c r="AE601" s="24" t="s">
        <v>5</v>
      </c>
      <c r="AF601" s="24" t="s">
        <v>154</v>
      </c>
      <c r="AG601" s="24" t="s">
        <v>5</v>
      </c>
      <c r="AH601" s="24" t="s">
        <v>23</v>
      </c>
      <c r="AI601" s="24" t="s">
        <v>5</v>
      </c>
      <c r="AJ601" s="24" t="s">
        <v>79</v>
      </c>
      <c r="AK601" s="24" t="s">
        <v>5</v>
      </c>
      <c r="AL601" s="24" t="s">
        <v>27</v>
      </c>
      <c r="AM601" s="24" t="s">
        <v>5</v>
      </c>
      <c r="AN601" s="24" t="s">
        <v>161</v>
      </c>
      <c r="AO601" s="24" t="s">
        <v>5</v>
      </c>
      <c r="AP601" s="24" t="s">
        <v>29</v>
      </c>
      <c r="AQ601" s="24" t="s">
        <v>5</v>
      </c>
      <c r="AR601" s="24" t="s">
        <v>30</v>
      </c>
      <c r="AS601" s="24" t="s">
        <v>5</v>
      </c>
      <c r="AT601" s="24" t="s">
        <v>50</v>
      </c>
      <c r="AU601" s="24" t="s">
        <v>5</v>
      </c>
      <c r="AV601" s="24" t="s">
        <v>17</v>
      </c>
      <c r="AW601" s="24" t="s">
        <v>5</v>
      </c>
      <c r="AX601" s="24"/>
      <c r="AY601" s="24" t="s">
        <v>5</v>
      </c>
      <c r="AZ601" s="24"/>
      <c r="BA601" s="24" t="s">
        <v>5</v>
      </c>
      <c r="BB601" s="24"/>
      <c r="BC601" s="24" t="s">
        <v>5</v>
      </c>
      <c r="BD601" s="24"/>
      <c r="BE601" s="24"/>
      <c r="BF601" s="24"/>
      <c r="BG601" s="24"/>
      <c r="BH601" s="24"/>
      <c r="BI601" s="24"/>
      <c r="BJ601" s="24"/>
      <c r="BK601" s="24"/>
    </row>
    <row r="602" spans="1:63">
      <c r="A602" s="26">
        <v>301</v>
      </c>
      <c r="B602" s="26">
        <v>2019110807</v>
      </c>
      <c r="C602" s="26" t="s">
        <v>660</v>
      </c>
      <c r="D602" s="26" t="s">
        <v>654</v>
      </c>
      <c r="E602" s="27">
        <f>(F602*G602+H602*I602+J602*K602+L602*M602+N602*O602+P602*Q602+R602*S602+T602*U602+V602*W602+X602*Y602+Z602*AA602+AB602*AC602+AD602*AE602+AF602*AG602+AH602*AI602+AJ602*AK602+AL602*AM602+AN602*AO602+AP602*AQ602+AR602*AS602+AT602*AU602+AV602*AW602+AX602*AY602+AZ602*BA602+BB602*BC602+BD602*BE602+BF602*BG602+BH602*BI602+BJ602*BK602+BL602*BM602+BN602*BO602+BP602*BQ602+BR602*BS602+BT602*BU602+BV602*BW602+BX602*BY602)/(G602+I602+K602+M602+O602+Q602+S602+U602+W602+Y602+AA602+AC602+AE602+AG602+AI602+AK602+AM602+AO602+AQ602+AS602+AU602+AW602+AY602+BA602+BC602+BE602+BG602+BI602+BK602+BM602+BO602+BQ602+BS602+BU602+BW602+BY602)</f>
        <v>75.864473684210523</v>
      </c>
      <c r="F602" s="26">
        <v>62</v>
      </c>
      <c r="G602" s="26">
        <v>3</v>
      </c>
      <c r="H602" s="26">
        <v>78</v>
      </c>
      <c r="I602" s="26">
        <v>3</v>
      </c>
      <c r="J602" s="26">
        <v>79</v>
      </c>
      <c r="K602" s="26">
        <v>1</v>
      </c>
      <c r="L602" s="26">
        <v>62</v>
      </c>
      <c r="M602" s="26">
        <v>2</v>
      </c>
      <c r="N602" s="26">
        <v>76</v>
      </c>
      <c r="O602" s="26">
        <v>1</v>
      </c>
      <c r="P602" s="26">
        <v>79</v>
      </c>
      <c r="Q602" s="26">
        <v>3</v>
      </c>
      <c r="R602" s="26">
        <v>86.7</v>
      </c>
      <c r="S602" s="26">
        <v>0.5</v>
      </c>
      <c r="T602" s="26">
        <v>73</v>
      </c>
      <c r="U602" s="26">
        <v>2</v>
      </c>
      <c r="V602" s="26">
        <v>79</v>
      </c>
      <c r="W602" s="26">
        <v>0</v>
      </c>
      <c r="X602" s="26">
        <v>75</v>
      </c>
      <c r="Y602" s="26">
        <v>2</v>
      </c>
      <c r="Z602" s="26">
        <v>65</v>
      </c>
      <c r="AA602" s="26">
        <v>2</v>
      </c>
      <c r="AB602" s="26">
        <v>74</v>
      </c>
      <c r="AC602" s="26">
        <v>1</v>
      </c>
      <c r="AD602" s="26">
        <v>74</v>
      </c>
      <c r="AE602" s="26">
        <v>2</v>
      </c>
      <c r="AF602" s="26">
        <v>82</v>
      </c>
      <c r="AG602" s="26">
        <v>4</v>
      </c>
      <c r="AH602" s="26">
        <v>72</v>
      </c>
      <c r="AI602" s="26">
        <v>3</v>
      </c>
      <c r="AJ602" s="26">
        <v>97</v>
      </c>
      <c r="AK602" s="26">
        <v>0.5</v>
      </c>
      <c r="AL602" s="26">
        <v>84</v>
      </c>
      <c r="AM602" s="26">
        <v>3</v>
      </c>
      <c r="AN602" s="26">
        <v>85</v>
      </c>
      <c r="AO602" s="26">
        <v>0</v>
      </c>
      <c r="AP602" s="26">
        <v>81</v>
      </c>
      <c r="AQ602" s="26">
        <v>1</v>
      </c>
      <c r="AR602" s="26">
        <v>85</v>
      </c>
      <c r="AS602" s="26">
        <v>1</v>
      </c>
      <c r="AT602" s="26">
        <v>75</v>
      </c>
      <c r="AU602" s="26">
        <v>1</v>
      </c>
      <c r="AV602" s="26">
        <v>85</v>
      </c>
      <c r="AW602" s="26">
        <v>2</v>
      </c>
      <c r="AX602" s="26"/>
      <c r="AY602" s="26"/>
      <c r="AZ602" s="26"/>
      <c r="BA602" s="26"/>
      <c r="BB602" s="26"/>
      <c r="BC602" s="26"/>
      <c r="BD602" s="26"/>
      <c r="BE602" s="26"/>
      <c r="BF602" s="26"/>
      <c r="BG602" s="26"/>
      <c r="BH602" s="26"/>
      <c r="BI602" s="26"/>
      <c r="BJ602" s="26"/>
      <c r="BK602" s="26"/>
    </row>
    <row r="603" spans="1:63">
      <c r="A603" s="24" t="s">
        <v>0</v>
      </c>
      <c r="B603" s="24" t="s">
        <v>1</v>
      </c>
      <c r="C603" s="24" t="s">
        <v>2</v>
      </c>
      <c r="D603" s="24" t="s">
        <v>3</v>
      </c>
      <c r="E603" s="25" t="s">
        <v>835</v>
      </c>
      <c r="F603" s="24" t="s">
        <v>11</v>
      </c>
      <c r="G603" s="24" t="s">
        <v>5</v>
      </c>
      <c r="H603" s="24" t="s">
        <v>68</v>
      </c>
      <c r="I603" s="24" t="s">
        <v>5</v>
      </c>
      <c r="J603" s="24" t="s">
        <v>67</v>
      </c>
      <c r="K603" s="24" t="s">
        <v>5</v>
      </c>
      <c r="L603" s="24" t="s">
        <v>69</v>
      </c>
      <c r="M603" s="24" t="s">
        <v>5</v>
      </c>
      <c r="N603" s="24" t="s">
        <v>15</v>
      </c>
      <c r="O603" s="24" t="s">
        <v>5</v>
      </c>
      <c r="P603" s="24" t="s">
        <v>9</v>
      </c>
      <c r="Q603" s="24" t="s">
        <v>5</v>
      </c>
      <c r="R603" s="24" t="s">
        <v>70</v>
      </c>
      <c r="S603" s="24" t="s">
        <v>5</v>
      </c>
      <c r="T603" s="24" t="s">
        <v>6</v>
      </c>
      <c r="U603" s="24" t="s">
        <v>5</v>
      </c>
      <c r="V603" s="24" t="s">
        <v>71</v>
      </c>
      <c r="W603" s="24" t="s">
        <v>5</v>
      </c>
      <c r="X603" s="24" t="s">
        <v>74</v>
      </c>
      <c r="Y603" s="24" t="s">
        <v>5</v>
      </c>
      <c r="Z603" s="24" t="s">
        <v>75</v>
      </c>
      <c r="AA603" s="24" t="s">
        <v>5</v>
      </c>
      <c r="AB603" s="24" t="s">
        <v>28</v>
      </c>
      <c r="AC603" s="24" t="s">
        <v>5</v>
      </c>
      <c r="AD603" s="24" t="s">
        <v>652</v>
      </c>
      <c r="AE603" s="24" t="s">
        <v>5</v>
      </c>
      <c r="AF603" s="24" t="s">
        <v>154</v>
      </c>
      <c r="AG603" s="24" t="s">
        <v>5</v>
      </c>
      <c r="AH603" s="24" t="s">
        <v>23</v>
      </c>
      <c r="AI603" s="24" t="s">
        <v>5</v>
      </c>
      <c r="AJ603" s="24" t="s">
        <v>79</v>
      </c>
      <c r="AK603" s="24" t="s">
        <v>5</v>
      </c>
      <c r="AL603" s="24" t="s">
        <v>27</v>
      </c>
      <c r="AM603" s="24" t="s">
        <v>5</v>
      </c>
      <c r="AN603" s="24" t="s">
        <v>161</v>
      </c>
      <c r="AO603" s="24" t="s">
        <v>5</v>
      </c>
      <c r="AP603" s="24" t="s">
        <v>29</v>
      </c>
      <c r="AQ603" s="24" t="s">
        <v>5</v>
      </c>
      <c r="AR603" s="24" t="s">
        <v>30</v>
      </c>
      <c r="AS603" s="24" t="s">
        <v>5</v>
      </c>
      <c r="AT603" s="24" t="s">
        <v>50</v>
      </c>
      <c r="AU603" s="24" t="s">
        <v>5</v>
      </c>
      <c r="AV603" s="24" t="s">
        <v>17</v>
      </c>
      <c r="AW603" s="24" t="s">
        <v>5</v>
      </c>
      <c r="AX603" s="24"/>
      <c r="AY603" s="24" t="s">
        <v>5</v>
      </c>
      <c r="AZ603" s="24"/>
      <c r="BA603" s="24" t="s">
        <v>5</v>
      </c>
      <c r="BB603" s="24"/>
      <c r="BC603" s="24" t="s">
        <v>5</v>
      </c>
      <c r="BD603" s="24"/>
      <c r="BE603" s="24"/>
      <c r="BF603" s="24"/>
      <c r="BG603" s="24"/>
      <c r="BH603" s="24"/>
      <c r="BI603" s="24"/>
      <c r="BJ603" s="24"/>
      <c r="BK603" s="24"/>
    </row>
    <row r="604" spans="1:63">
      <c r="A604" s="26">
        <v>302</v>
      </c>
      <c r="B604" s="26">
        <v>2019110814</v>
      </c>
      <c r="C604" s="26" t="s">
        <v>661</v>
      </c>
      <c r="D604" s="26" t="s">
        <v>654</v>
      </c>
      <c r="E604" s="27">
        <f>(F604*G604+H604*I604+J604*K604+L604*M604+N604*O604+P604*Q604+R604*S604+T604*U604+V604*W604+X604*Y604+Z604*AA604+AB604*AC604+AD604*AE604+AF604*AG604+AH604*AI604+AJ604*AK604+AL604*AM604+AN604*AO604+AP604*AQ604+AR604*AS604+AT604*AU604+AV604*AW604+AX604*AY604+AZ604*BA604+BB604*BC604+BD604*BE604+BF604*BG604+BH604*BI604+BJ604*BK604+BL604*BM604+BN604*BO604+BP604*BQ604+BR604*BS604+BT604*BU604+BV604*BW604+BX604*BY604)/(G604+I604+K604+M604+O604+Q604+S604+U604+W604+Y604+AA604+AC604+AE604+AG604+AI604+AK604+AM604+AO604+AQ604+AS604+AU604+AW604+AY604+BA604+BC604+BE604+BG604+BI604+BK604+BM604+BO604+BQ604+BS604+BU604+BW604+BY604)</f>
        <v>84.688157894736847</v>
      </c>
      <c r="F604" s="26">
        <v>85</v>
      </c>
      <c r="G604" s="26">
        <v>3</v>
      </c>
      <c r="H604" s="26">
        <v>94</v>
      </c>
      <c r="I604" s="26">
        <v>3</v>
      </c>
      <c r="J604" s="26">
        <v>81</v>
      </c>
      <c r="K604" s="26">
        <v>1</v>
      </c>
      <c r="L604" s="26">
        <v>74</v>
      </c>
      <c r="M604" s="26">
        <v>2</v>
      </c>
      <c r="N604" s="26">
        <v>84</v>
      </c>
      <c r="O604" s="26">
        <v>1</v>
      </c>
      <c r="P604" s="26">
        <v>88</v>
      </c>
      <c r="Q604" s="26">
        <v>3</v>
      </c>
      <c r="R604" s="26">
        <v>93.3</v>
      </c>
      <c r="S604" s="26">
        <v>0.5</v>
      </c>
      <c r="T604" s="26">
        <v>72</v>
      </c>
      <c r="U604" s="26">
        <v>2</v>
      </c>
      <c r="V604" s="26">
        <v>80</v>
      </c>
      <c r="W604" s="26">
        <v>0</v>
      </c>
      <c r="X604" s="26">
        <v>85</v>
      </c>
      <c r="Y604" s="26">
        <v>2</v>
      </c>
      <c r="Z604" s="26">
        <v>88</v>
      </c>
      <c r="AA604" s="26">
        <v>2</v>
      </c>
      <c r="AB604" s="26">
        <v>77</v>
      </c>
      <c r="AC604" s="26">
        <v>1</v>
      </c>
      <c r="AD604" s="26">
        <v>76</v>
      </c>
      <c r="AE604" s="26">
        <v>2</v>
      </c>
      <c r="AF604" s="26">
        <v>93</v>
      </c>
      <c r="AG604" s="26">
        <v>4</v>
      </c>
      <c r="AH604" s="26">
        <v>81</v>
      </c>
      <c r="AI604" s="26">
        <v>3</v>
      </c>
      <c r="AJ604" s="26">
        <v>93</v>
      </c>
      <c r="AK604" s="26">
        <v>0.5</v>
      </c>
      <c r="AL604" s="26">
        <v>88</v>
      </c>
      <c r="AM604" s="26">
        <v>3</v>
      </c>
      <c r="AN604" s="26"/>
      <c r="AO604" s="26">
        <v>0</v>
      </c>
      <c r="AP604" s="26">
        <v>78</v>
      </c>
      <c r="AQ604" s="26">
        <v>1</v>
      </c>
      <c r="AR604" s="26">
        <v>85</v>
      </c>
      <c r="AS604" s="26">
        <v>1</v>
      </c>
      <c r="AT604" s="26">
        <v>80</v>
      </c>
      <c r="AU604" s="26">
        <v>1</v>
      </c>
      <c r="AV604" s="26">
        <v>85</v>
      </c>
      <c r="AW604" s="26">
        <v>2</v>
      </c>
      <c r="AX604" s="26"/>
      <c r="AY604" s="26"/>
      <c r="AZ604" s="26"/>
      <c r="BA604" s="26"/>
      <c r="BB604" s="26"/>
      <c r="BC604" s="26"/>
      <c r="BD604" s="26"/>
      <c r="BE604" s="26"/>
      <c r="BF604" s="26"/>
      <c r="BG604" s="26"/>
      <c r="BH604" s="26"/>
      <c r="BI604" s="26"/>
      <c r="BJ604" s="26"/>
      <c r="BK604" s="26"/>
    </row>
    <row r="605" spans="1:63">
      <c r="A605" s="24" t="s">
        <v>0</v>
      </c>
      <c r="B605" s="24" t="s">
        <v>1</v>
      </c>
      <c r="C605" s="24" t="s">
        <v>2</v>
      </c>
      <c r="D605" s="24" t="s">
        <v>3</v>
      </c>
      <c r="E605" s="25" t="s">
        <v>835</v>
      </c>
      <c r="F605" s="24" t="s">
        <v>11</v>
      </c>
      <c r="G605" s="24" t="s">
        <v>5</v>
      </c>
      <c r="H605" s="24" t="s">
        <v>68</v>
      </c>
      <c r="I605" s="24" t="s">
        <v>5</v>
      </c>
      <c r="J605" s="24" t="s">
        <v>67</v>
      </c>
      <c r="K605" s="24" t="s">
        <v>5</v>
      </c>
      <c r="L605" s="24" t="s">
        <v>69</v>
      </c>
      <c r="M605" s="24" t="s">
        <v>5</v>
      </c>
      <c r="N605" s="24" t="s">
        <v>15</v>
      </c>
      <c r="O605" s="24" t="s">
        <v>5</v>
      </c>
      <c r="P605" s="24" t="s">
        <v>9</v>
      </c>
      <c r="Q605" s="24" t="s">
        <v>5</v>
      </c>
      <c r="R605" s="24" t="s">
        <v>70</v>
      </c>
      <c r="S605" s="24" t="s">
        <v>5</v>
      </c>
      <c r="T605" s="24" t="s">
        <v>6</v>
      </c>
      <c r="U605" s="24" t="s">
        <v>5</v>
      </c>
      <c r="V605" s="24" t="s">
        <v>71</v>
      </c>
      <c r="W605" s="24" t="s">
        <v>5</v>
      </c>
      <c r="X605" s="24" t="s">
        <v>74</v>
      </c>
      <c r="Y605" s="24" t="s">
        <v>5</v>
      </c>
      <c r="Z605" s="24" t="s">
        <v>75</v>
      </c>
      <c r="AA605" s="24" t="s">
        <v>5</v>
      </c>
      <c r="AB605" s="24" t="s">
        <v>28</v>
      </c>
      <c r="AC605" s="24" t="s">
        <v>5</v>
      </c>
      <c r="AD605" s="24" t="s">
        <v>652</v>
      </c>
      <c r="AE605" s="24" t="s">
        <v>5</v>
      </c>
      <c r="AF605" s="24" t="s">
        <v>154</v>
      </c>
      <c r="AG605" s="24" t="s">
        <v>5</v>
      </c>
      <c r="AH605" s="24" t="s">
        <v>23</v>
      </c>
      <c r="AI605" s="24" t="s">
        <v>5</v>
      </c>
      <c r="AJ605" s="24" t="s">
        <v>79</v>
      </c>
      <c r="AK605" s="24" t="s">
        <v>5</v>
      </c>
      <c r="AL605" s="24" t="s">
        <v>27</v>
      </c>
      <c r="AM605" s="24" t="s">
        <v>5</v>
      </c>
      <c r="AN605" s="24" t="s">
        <v>161</v>
      </c>
      <c r="AO605" s="24" t="s">
        <v>5</v>
      </c>
      <c r="AP605" s="24" t="s">
        <v>29</v>
      </c>
      <c r="AQ605" s="24" t="s">
        <v>5</v>
      </c>
      <c r="AR605" s="24" t="s">
        <v>30</v>
      </c>
      <c r="AS605" s="24" t="s">
        <v>5</v>
      </c>
      <c r="AT605" s="24" t="s">
        <v>50</v>
      </c>
      <c r="AU605" s="24" t="s">
        <v>5</v>
      </c>
      <c r="AV605" s="24" t="s">
        <v>17</v>
      </c>
      <c r="AW605" s="24" t="s">
        <v>5</v>
      </c>
      <c r="AX605" s="24"/>
      <c r="AY605" s="24" t="s">
        <v>5</v>
      </c>
      <c r="AZ605" s="24"/>
      <c r="BA605" s="24" t="s">
        <v>5</v>
      </c>
      <c r="BB605" s="24"/>
      <c r="BC605" s="24" t="s">
        <v>5</v>
      </c>
      <c r="BD605" s="24"/>
      <c r="BE605" s="24"/>
      <c r="BF605" s="24"/>
      <c r="BG605" s="24"/>
      <c r="BH605" s="24"/>
      <c r="BI605" s="24"/>
      <c r="BJ605" s="24"/>
      <c r="BK605" s="24"/>
    </row>
    <row r="606" spans="1:63">
      <c r="A606" s="26">
        <v>303</v>
      </c>
      <c r="B606" s="26">
        <v>2019110805</v>
      </c>
      <c r="C606" s="26" t="s">
        <v>662</v>
      </c>
      <c r="D606" s="26" t="s">
        <v>654</v>
      </c>
      <c r="E606" s="27">
        <f>(F606*G606+H606*I606+J606*K606+L606*M606+N606*O606+P606*Q606+R606*S606+T606*U606+V606*W606+X606*Y606+Z606*AA606+AB606*AC606+AD606*AE606+AF606*AG606+AH606*AI606+AJ606*AK606+AL606*AM606+AN606*AO606+AP606*AQ606+AR606*AS606+AT606*AU606+AV606*AW606+AX606*AY606+AZ606*BA606+BB606*BC606+BD606*BE606+BF606*BG606+BH606*BI606+BJ606*BK606+BL606*BM606+BN606*BO606+BP606*BQ606+BR606*BS606+BT606*BU606+BV606*BW606+BX606*BY606)/(G606+I606+K606+M606+O606+Q606+S606+U606+W606+Y606+AA606+AC606+AE606+AG606+AI606+AK606+AM606+AO606+AQ606+AS606+AU606+AW606+AY606+BA606+BC606+BE606+BG606+BI606+BK606+BM606+BO606+BQ606+BS606+BU606+BW606+BY606)</f>
        <v>85.274999999999991</v>
      </c>
      <c r="F606" s="26">
        <v>80</v>
      </c>
      <c r="G606" s="26">
        <v>3</v>
      </c>
      <c r="H606" s="26">
        <v>90</v>
      </c>
      <c r="I606" s="26">
        <v>3</v>
      </c>
      <c r="J606" s="26">
        <v>85</v>
      </c>
      <c r="K606" s="26">
        <v>1</v>
      </c>
      <c r="L606" s="26">
        <v>88</v>
      </c>
      <c r="M606" s="26">
        <v>2</v>
      </c>
      <c r="N606" s="26">
        <v>84</v>
      </c>
      <c r="O606" s="26">
        <v>1</v>
      </c>
      <c r="P606" s="26">
        <v>91</v>
      </c>
      <c r="Q606" s="26">
        <v>3</v>
      </c>
      <c r="R606" s="26">
        <v>84.9</v>
      </c>
      <c r="S606" s="26">
        <v>0.5</v>
      </c>
      <c r="T606" s="26">
        <v>85</v>
      </c>
      <c r="U606" s="26">
        <v>2</v>
      </c>
      <c r="V606" s="26">
        <v>89</v>
      </c>
      <c r="W606" s="26">
        <v>0</v>
      </c>
      <c r="X606" s="26">
        <v>88</v>
      </c>
      <c r="Y606" s="26">
        <v>2</v>
      </c>
      <c r="Z606" s="26">
        <v>85</v>
      </c>
      <c r="AA606" s="26">
        <v>2</v>
      </c>
      <c r="AB606" s="26">
        <v>81</v>
      </c>
      <c r="AC606" s="26">
        <v>1</v>
      </c>
      <c r="AD606" s="26">
        <v>79</v>
      </c>
      <c r="AE606" s="26">
        <v>2</v>
      </c>
      <c r="AF606" s="26">
        <v>76</v>
      </c>
      <c r="AG606" s="26">
        <v>4</v>
      </c>
      <c r="AH606" s="26">
        <v>87</v>
      </c>
      <c r="AI606" s="26">
        <v>3</v>
      </c>
      <c r="AJ606" s="26">
        <v>88</v>
      </c>
      <c r="AK606" s="26">
        <v>0.5</v>
      </c>
      <c r="AL606" s="26">
        <v>96</v>
      </c>
      <c r="AM606" s="26">
        <v>3</v>
      </c>
      <c r="AN606" s="26">
        <v>82</v>
      </c>
      <c r="AO606" s="26">
        <v>0</v>
      </c>
      <c r="AP606" s="26">
        <v>82</v>
      </c>
      <c r="AQ606" s="26">
        <v>1</v>
      </c>
      <c r="AR606" s="26">
        <v>85</v>
      </c>
      <c r="AS606" s="26">
        <v>1</v>
      </c>
      <c r="AT606" s="26">
        <v>81</v>
      </c>
      <c r="AU606" s="26">
        <v>1</v>
      </c>
      <c r="AV606" s="26">
        <v>85</v>
      </c>
      <c r="AW606" s="26">
        <v>2</v>
      </c>
      <c r="AX606" s="26"/>
      <c r="AY606" s="26"/>
      <c r="AZ606" s="26"/>
      <c r="BA606" s="26"/>
      <c r="BB606" s="26"/>
      <c r="BC606" s="26"/>
      <c r="BD606" s="26"/>
      <c r="BE606" s="26"/>
      <c r="BF606" s="26"/>
      <c r="BG606" s="26"/>
      <c r="BH606" s="26"/>
      <c r="BI606" s="26"/>
      <c r="BJ606" s="26"/>
      <c r="BK606" s="26"/>
    </row>
    <row r="607" spans="1:63">
      <c r="A607" s="24" t="s">
        <v>0</v>
      </c>
      <c r="B607" s="24" t="s">
        <v>1</v>
      </c>
      <c r="C607" s="24" t="s">
        <v>2</v>
      </c>
      <c r="D607" s="24" t="s">
        <v>3</v>
      </c>
      <c r="E607" s="25" t="s">
        <v>835</v>
      </c>
      <c r="F607" s="24" t="s">
        <v>11</v>
      </c>
      <c r="G607" s="24" t="s">
        <v>5</v>
      </c>
      <c r="H607" s="24" t="s">
        <v>68</v>
      </c>
      <c r="I607" s="24" t="s">
        <v>5</v>
      </c>
      <c r="J607" s="24" t="s">
        <v>67</v>
      </c>
      <c r="K607" s="24" t="s">
        <v>5</v>
      </c>
      <c r="L607" s="24" t="s">
        <v>69</v>
      </c>
      <c r="M607" s="24" t="s">
        <v>5</v>
      </c>
      <c r="N607" s="24" t="s">
        <v>15</v>
      </c>
      <c r="O607" s="24" t="s">
        <v>5</v>
      </c>
      <c r="P607" s="24" t="s">
        <v>9</v>
      </c>
      <c r="Q607" s="24" t="s">
        <v>5</v>
      </c>
      <c r="R607" s="24" t="s">
        <v>70</v>
      </c>
      <c r="S607" s="24" t="s">
        <v>5</v>
      </c>
      <c r="T607" s="24" t="s">
        <v>6</v>
      </c>
      <c r="U607" s="24" t="s">
        <v>5</v>
      </c>
      <c r="V607" s="24" t="s">
        <v>71</v>
      </c>
      <c r="W607" s="24" t="s">
        <v>5</v>
      </c>
      <c r="X607" s="24" t="s">
        <v>74</v>
      </c>
      <c r="Y607" s="24" t="s">
        <v>5</v>
      </c>
      <c r="Z607" s="24" t="s">
        <v>75</v>
      </c>
      <c r="AA607" s="24" t="s">
        <v>5</v>
      </c>
      <c r="AB607" s="24" t="s">
        <v>28</v>
      </c>
      <c r="AC607" s="24" t="s">
        <v>5</v>
      </c>
      <c r="AD607" s="24" t="s">
        <v>22</v>
      </c>
      <c r="AE607" s="24" t="s">
        <v>5</v>
      </c>
      <c r="AF607" s="24" t="s">
        <v>154</v>
      </c>
      <c r="AG607" s="24" t="s">
        <v>5</v>
      </c>
      <c r="AH607" s="24" t="s">
        <v>23</v>
      </c>
      <c r="AI607" s="24" t="s">
        <v>5</v>
      </c>
      <c r="AJ607" s="24" t="s">
        <v>79</v>
      </c>
      <c r="AK607" s="24" t="s">
        <v>5</v>
      </c>
      <c r="AL607" s="24" t="s">
        <v>27</v>
      </c>
      <c r="AM607" s="24" t="s">
        <v>5</v>
      </c>
      <c r="AN607" s="24" t="s">
        <v>161</v>
      </c>
      <c r="AO607" s="24" t="s">
        <v>5</v>
      </c>
      <c r="AP607" s="24" t="s">
        <v>29</v>
      </c>
      <c r="AQ607" s="24" t="s">
        <v>5</v>
      </c>
      <c r="AR607" s="24" t="s">
        <v>30</v>
      </c>
      <c r="AS607" s="24" t="s">
        <v>5</v>
      </c>
      <c r="AT607" s="24" t="s">
        <v>211</v>
      </c>
      <c r="AU607" s="24" t="s">
        <v>5</v>
      </c>
      <c r="AV607" s="24" t="s">
        <v>57</v>
      </c>
      <c r="AW607" s="24" t="s">
        <v>5</v>
      </c>
      <c r="AX607" s="24" t="s">
        <v>299</v>
      </c>
      <c r="AY607" s="24" t="s">
        <v>5</v>
      </c>
      <c r="AZ607" s="24" t="s">
        <v>50</v>
      </c>
      <c r="BA607" s="24" t="s">
        <v>5</v>
      </c>
      <c r="BB607" s="24" t="s">
        <v>17</v>
      </c>
      <c r="BC607" s="24" t="s">
        <v>5</v>
      </c>
      <c r="BD607" s="24"/>
      <c r="BE607" s="24"/>
      <c r="BF607" s="24"/>
      <c r="BG607" s="24"/>
      <c r="BH607" s="24"/>
      <c r="BI607" s="24"/>
      <c r="BJ607" s="24"/>
      <c r="BK607" s="24"/>
    </row>
    <row r="608" spans="1:63">
      <c r="A608" s="26">
        <v>304</v>
      </c>
      <c r="B608" s="26">
        <v>2019110799</v>
      </c>
      <c r="C608" s="26" t="s">
        <v>663</v>
      </c>
      <c r="D608" s="26" t="s">
        <v>654</v>
      </c>
      <c r="E608" s="27">
        <f>(F608*G608+H608*I608+J608*K608+L608*M608+N608*O608+P608*Q608+R608*S608+T608*U608+V608*W608+X608*Y608+Z608*AA608+AB608*AC608+AD608*AE608+AF608*AG608+AH608*AI608+AJ608*AK608+AL608*AM608+AN608*AO608+AP608*AQ608+AR608*AS608+AT608*AU608+AV608*AW608+AX608*AY608+AZ608*BA608+BB608*BC608+BD608*BE608+BF608*BG608+BH608*BI608+BJ608*BK608+BL608*BM608+BN608*BO608+BP608*BQ608+BR608*BS608+BT608*BU608+BV608*BW608+BX608*BY608)/(G608+I608+K608+M608+O608+Q608+S608+U608+W608+Y608+AA608+AC608+AE608+AG608+AI608+AK608+AM608+AO608+AQ608+AS608+AU608+AW608+AY608+BA608+BC608+BE608+BG608+BI608+BK608+BM608+BO608+BQ608+BS608+BU608+BW608+BY608)</f>
        <v>81.829545454545453</v>
      </c>
      <c r="F608" s="26">
        <v>68</v>
      </c>
      <c r="G608" s="26">
        <v>3</v>
      </c>
      <c r="H608" s="26">
        <v>78</v>
      </c>
      <c r="I608" s="26">
        <v>3</v>
      </c>
      <c r="J608" s="26">
        <v>86</v>
      </c>
      <c r="K608" s="26">
        <v>1</v>
      </c>
      <c r="L608" s="26">
        <v>83</v>
      </c>
      <c r="M608" s="26">
        <v>2</v>
      </c>
      <c r="N608" s="26">
        <v>80</v>
      </c>
      <c r="O608" s="26">
        <v>1</v>
      </c>
      <c r="P608" s="26">
        <v>84</v>
      </c>
      <c r="Q608" s="26">
        <v>3</v>
      </c>
      <c r="R608" s="26">
        <v>80</v>
      </c>
      <c r="S608" s="26">
        <v>0.5</v>
      </c>
      <c r="T608" s="26">
        <v>81</v>
      </c>
      <c r="U608" s="26">
        <v>2</v>
      </c>
      <c r="V608" s="26">
        <v>90</v>
      </c>
      <c r="W608" s="26">
        <v>0</v>
      </c>
      <c r="X608" s="26">
        <v>90</v>
      </c>
      <c r="Y608" s="26">
        <v>2</v>
      </c>
      <c r="Z608" s="26">
        <v>73</v>
      </c>
      <c r="AA608" s="26">
        <v>2</v>
      </c>
      <c r="AB608" s="26">
        <v>76</v>
      </c>
      <c r="AC608" s="26">
        <v>1</v>
      </c>
      <c r="AD608" s="26">
        <v>80</v>
      </c>
      <c r="AE608" s="26">
        <v>2</v>
      </c>
      <c r="AF608" s="26">
        <v>78</v>
      </c>
      <c r="AG608" s="26">
        <v>4</v>
      </c>
      <c r="AH608" s="26">
        <v>80.5</v>
      </c>
      <c r="AI608" s="26">
        <v>3</v>
      </c>
      <c r="AJ608" s="26">
        <v>90</v>
      </c>
      <c r="AK608" s="26">
        <v>0.5</v>
      </c>
      <c r="AL608" s="26">
        <v>85</v>
      </c>
      <c r="AM608" s="26">
        <v>3</v>
      </c>
      <c r="AN608" s="26">
        <v>93</v>
      </c>
      <c r="AO608" s="26">
        <v>0</v>
      </c>
      <c r="AP608" s="26">
        <v>81</v>
      </c>
      <c r="AQ608" s="26">
        <v>1</v>
      </c>
      <c r="AR608" s="26">
        <v>77</v>
      </c>
      <c r="AS608" s="26">
        <v>1</v>
      </c>
      <c r="AT608" s="26">
        <v>92</v>
      </c>
      <c r="AU608" s="26">
        <v>2</v>
      </c>
      <c r="AV608" s="26">
        <v>96</v>
      </c>
      <c r="AW608" s="26">
        <v>2</v>
      </c>
      <c r="AX608" s="26">
        <v>86</v>
      </c>
      <c r="AY608" s="26">
        <v>2</v>
      </c>
      <c r="AZ608" s="26">
        <v>85</v>
      </c>
      <c r="BA608" s="26">
        <v>1</v>
      </c>
      <c r="BB608" s="26">
        <v>85</v>
      </c>
      <c r="BC608" s="26">
        <v>2</v>
      </c>
      <c r="BD608" s="26"/>
      <c r="BE608" s="26"/>
      <c r="BF608" s="26"/>
      <c r="BG608" s="26"/>
      <c r="BH608" s="26"/>
      <c r="BI608" s="26"/>
      <c r="BJ608" s="26"/>
      <c r="BK608" s="26"/>
    </row>
    <row r="609" spans="1:63">
      <c r="A609" s="24" t="s">
        <v>0</v>
      </c>
      <c r="B609" s="24" t="s">
        <v>1</v>
      </c>
      <c r="C609" s="24" t="s">
        <v>2</v>
      </c>
      <c r="D609" s="24" t="s">
        <v>3</v>
      </c>
      <c r="E609" s="25" t="s">
        <v>835</v>
      </c>
      <c r="F609" s="24" t="s">
        <v>11</v>
      </c>
      <c r="G609" s="24" t="s">
        <v>5</v>
      </c>
      <c r="H609" s="24" t="s">
        <v>68</v>
      </c>
      <c r="I609" s="24" t="s">
        <v>5</v>
      </c>
      <c r="J609" s="24" t="s">
        <v>67</v>
      </c>
      <c r="K609" s="24" t="s">
        <v>5</v>
      </c>
      <c r="L609" s="24" t="s">
        <v>69</v>
      </c>
      <c r="M609" s="24" t="s">
        <v>5</v>
      </c>
      <c r="N609" s="24" t="s">
        <v>15</v>
      </c>
      <c r="O609" s="24" t="s">
        <v>5</v>
      </c>
      <c r="P609" s="24" t="s">
        <v>9</v>
      </c>
      <c r="Q609" s="24" t="s">
        <v>5</v>
      </c>
      <c r="R609" s="24" t="s">
        <v>70</v>
      </c>
      <c r="S609" s="24" t="s">
        <v>5</v>
      </c>
      <c r="T609" s="24" t="s">
        <v>6</v>
      </c>
      <c r="U609" s="24" t="s">
        <v>5</v>
      </c>
      <c r="V609" s="24" t="s">
        <v>71</v>
      </c>
      <c r="W609" s="24" t="s">
        <v>5</v>
      </c>
      <c r="X609" s="24" t="s">
        <v>74</v>
      </c>
      <c r="Y609" s="24" t="s">
        <v>5</v>
      </c>
      <c r="Z609" s="24" t="s">
        <v>75</v>
      </c>
      <c r="AA609" s="24" t="s">
        <v>5</v>
      </c>
      <c r="AB609" s="24" t="s">
        <v>28</v>
      </c>
      <c r="AC609" s="24" t="s">
        <v>5</v>
      </c>
      <c r="AD609" s="24" t="s">
        <v>22</v>
      </c>
      <c r="AE609" s="24" t="s">
        <v>5</v>
      </c>
      <c r="AF609" s="24" t="s">
        <v>154</v>
      </c>
      <c r="AG609" s="24" t="s">
        <v>5</v>
      </c>
      <c r="AH609" s="24" t="s">
        <v>23</v>
      </c>
      <c r="AI609" s="24" t="s">
        <v>5</v>
      </c>
      <c r="AJ609" s="24" t="s">
        <v>79</v>
      </c>
      <c r="AK609" s="24" t="s">
        <v>5</v>
      </c>
      <c r="AL609" s="24" t="s">
        <v>27</v>
      </c>
      <c r="AM609" s="24" t="s">
        <v>5</v>
      </c>
      <c r="AN609" s="24" t="s">
        <v>161</v>
      </c>
      <c r="AO609" s="24" t="s">
        <v>5</v>
      </c>
      <c r="AP609" s="24" t="s">
        <v>29</v>
      </c>
      <c r="AQ609" s="24">
        <v>1</v>
      </c>
      <c r="AR609" s="24" t="s">
        <v>30</v>
      </c>
      <c r="AS609" s="24" t="s">
        <v>5</v>
      </c>
      <c r="AT609" s="24" t="s">
        <v>202</v>
      </c>
      <c r="AU609" s="24" t="s">
        <v>5</v>
      </c>
      <c r="AV609" s="24" t="s">
        <v>325</v>
      </c>
      <c r="AW609" s="24" t="s">
        <v>5</v>
      </c>
      <c r="AX609" s="24" t="s">
        <v>50</v>
      </c>
      <c r="AY609" s="24" t="s">
        <v>5</v>
      </c>
      <c r="AZ609" s="24"/>
      <c r="BA609" s="24" t="s">
        <v>5</v>
      </c>
      <c r="BB609" s="24"/>
      <c r="BC609" s="24" t="s">
        <v>5</v>
      </c>
      <c r="BD609" s="24"/>
      <c r="BE609" s="24"/>
      <c r="BF609" s="24"/>
      <c r="BG609" s="24"/>
      <c r="BH609" s="24"/>
      <c r="BI609" s="24"/>
      <c r="BJ609" s="24"/>
      <c r="BK609" s="24"/>
    </row>
    <row r="610" spans="1:63">
      <c r="A610" s="26">
        <v>305</v>
      </c>
      <c r="B610" s="26">
        <v>2019110818</v>
      </c>
      <c r="C610" s="26" t="s">
        <v>664</v>
      </c>
      <c r="D610" s="26" t="s">
        <v>654</v>
      </c>
      <c r="E610" s="27">
        <f>(F610*G610+H610*I610+J610*K610+L610*M610+N610*O610+P610*Q610+R610*S610+T610*U610+V610*W610+X610*Y610+Z610*AA610+AB610*AC610+AD610*AE610+AF610*AG610+AH610*AI610+AJ610*AK610+AL610*AM610+AN610*AO610+AP610*AQ610+AR610*AS610+AT610*AU610+AV610*AW610+AX610*AY610+AZ610*BA610+BB610*BC610+BD610*BE610+BF610*BG610+BH610*BI610+BJ610*BK610+BL610*BM610+BN610*BO610+BP610*BQ610+BR610*BS610+BT610*BU610+BV610*BW610+BX610*BY610)/(G610+I610+K610+M610+O610+Q610+S610+U610+W610+Y610+AA610+AC610+AE610+AG610+AI610+AK610+AM610+AO610+AQ610+AS610+AU610+AW610+AY610+BA610+BC610+BE610+BG610+BI610+BK610+BM610+BO610+BQ610+BS610+BU610+BW610+BY610)</f>
        <v>87.047499999999999</v>
      </c>
      <c r="F610" s="26">
        <v>94</v>
      </c>
      <c r="G610" s="26">
        <v>3</v>
      </c>
      <c r="H610" s="26">
        <v>96</v>
      </c>
      <c r="I610" s="26">
        <v>3</v>
      </c>
      <c r="J610" s="26">
        <v>87</v>
      </c>
      <c r="K610" s="26">
        <v>1</v>
      </c>
      <c r="L610" s="26">
        <v>99</v>
      </c>
      <c r="M610" s="26">
        <v>2</v>
      </c>
      <c r="N610" s="26">
        <v>78</v>
      </c>
      <c r="O610" s="26">
        <v>1</v>
      </c>
      <c r="P610" s="26">
        <v>91</v>
      </c>
      <c r="Q610" s="26">
        <v>3</v>
      </c>
      <c r="R610" s="26">
        <v>77.8</v>
      </c>
      <c r="S610" s="26">
        <v>0.5</v>
      </c>
      <c r="T610" s="26">
        <v>76</v>
      </c>
      <c r="U610" s="26">
        <v>2</v>
      </c>
      <c r="V610" s="26">
        <v>87</v>
      </c>
      <c r="W610" s="26">
        <v>0</v>
      </c>
      <c r="X610" s="26">
        <v>95</v>
      </c>
      <c r="Y610" s="26">
        <v>2</v>
      </c>
      <c r="Z610" s="26">
        <v>81</v>
      </c>
      <c r="AA610" s="26">
        <v>2</v>
      </c>
      <c r="AB610" s="26">
        <v>72</v>
      </c>
      <c r="AC610" s="26">
        <v>1</v>
      </c>
      <c r="AD610" s="26">
        <v>79</v>
      </c>
      <c r="AE610" s="26">
        <v>2</v>
      </c>
      <c r="AF610" s="26">
        <v>92</v>
      </c>
      <c r="AG610" s="26">
        <v>4</v>
      </c>
      <c r="AH610" s="26">
        <v>79.5</v>
      </c>
      <c r="AI610" s="26">
        <v>3</v>
      </c>
      <c r="AJ610" s="26">
        <v>71</v>
      </c>
      <c r="AK610" s="26">
        <v>0.5</v>
      </c>
      <c r="AL610" s="26">
        <v>84</v>
      </c>
      <c r="AM610" s="26">
        <v>3</v>
      </c>
      <c r="AN610" s="26">
        <v>86</v>
      </c>
      <c r="AO610" s="26">
        <v>0</v>
      </c>
      <c r="AP610" s="26">
        <v>79</v>
      </c>
      <c r="AQ610" s="26">
        <v>1</v>
      </c>
      <c r="AR610" s="26">
        <v>88</v>
      </c>
      <c r="AS610" s="26">
        <v>1</v>
      </c>
      <c r="AT610" s="26">
        <v>89</v>
      </c>
      <c r="AU610" s="26">
        <v>2</v>
      </c>
      <c r="AV610" s="26">
        <v>90</v>
      </c>
      <c r="AW610" s="26">
        <v>2</v>
      </c>
      <c r="AX610" s="26">
        <v>84</v>
      </c>
      <c r="AY610" s="26">
        <v>1</v>
      </c>
      <c r="AZ610" s="26"/>
      <c r="BA610" s="26"/>
      <c r="BB610" s="26"/>
      <c r="BC610" s="26"/>
      <c r="BD610" s="26"/>
      <c r="BE610" s="26"/>
      <c r="BF610" s="26"/>
      <c r="BG610" s="26"/>
      <c r="BH610" s="26"/>
      <c r="BI610" s="26"/>
      <c r="BJ610" s="26"/>
      <c r="BK610" s="26"/>
    </row>
    <row r="611" spans="1:63">
      <c r="A611" s="24" t="s">
        <v>0</v>
      </c>
      <c r="B611" s="24" t="s">
        <v>1</v>
      </c>
      <c r="C611" s="24" t="s">
        <v>2</v>
      </c>
      <c r="D611" s="24" t="s">
        <v>3</v>
      </c>
      <c r="E611" s="25" t="s">
        <v>835</v>
      </c>
      <c r="F611" s="24" t="s">
        <v>11</v>
      </c>
      <c r="G611" s="24" t="s">
        <v>5</v>
      </c>
      <c r="H611" s="24" t="s">
        <v>68</v>
      </c>
      <c r="I611" s="24" t="s">
        <v>5</v>
      </c>
      <c r="J611" s="24" t="s">
        <v>67</v>
      </c>
      <c r="K611" s="24" t="s">
        <v>5</v>
      </c>
      <c r="L611" s="24" t="s">
        <v>69</v>
      </c>
      <c r="M611" s="24" t="s">
        <v>5</v>
      </c>
      <c r="N611" s="24" t="s">
        <v>15</v>
      </c>
      <c r="O611" s="24" t="s">
        <v>5</v>
      </c>
      <c r="P611" s="24" t="s">
        <v>9</v>
      </c>
      <c r="Q611" s="24" t="s">
        <v>5</v>
      </c>
      <c r="R611" s="24" t="s">
        <v>70</v>
      </c>
      <c r="S611" s="24" t="s">
        <v>5</v>
      </c>
      <c r="T611" s="24" t="s">
        <v>6</v>
      </c>
      <c r="U611" s="24" t="s">
        <v>5</v>
      </c>
      <c r="V611" s="24" t="s">
        <v>71</v>
      </c>
      <c r="W611" s="24" t="s">
        <v>5</v>
      </c>
      <c r="X611" s="24" t="s">
        <v>74</v>
      </c>
      <c r="Y611" s="24" t="s">
        <v>5</v>
      </c>
      <c r="Z611" s="24" t="s">
        <v>75</v>
      </c>
      <c r="AA611" s="24" t="s">
        <v>5</v>
      </c>
      <c r="AB611" s="24" t="s">
        <v>28</v>
      </c>
      <c r="AC611" s="24" t="s">
        <v>5</v>
      </c>
      <c r="AD611" s="24" t="s">
        <v>22</v>
      </c>
      <c r="AE611" s="24" t="s">
        <v>5</v>
      </c>
      <c r="AF611" s="24" t="s">
        <v>154</v>
      </c>
      <c r="AG611" s="24" t="s">
        <v>5</v>
      </c>
      <c r="AH611" s="24" t="s">
        <v>23</v>
      </c>
      <c r="AI611" s="24" t="s">
        <v>5</v>
      </c>
      <c r="AJ611" s="24" t="s">
        <v>79</v>
      </c>
      <c r="AK611" s="24" t="s">
        <v>5</v>
      </c>
      <c r="AL611" s="24" t="s">
        <v>27</v>
      </c>
      <c r="AM611" s="24" t="s">
        <v>5</v>
      </c>
      <c r="AN611" s="24" t="s">
        <v>161</v>
      </c>
      <c r="AO611" s="24" t="s">
        <v>5</v>
      </c>
      <c r="AP611" s="24" t="s">
        <v>29</v>
      </c>
      <c r="AQ611" s="24" t="s">
        <v>5</v>
      </c>
      <c r="AR611" s="24" t="s">
        <v>30</v>
      </c>
      <c r="AS611" s="24" t="s">
        <v>5</v>
      </c>
      <c r="AT611" s="24" t="s">
        <v>125</v>
      </c>
      <c r="AU611" s="24" t="s">
        <v>5</v>
      </c>
      <c r="AV611" s="24" t="s">
        <v>202</v>
      </c>
      <c r="AW611" s="24" t="s">
        <v>5</v>
      </c>
      <c r="AX611" s="24" t="s">
        <v>38</v>
      </c>
      <c r="AY611" s="24" t="s">
        <v>5</v>
      </c>
      <c r="AZ611" s="24" t="s">
        <v>50</v>
      </c>
      <c r="BA611" s="24" t="s">
        <v>5</v>
      </c>
      <c r="BB611" s="24" t="s">
        <v>17</v>
      </c>
      <c r="BC611" s="24" t="s">
        <v>5</v>
      </c>
      <c r="BD611" s="24"/>
      <c r="BE611" s="24"/>
      <c r="BF611" s="24"/>
      <c r="BG611" s="24"/>
      <c r="BH611" s="24"/>
      <c r="BI611" s="24"/>
      <c r="BJ611" s="24"/>
      <c r="BK611" s="24"/>
    </row>
    <row r="612" spans="1:63">
      <c r="A612" s="26">
        <v>306</v>
      </c>
      <c r="B612" s="26">
        <v>20191108106</v>
      </c>
      <c r="C612" s="26" t="s">
        <v>665</v>
      </c>
      <c r="D612" s="26" t="s">
        <v>654</v>
      </c>
      <c r="E612" s="27">
        <f>(F612*G612+H612*I612+J612*K612+L612*M612+N612*O612+P612*Q612+R612*S612+T612*U612+V612*W612+X612*Y612+Z612*AA612+AB612*AC612+AD612*AE612+AF612*AG612+AH612*AI612+AJ612*AK612+AL612*AM612+AN612*AO612+AP612*AQ612+AR612*AS612+AT612*AU612+AV612*AW612+AX612*AY612+AZ612*BA612+BB612*BC612+BD612*BE612+BF612*BG612+BH612*BI612+BJ612*BK612+BL612*BM612+BN612*BO612+BP612*BQ612+BR612*BS612+BT612*BU612+BV612*BW612+BX612*BY612)/(G612+I612+K612+M612+O612+Q612+S612+U612+W612+Y612+AA612+AC612+AE612+AG612+AI612+AK612+AM612+AO612+AQ612+AS612+AU612+AW612+AY612+BA612+BC612+BE612+BG612+BI612+BK612+BM612+BO612+BQ612+BS612+BU612+BW612+BY612)</f>
        <v>75.99767441860466</v>
      </c>
      <c r="F612" s="26">
        <v>75</v>
      </c>
      <c r="G612" s="26">
        <v>3</v>
      </c>
      <c r="H612" s="26">
        <v>70</v>
      </c>
      <c r="I612" s="26">
        <v>3</v>
      </c>
      <c r="J612" s="26">
        <v>81</v>
      </c>
      <c r="K612" s="26">
        <v>1</v>
      </c>
      <c r="L612" s="26">
        <v>76</v>
      </c>
      <c r="M612" s="26">
        <v>2</v>
      </c>
      <c r="N612" s="26">
        <v>71</v>
      </c>
      <c r="O612" s="26">
        <v>1</v>
      </c>
      <c r="P612" s="26">
        <v>73</v>
      </c>
      <c r="Q612" s="26">
        <v>3</v>
      </c>
      <c r="R612" s="26">
        <v>78.8</v>
      </c>
      <c r="S612" s="26">
        <v>0.5</v>
      </c>
      <c r="T612" s="26">
        <v>71</v>
      </c>
      <c r="U612" s="26">
        <v>2</v>
      </c>
      <c r="V612" s="26">
        <v>87</v>
      </c>
      <c r="W612" s="26">
        <v>0</v>
      </c>
      <c r="X612" s="26">
        <v>74</v>
      </c>
      <c r="Y612" s="26">
        <v>2</v>
      </c>
      <c r="Z612" s="26">
        <v>69</v>
      </c>
      <c r="AA612" s="26">
        <v>2</v>
      </c>
      <c r="AB612" s="26">
        <v>77</v>
      </c>
      <c r="AC612" s="26">
        <v>1</v>
      </c>
      <c r="AD612" s="26">
        <v>77</v>
      </c>
      <c r="AE612" s="26">
        <v>2</v>
      </c>
      <c r="AF612" s="26">
        <v>63</v>
      </c>
      <c r="AG612" s="26">
        <v>4</v>
      </c>
      <c r="AH612" s="26">
        <v>72.5</v>
      </c>
      <c r="AI612" s="26">
        <v>3</v>
      </c>
      <c r="AJ612" s="26">
        <v>90</v>
      </c>
      <c r="AK612" s="26">
        <v>0.5</v>
      </c>
      <c r="AL612" s="26">
        <v>82</v>
      </c>
      <c r="AM612" s="26">
        <v>3</v>
      </c>
      <c r="AN612" s="26">
        <v>91.6</v>
      </c>
      <c r="AO612" s="26">
        <v>0</v>
      </c>
      <c r="AP612" s="26">
        <v>78</v>
      </c>
      <c r="AQ612" s="26">
        <v>1</v>
      </c>
      <c r="AR612" s="26">
        <v>88</v>
      </c>
      <c r="AS612" s="26">
        <v>1</v>
      </c>
      <c r="AT612" s="26">
        <v>93</v>
      </c>
      <c r="AU612" s="26">
        <v>1</v>
      </c>
      <c r="AV612" s="26">
        <v>88</v>
      </c>
      <c r="AW612" s="26">
        <v>2</v>
      </c>
      <c r="AX612" s="26">
        <v>84</v>
      </c>
      <c r="AY612" s="26">
        <v>2</v>
      </c>
      <c r="AZ612" s="26">
        <v>78</v>
      </c>
      <c r="BA612" s="26">
        <v>1</v>
      </c>
      <c r="BB612" s="26">
        <v>85</v>
      </c>
      <c r="BC612" s="26">
        <v>2</v>
      </c>
      <c r="BD612" s="26"/>
      <c r="BE612" s="26"/>
      <c r="BF612" s="26"/>
      <c r="BG612" s="26"/>
      <c r="BH612" s="26"/>
      <c r="BI612" s="26"/>
      <c r="BJ612" s="26"/>
      <c r="BK612" s="26"/>
    </row>
    <row r="613" spans="1:63">
      <c r="A613" s="24" t="s">
        <v>0</v>
      </c>
      <c r="B613" s="24" t="s">
        <v>1</v>
      </c>
      <c r="C613" s="24" t="s">
        <v>2</v>
      </c>
      <c r="D613" s="24" t="s">
        <v>3</v>
      </c>
      <c r="E613" s="25" t="s">
        <v>835</v>
      </c>
      <c r="F613" s="24" t="s">
        <v>11</v>
      </c>
      <c r="G613" s="24" t="s">
        <v>5</v>
      </c>
      <c r="H613" s="24" t="s">
        <v>68</v>
      </c>
      <c r="I613" s="24" t="s">
        <v>5</v>
      </c>
      <c r="J613" s="24" t="s">
        <v>67</v>
      </c>
      <c r="K613" s="24" t="s">
        <v>5</v>
      </c>
      <c r="L613" s="24" t="s">
        <v>69</v>
      </c>
      <c r="M613" s="24" t="s">
        <v>5</v>
      </c>
      <c r="N613" s="24" t="s">
        <v>15</v>
      </c>
      <c r="O613" s="24" t="s">
        <v>5</v>
      </c>
      <c r="P613" s="24" t="s">
        <v>9</v>
      </c>
      <c r="Q613" s="24" t="s">
        <v>5</v>
      </c>
      <c r="R613" s="24" t="s">
        <v>70</v>
      </c>
      <c r="S613" s="24" t="s">
        <v>5</v>
      </c>
      <c r="T613" s="24" t="s">
        <v>6</v>
      </c>
      <c r="U613" s="24" t="s">
        <v>5</v>
      </c>
      <c r="V613" s="24" t="s">
        <v>71</v>
      </c>
      <c r="W613" s="24" t="s">
        <v>5</v>
      </c>
      <c r="X613" s="24" t="s">
        <v>74</v>
      </c>
      <c r="Y613" s="24" t="s">
        <v>5</v>
      </c>
      <c r="Z613" s="24" t="s">
        <v>75</v>
      </c>
      <c r="AA613" s="24" t="s">
        <v>5</v>
      </c>
      <c r="AB613" s="24" t="s">
        <v>28</v>
      </c>
      <c r="AC613" s="24" t="s">
        <v>5</v>
      </c>
      <c r="AD613" s="24" t="s">
        <v>652</v>
      </c>
      <c r="AE613" s="24" t="s">
        <v>5</v>
      </c>
      <c r="AF613" s="24" t="s">
        <v>154</v>
      </c>
      <c r="AG613" s="24" t="s">
        <v>5</v>
      </c>
      <c r="AH613" s="24" t="s">
        <v>23</v>
      </c>
      <c r="AI613" s="24" t="s">
        <v>5</v>
      </c>
      <c r="AJ613" s="24" t="s">
        <v>79</v>
      </c>
      <c r="AK613" s="24" t="s">
        <v>5</v>
      </c>
      <c r="AL613" s="24" t="s">
        <v>27</v>
      </c>
      <c r="AM613" s="24" t="s">
        <v>5</v>
      </c>
      <c r="AN613" s="24" t="s">
        <v>161</v>
      </c>
      <c r="AO613" s="24" t="s">
        <v>5</v>
      </c>
      <c r="AP613" s="24" t="s">
        <v>29</v>
      </c>
      <c r="AQ613" s="24" t="s">
        <v>5</v>
      </c>
      <c r="AR613" s="24" t="s">
        <v>30</v>
      </c>
      <c r="AS613" s="24" t="s">
        <v>5</v>
      </c>
      <c r="AT613" s="24" t="s">
        <v>50</v>
      </c>
      <c r="AU613" s="24" t="s">
        <v>5</v>
      </c>
      <c r="AV613" s="24" t="s">
        <v>17</v>
      </c>
      <c r="AW613" s="24" t="s">
        <v>5</v>
      </c>
      <c r="AX613" s="24"/>
      <c r="AY613" s="24" t="s">
        <v>5</v>
      </c>
      <c r="AZ613" s="24"/>
      <c r="BA613" s="24" t="s">
        <v>5</v>
      </c>
      <c r="BB613" s="24"/>
      <c r="BC613" s="24" t="s">
        <v>5</v>
      </c>
      <c r="BD613" s="24"/>
      <c r="BE613" s="24"/>
      <c r="BF613" s="24"/>
      <c r="BG613" s="24"/>
      <c r="BH613" s="24"/>
      <c r="BI613" s="24"/>
      <c r="BJ613" s="24"/>
      <c r="BK613" s="24"/>
    </row>
    <row r="614" spans="1:63">
      <c r="A614" s="26">
        <v>307</v>
      </c>
      <c r="B614" s="26">
        <v>2019110797</v>
      </c>
      <c r="C614" s="26" t="s">
        <v>666</v>
      </c>
      <c r="D614" s="26" t="s">
        <v>654</v>
      </c>
      <c r="E614" s="27">
        <f>(F614*G614+H614*I614+J614*K614+L614*M614+N614*O614+P614*Q614+R614*S614+T614*U614+V614*W614+X614*Y614+Z614*AA614+AB614*AC614+AD614*AE614+AF614*AG614+AH614*AI614+AJ614*AK614+AL614*AM614+AN614*AO614+AP614*AQ614+AR614*AS614+AT614*AU614+AV614*AW614+AX614*AY614+AZ614*BA614+BB614*BC614+BD614*BE614+BF614*BG614+BH614*BI614+BJ614*BK614+BL614*BM614+BN614*BO614+BP614*BQ614+BR614*BS614+BT614*BU614+BV614*BW614+BX614*BY614)/(G614+I614+K614+M614+O614+Q614+S614+U614+W614+Y614+AA614+AC614+AE614+AG614+AI614+AK614+AM614+AO614+AQ614+AS614+AU614+AW614+AY614+BA614+BC614+BE614+BG614+BI614+BK614+BM614+BO614+BQ614+BS614+BU614+BW614+BY614)</f>
        <v>71.380263157894731</v>
      </c>
      <c r="F614" s="26">
        <v>62</v>
      </c>
      <c r="G614" s="26">
        <v>3</v>
      </c>
      <c r="H614" s="26">
        <v>67</v>
      </c>
      <c r="I614" s="26">
        <v>3</v>
      </c>
      <c r="J614" s="26">
        <v>76</v>
      </c>
      <c r="K614" s="26">
        <v>1</v>
      </c>
      <c r="L614" s="26">
        <v>65</v>
      </c>
      <c r="M614" s="26">
        <v>2</v>
      </c>
      <c r="N614" s="26">
        <v>78</v>
      </c>
      <c r="O614" s="26">
        <v>1</v>
      </c>
      <c r="P614" s="26">
        <v>78</v>
      </c>
      <c r="Q614" s="26">
        <v>3</v>
      </c>
      <c r="R614" s="26">
        <v>85.9</v>
      </c>
      <c r="S614" s="26">
        <v>0.5</v>
      </c>
      <c r="T614" s="26">
        <v>78</v>
      </c>
      <c r="U614" s="26">
        <v>2</v>
      </c>
      <c r="V614" s="26">
        <v>88</v>
      </c>
      <c r="W614" s="26">
        <v>0</v>
      </c>
      <c r="X614" s="26">
        <v>74</v>
      </c>
      <c r="Y614" s="26">
        <v>2</v>
      </c>
      <c r="Z614" s="26">
        <v>65</v>
      </c>
      <c r="AA614" s="26">
        <v>2</v>
      </c>
      <c r="AB614" s="26">
        <v>76</v>
      </c>
      <c r="AC614" s="26">
        <v>1</v>
      </c>
      <c r="AD614" s="26">
        <v>68</v>
      </c>
      <c r="AE614" s="26">
        <v>2</v>
      </c>
      <c r="AF614" s="26">
        <v>62</v>
      </c>
      <c r="AG614" s="26">
        <v>4</v>
      </c>
      <c r="AH614" s="26">
        <v>70</v>
      </c>
      <c r="AI614" s="26">
        <v>3</v>
      </c>
      <c r="AJ614" s="26">
        <v>75</v>
      </c>
      <c r="AK614" s="26">
        <v>0.5</v>
      </c>
      <c r="AL614" s="26">
        <v>73</v>
      </c>
      <c r="AM614" s="26">
        <v>3</v>
      </c>
      <c r="AN614" s="26">
        <v>93</v>
      </c>
      <c r="AO614" s="26">
        <v>0</v>
      </c>
      <c r="AP614" s="26">
        <v>79</v>
      </c>
      <c r="AQ614" s="26">
        <v>1</v>
      </c>
      <c r="AR614" s="26">
        <v>80</v>
      </c>
      <c r="AS614" s="26">
        <v>1</v>
      </c>
      <c r="AT614" s="26">
        <v>75</v>
      </c>
      <c r="AU614" s="26">
        <v>1</v>
      </c>
      <c r="AV614" s="26">
        <v>85</v>
      </c>
      <c r="AW614" s="26">
        <v>2</v>
      </c>
      <c r="AX614" s="26"/>
      <c r="AY614" s="26"/>
      <c r="AZ614" s="26"/>
      <c r="BA614" s="26"/>
      <c r="BB614" s="26"/>
      <c r="BC614" s="26"/>
      <c r="BD614" s="26"/>
      <c r="BE614" s="26"/>
      <c r="BF614" s="26"/>
      <c r="BG614" s="26"/>
      <c r="BH614" s="26"/>
      <c r="BI614" s="26"/>
      <c r="BJ614" s="26"/>
      <c r="BK614" s="26"/>
    </row>
    <row r="615" spans="1:63">
      <c r="A615" s="24" t="s">
        <v>0</v>
      </c>
      <c r="B615" s="24" t="s">
        <v>1</v>
      </c>
      <c r="C615" s="24" t="s">
        <v>2</v>
      </c>
      <c r="D615" s="24" t="s">
        <v>3</v>
      </c>
      <c r="E615" s="25" t="s">
        <v>835</v>
      </c>
      <c r="F615" s="24" t="s">
        <v>11</v>
      </c>
      <c r="G615" s="24" t="s">
        <v>5</v>
      </c>
      <c r="H615" s="24" t="s">
        <v>68</v>
      </c>
      <c r="I615" s="24" t="s">
        <v>5</v>
      </c>
      <c r="J615" s="24" t="s">
        <v>67</v>
      </c>
      <c r="K615" s="24" t="s">
        <v>5</v>
      </c>
      <c r="L615" s="24" t="s">
        <v>69</v>
      </c>
      <c r="M615" s="24" t="s">
        <v>5</v>
      </c>
      <c r="N615" s="24" t="s">
        <v>15</v>
      </c>
      <c r="O615" s="24" t="s">
        <v>5</v>
      </c>
      <c r="P615" s="24" t="s">
        <v>9</v>
      </c>
      <c r="Q615" s="24" t="s">
        <v>5</v>
      </c>
      <c r="R615" s="24" t="s">
        <v>70</v>
      </c>
      <c r="S615" s="24" t="s">
        <v>5</v>
      </c>
      <c r="T615" s="24" t="s">
        <v>6</v>
      </c>
      <c r="U615" s="24" t="s">
        <v>5</v>
      </c>
      <c r="V615" s="24" t="s">
        <v>71</v>
      </c>
      <c r="W615" s="24" t="s">
        <v>5</v>
      </c>
      <c r="X615" s="24" t="s">
        <v>74</v>
      </c>
      <c r="Y615" s="24" t="s">
        <v>5</v>
      </c>
      <c r="Z615" s="24" t="s">
        <v>75</v>
      </c>
      <c r="AA615" s="24" t="s">
        <v>5</v>
      </c>
      <c r="AB615" s="24" t="s">
        <v>28</v>
      </c>
      <c r="AC615" s="24" t="s">
        <v>5</v>
      </c>
      <c r="AD615" s="24" t="s">
        <v>652</v>
      </c>
      <c r="AE615" s="24" t="s">
        <v>5</v>
      </c>
      <c r="AF615" s="24" t="s">
        <v>154</v>
      </c>
      <c r="AG615" s="24" t="s">
        <v>5</v>
      </c>
      <c r="AH615" s="24" t="s">
        <v>23</v>
      </c>
      <c r="AI615" s="24" t="s">
        <v>5</v>
      </c>
      <c r="AJ615" s="24" t="s">
        <v>79</v>
      </c>
      <c r="AK615" s="24" t="s">
        <v>5</v>
      </c>
      <c r="AL615" s="24" t="s">
        <v>27</v>
      </c>
      <c r="AM615" s="24" t="s">
        <v>5</v>
      </c>
      <c r="AN615" s="24" t="s">
        <v>161</v>
      </c>
      <c r="AO615" s="24" t="s">
        <v>5</v>
      </c>
      <c r="AP615" s="24" t="s">
        <v>29</v>
      </c>
      <c r="AQ615" s="24" t="s">
        <v>5</v>
      </c>
      <c r="AR615" s="24" t="s">
        <v>30</v>
      </c>
      <c r="AS615" s="24" t="s">
        <v>5</v>
      </c>
      <c r="AT615" s="24" t="s">
        <v>50</v>
      </c>
      <c r="AU615" s="24" t="s">
        <v>5</v>
      </c>
      <c r="AV615" s="24" t="s">
        <v>17</v>
      </c>
      <c r="AW615" s="24" t="s">
        <v>5</v>
      </c>
      <c r="AX615" s="24"/>
      <c r="AY615" s="24" t="s">
        <v>5</v>
      </c>
      <c r="AZ615" s="24"/>
      <c r="BA615" s="24" t="s">
        <v>5</v>
      </c>
      <c r="BB615" s="24"/>
      <c r="BC615" s="24" t="s">
        <v>5</v>
      </c>
      <c r="BD615" s="24"/>
      <c r="BE615" s="24"/>
      <c r="BF615" s="24"/>
      <c r="BG615" s="24"/>
      <c r="BH615" s="24"/>
      <c r="BI615" s="24"/>
      <c r="BJ615" s="24"/>
      <c r="BK615" s="24"/>
    </row>
    <row r="616" spans="1:63">
      <c r="A616" s="26">
        <v>308</v>
      </c>
      <c r="B616" s="26">
        <v>2019110796</v>
      </c>
      <c r="C616" s="26" t="s">
        <v>667</v>
      </c>
      <c r="D616" s="26" t="s">
        <v>654</v>
      </c>
      <c r="E616" s="27">
        <f>(F616*G616+H616*I616+J616*K616+L616*M616+N616*O616+P616*Q616+R616*S616+T616*U616+V616*W616+X616*Y616+Z616*AA616+AB616*AC616+AD616*AE616+AF616*AG616+AH616*AI616+AJ616*AK616+AL616*AM616+AN616*AO616+AP616*AQ616+AR616*AS616+AT616*AU616+AV616*AW616+AX616*AY616+AZ616*BA616+BB616*BC616+BD616*BE616+BF616*BG616+BH616*BI616+BJ616*BK616+BL616*BM616+BN616*BO616+BP616*BQ616+BR616*BS616+BT616*BU616+BV616*BW616+BX616*BY616)/(G616+I616+K616+M616+O616+Q616+S616+U616+W616+Y616+AA616+AC616+AE616+AG616+AI616+AK616+AM616+AO616+AQ616+AS616+AU616+AW616+AY616+BA616+BC616+BE616+BG616+BI616+BK616+BM616+BO616+BQ616+BS616+BU616+BW616+BY616)</f>
        <v>79.015789473684208</v>
      </c>
      <c r="F616" s="26">
        <v>69</v>
      </c>
      <c r="G616" s="26">
        <v>3</v>
      </c>
      <c r="H616" s="26">
        <v>78</v>
      </c>
      <c r="I616" s="26">
        <v>3</v>
      </c>
      <c r="J616" s="26">
        <v>74</v>
      </c>
      <c r="K616" s="26">
        <v>1</v>
      </c>
      <c r="L616" s="26">
        <v>78</v>
      </c>
      <c r="M616" s="26">
        <v>2</v>
      </c>
      <c r="N616" s="26">
        <v>74</v>
      </c>
      <c r="O616" s="26">
        <v>1</v>
      </c>
      <c r="P616" s="26">
        <v>82</v>
      </c>
      <c r="Q616" s="26">
        <v>3</v>
      </c>
      <c r="R616" s="26">
        <v>79.2</v>
      </c>
      <c r="S616" s="26">
        <v>0.5</v>
      </c>
      <c r="T616" s="26">
        <v>75</v>
      </c>
      <c r="U616" s="26">
        <v>2</v>
      </c>
      <c r="V616" s="26">
        <v>82</v>
      </c>
      <c r="W616" s="26">
        <v>0</v>
      </c>
      <c r="X616" s="26">
        <v>83</v>
      </c>
      <c r="Y616" s="26">
        <v>2</v>
      </c>
      <c r="Z616" s="26">
        <v>77</v>
      </c>
      <c r="AA616" s="26">
        <v>2</v>
      </c>
      <c r="AB616" s="26">
        <v>81</v>
      </c>
      <c r="AC616" s="26">
        <v>1</v>
      </c>
      <c r="AD616" s="26">
        <v>75</v>
      </c>
      <c r="AE616" s="26">
        <v>2</v>
      </c>
      <c r="AF616" s="26">
        <v>81</v>
      </c>
      <c r="AG616" s="26">
        <v>4</v>
      </c>
      <c r="AH616" s="26">
        <v>81.5</v>
      </c>
      <c r="AI616" s="26">
        <v>3</v>
      </c>
      <c r="AJ616" s="26">
        <v>77</v>
      </c>
      <c r="AK616" s="26">
        <v>0.5</v>
      </c>
      <c r="AL616" s="26">
        <v>83</v>
      </c>
      <c r="AM616" s="26">
        <v>3</v>
      </c>
      <c r="AN616" s="26">
        <v>92</v>
      </c>
      <c r="AO616" s="26">
        <v>0</v>
      </c>
      <c r="AP616" s="26">
        <v>80</v>
      </c>
      <c r="AQ616" s="26">
        <v>1</v>
      </c>
      <c r="AR616" s="26">
        <v>88</v>
      </c>
      <c r="AS616" s="26">
        <v>1</v>
      </c>
      <c r="AT616" s="26">
        <v>77</v>
      </c>
      <c r="AU616" s="26">
        <v>1</v>
      </c>
      <c r="AV616" s="26">
        <v>85</v>
      </c>
      <c r="AW616" s="26">
        <v>2</v>
      </c>
      <c r="AX616" s="26"/>
      <c r="AY616" s="26"/>
      <c r="AZ616" s="26"/>
      <c r="BA616" s="26"/>
      <c r="BB616" s="26"/>
      <c r="BC616" s="26"/>
      <c r="BD616" s="26"/>
      <c r="BE616" s="26"/>
      <c r="BF616" s="26"/>
      <c r="BG616" s="26"/>
      <c r="BH616" s="26"/>
      <c r="BI616" s="26"/>
      <c r="BJ616" s="26"/>
      <c r="BK616" s="26"/>
    </row>
    <row r="617" spans="1:63">
      <c r="A617" s="24" t="s">
        <v>0</v>
      </c>
      <c r="B617" s="24" t="s">
        <v>1</v>
      </c>
      <c r="C617" s="24" t="s">
        <v>2</v>
      </c>
      <c r="D617" s="24" t="s">
        <v>3</v>
      </c>
      <c r="E617" s="25" t="s">
        <v>835</v>
      </c>
      <c r="F617" s="24" t="s">
        <v>11</v>
      </c>
      <c r="G617" s="24" t="s">
        <v>5</v>
      </c>
      <c r="H617" s="24" t="s">
        <v>68</v>
      </c>
      <c r="I617" s="24" t="s">
        <v>5</v>
      </c>
      <c r="J617" s="24" t="s">
        <v>67</v>
      </c>
      <c r="K617" s="24" t="s">
        <v>5</v>
      </c>
      <c r="L617" s="24" t="s">
        <v>69</v>
      </c>
      <c r="M617" s="24" t="s">
        <v>5</v>
      </c>
      <c r="N617" s="24" t="s">
        <v>15</v>
      </c>
      <c r="O617" s="24" t="s">
        <v>5</v>
      </c>
      <c r="P617" s="24" t="s">
        <v>9</v>
      </c>
      <c r="Q617" s="24" t="s">
        <v>5</v>
      </c>
      <c r="R617" s="24" t="s">
        <v>70</v>
      </c>
      <c r="S617" s="24" t="s">
        <v>5</v>
      </c>
      <c r="T617" s="24" t="s">
        <v>6</v>
      </c>
      <c r="U617" s="24" t="s">
        <v>5</v>
      </c>
      <c r="V617" s="24" t="s">
        <v>71</v>
      </c>
      <c r="W617" s="24" t="s">
        <v>5</v>
      </c>
      <c r="X617" s="24" t="s">
        <v>74</v>
      </c>
      <c r="Y617" s="24" t="s">
        <v>5</v>
      </c>
      <c r="Z617" s="24" t="s">
        <v>75</v>
      </c>
      <c r="AA617" s="24" t="s">
        <v>5</v>
      </c>
      <c r="AB617" s="24" t="s">
        <v>28</v>
      </c>
      <c r="AC617" s="24" t="s">
        <v>5</v>
      </c>
      <c r="AD617" s="24" t="s">
        <v>652</v>
      </c>
      <c r="AE617" s="24" t="s">
        <v>5</v>
      </c>
      <c r="AF617" s="24" t="s">
        <v>154</v>
      </c>
      <c r="AG617" s="24" t="s">
        <v>5</v>
      </c>
      <c r="AH617" s="24" t="s">
        <v>23</v>
      </c>
      <c r="AI617" s="24" t="s">
        <v>5</v>
      </c>
      <c r="AJ617" s="24" t="s">
        <v>79</v>
      </c>
      <c r="AK617" s="24" t="s">
        <v>5</v>
      </c>
      <c r="AL617" s="24" t="s">
        <v>27</v>
      </c>
      <c r="AM617" s="24" t="s">
        <v>5</v>
      </c>
      <c r="AN617" s="24" t="s">
        <v>161</v>
      </c>
      <c r="AO617" s="24" t="s">
        <v>5</v>
      </c>
      <c r="AP617" s="24" t="s">
        <v>29</v>
      </c>
      <c r="AQ617" s="24" t="s">
        <v>5</v>
      </c>
      <c r="AR617" s="24" t="s">
        <v>30</v>
      </c>
      <c r="AS617" s="24" t="s">
        <v>5</v>
      </c>
      <c r="AT617" s="24" t="s">
        <v>50</v>
      </c>
      <c r="AU617" s="24" t="s">
        <v>5</v>
      </c>
      <c r="AV617" s="24" t="s">
        <v>17</v>
      </c>
      <c r="AW617" s="24" t="s">
        <v>5</v>
      </c>
      <c r="AX617" s="24"/>
      <c r="AY617" s="24" t="s">
        <v>5</v>
      </c>
      <c r="AZ617" s="24"/>
      <c r="BA617" s="24" t="s">
        <v>5</v>
      </c>
      <c r="BB617" s="24"/>
      <c r="BC617" s="24" t="s">
        <v>5</v>
      </c>
      <c r="BD617" s="24"/>
      <c r="BE617" s="24"/>
      <c r="BF617" s="24"/>
      <c r="BG617" s="24"/>
      <c r="BH617" s="24"/>
      <c r="BI617" s="24"/>
      <c r="BJ617" s="24"/>
      <c r="BK617" s="24"/>
    </row>
    <row r="618" spans="1:63">
      <c r="A618" s="26">
        <v>309</v>
      </c>
      <c r="B618" s="26">
        <v>2019110819</v>
      </c>
      <c r="C618" s="26" t="s">
        <v>668</v>
      </c>
      <c r="D618" s="26" t="s">
        <v>654</v>
      </c>
      <c r="E618" s="27">
        <f>(F618*G618+H618*I618+J618*K618+L618*M618+N618*O618+P618*Q618+R618*S618+T618*U618+V618*W618+X618*Y618+Z618*AA618+AB618*AC618+AD618*AE618+AF618*AG618+AH618*AI618+AJ618*AK618+AL618*AM618+AN618*AO618+AP618*AQ618+AR618*AS618+AT618*AU618+AV618*AW618+AX618*AY618+AZ618*BA618+BB618*BC618+BD618*BE618+BF618*BG618+BH618*BI618+BJ618*BK618+BL618*BM618+BN618*BO618+BP618*BQ618+BR618*BS618+BT618*BU618+BV618*BW618+BX618*BY618)/(G618+I618+K618+M618+O618+Q618+S618+U618+W618+Y618+AA618+AC618+AE618+AG618+AI618+AK618+AM618+AO618+AQ618+AS618+AU618+AW618+AY618+BA618+BC618+BE618+BG618+BI618+BK618+BM618+BO618+BQ618+BS618+BU618+BW618+BY618)</f>
        <v>81.944736842105272</v>
      </c>
      <c r="F618" s="26">
        <v>93</v>
      </c>
      <c r="G618" s="26">
        <v>3</v>
      </c>
      <c r="H618" s="26">
        <v>84</v>
      </c>
      <c r="I618" s="26">
        <v>3</v>
      </c>
      <c r="J618" s="26">
        <v>83</v>
      </c>
      <c r="K618" s="26">
        <v>1</v>
      </c>
      <c r="L618" s="26">
        <v>89</v>
      </c>
      <c r="M618" s="26">
        <v>2</v>
      </c>
      <c r="N618" s="26">
        <v>76</v>
      </c>
      <c r="O618" s="26">
        <v>1</v>
      </c>
      <c r="P618" s="26">
        <v>87</v>
      </c>
      <c r="Q618" s="26">
        <v>3</v>
      </c>
      <c r="R618" s="26">
        <v>80.8</v>
      </c>
      <c r="S618" s="26">
        <v>0.5</v>
      </c>
      <c r="T618" s="26">
        <v>72</v>
      </c>
      <c r="U618" s="26">
        <v>2</v>
      </c>
      <c r="V618" s="26">
        <v>89</v>
      </c>
      <c r="W618" s="26">
        <v>0</v>
      </c>
      <c r="X618" s="26">
        <v>85</v>
      </c>
      <c r="Y618" s="26">
        <v>2</v>
      </c>
      <c r="Z618" s="26">
        <v>80</v>
      </c>
      <c r="AA618" s="26">
        <v>2</v>
      </c>
      <c r="AB618" s="26">
        <v>65</v>
      </c>
      <c r="AC618" s="26">
        <v>1</v>
      </c>
      <c r="AD618" s="26">
        <v>74</v>
      </c>
      <c r="AE618" s="26">
        <v>2</v>
      </c>
      <c r="AF618" s="26">
        <v>87</v>
      </c>
      <c r="AG618" s="26">
        <v>4</v>
      </c>
      <c r="AH618" s="26">
        <v>70.5</v>
      </c>
      <c r="AI618" s="26">
        <v>3</v>
      </c>
      <c r="AJ618" s="26">
        <v>86</v>
      </c>
      <c r="AK618" s="26">
        <v>0.5</v>
      </c>
      <c r="AL618" s="26">
        <v>79</v>
      </c>
      <c r="AM618" s="26">
        <v>3</v>
      </c>
      <c r="AN618" s="26">
        <v>91</v>
      </c>
      <c r="AO618" s="26">
        <v>0</v>
      </c>
      <c r="AP618" s="26">
        <v>79</v>
      </c>
      <c r="AQ618" s="26">
        <v>1</v>
      </c>
      <c r="AR618" s="26">
        <v>90</v>
      </c>
      <c r="AS618" s="26">
        <v>1</v>
      </c>
      <c r="AT618" s="26">
        <v>79</v>
      </c>
      <c r="AU618" s="26">
        <v>1</v>
      </c>
      <c r="AV618" s="26">
        <v>85</v>
      </c>
      <c r="AW618" s="26">
        <v>2</v>
      </c>
      <c r="AX618" s="26"/>
      <c r="AY618" s="26"/>
      <c r="AZ618" s="26"/>
      <c r="BA618" s="26"/>
      <c r="BB618" s="26"/>
      <c r="BC618" s="26"/>
      <c r="BD618" s="26"/>
      <c r="BE618" s="26"/>
      <c r="BF618" s="26"/>
      <c r="BG618" s="26"/>
      <c r="BH618" s="26"/>
      <c r="BI618" s="26"/>
      <c r="BJ618" s="26"/>
      <c r="BK618" s="26"/>
    </row>
    <row r="619" spans="1:63">
      <c r="A619" s="24" t="s">
        <v>0</v>
      </c>
      <c r="B619" s="24" t="s">
        <v>1</v>
      </c>
      <c r="C619" s="24" t="s">
        <v>2</v>
      </c>
      <c r="D619" s="24" t="s">
        <v>3</v>
      </c>
      <c r="E619" s="25" t="s">
        <v>835</v>
      </c>
      <c r="F619" s="24" t="s">
        <v>11</v>
      </c>
      <c r="G619" s="24" t="s">
        <v>5</v>
      </c>
      <c r="H619" s="24" t="s">
        <v>68</v>
      </c>
      <c r="I619" s="24" t="s">
        <v>5</v>
      </c>
      <c r="J619" s="24" t="s">
        <v>67</v>
      </c>
      <c r="K619" s="24" t="s">
        <v>5</v>
      </c>
      <c r="L619" s="24" t="s">
        <v>69</v>
      </c>
      <c r="M619" s="24" t="s">
        <v>5</v>
      </c>
      <c r="N619" s="24" t="s">
        <v>15</v>
      </c>
      <c r="O619" s="24" t="s">
        <v>5</v>
      </c>
      <c r="P619" s="24" t="s">
        <v>9</v>
      </c>
      <c r="Q619" s="24" t="s">
        <v>5</v>
      </c>
      <c r="R619" s="24" t="s">
        <v>70</v>
      </c>
      <c r="S619" s="24" t="s">
        <v>5</v>
      </c>
      <c r="T619" s="24" t="s">
        <v>6</v>
      </c>
      <c r="U619" s="24" t="s">
        <v>5</v>
      </c>
      <c r="V619" s="24" t="s">
        <v>71</v>
      </c>
      <c r="W619" s="24" t="s">
        <v>5</v>
      </c>
      <c r="X619" s="24" t="s">
        <v>74</v>
      </c>
      <c r="Y619" s="24" t="s">
        <v>5</v>
      </c>
      <c r="Z619" s="24" t="s">
        <v>75</v>
      </c>
      <c r="AA619" s="24" t="s">
        <v>5</v>
      </c>
      <c r="AB619" s="24" t="s">
        <v>28</v>
      </c>
      <c r="AC619" s="24" t="s">
        <v>5</v>
      </c>
      <c r="AD619" s="24" t="s">
        <v>652</v>
      </c>
      <c r="AE619" s="24" t="s">
        <v>5</v>
      </c>
      <c r="AF619" s="24" t="s">
        <v>154</v>
      </c>
      <c r="AG619" s="24" t="s">
        <v>5</v>
      </c>
      <c r="AH619" s="24" t="s">
        <v>23</v>
      </c>
      <c r="AI619" s="24" t="s">
        <v>5</v>
      </c>
      <c r="AJ619" s="24" t="s">
        <v>79</v>
      </c>
      <c r="AK619" s="24" t="s">
        <v>5</v>
      </c>
      <c r="AL619" s="24" t="s">
        <v>27</v>
      </c>
      <c r="AM619" s="24" t="s">
        <v>5</v>
      </c>
      <c r="AN619" s="24" t="s">
        <v>161</v>
      </c>
      <c r="AO619" s="24" t="s">
        <v>5</v>
      </c>
      <c r="AP619" s="24" t="s">
        <v>29</v>
      </c>
      <c r="AQ619" s="24" t="s">
        <v>5</v>
      </c>
      <c r="AR619" s="24" t="s">
        <v>30</v>
      </c>
      <c r="AS619" s="24" t="s">
        <v>5</v>
      </c>
      <c r="AT619" s="24" t="s">
        <v>50</v>
      </c>
      <c r="AU619" s="24" t="s">
        <v>5</v>
      </c>
      <c r="AV619" s="24" t="s">
        <v>17</v>
      </c>
      <c r="AW619" s="24" t="s">
        <v>5</v>
      </c>
      <c r="AX619" s="24"/>
      <c r="AY619" s="24" t="s">
        <v>5</v>
      </c>
      <c r="AZ619" s="24"/>
      <c r="BA619" s="24" t="s">
        <v>5</v>
      </c>
      <c r="BB619" s="24"/>
      <c r="BC619" s="24" t="s">
        <v>5</v>
      </c>
      <c r="BD619" s="24"/>
      <c r="BE619" s="24"/>
      <c r="BF619" s="24"/>
      <c r="BG619" s="24"/>
      <c r="BH619" s="24"/>
      <c r="BI619" s="24"/>
      <c r="BJ619" s="24"/>
      <c r="BK619" s="24"/>
    </row>
    <row r="620" spans="1:63">
      <c r="A620" s="26">
        <v>310</v>
      </c>
      <c r="B620" s="26">
        <v>2019110811</v>
      </c>
      <c r="C620" s="26" t="s">
        <v>669</v>
      </c>
      <c r="D620" s="26" t="s">
        <v>654</v>
      </c>
      <c r="E620" s="27">
        <f>(F620*G620+H620*I620+J620*K620+L620*M620+N620*O620+P620*Q620+R620*S620+T620*U620+V620*W620+X620*Y620+Z620*AA620+AB620*AC620+AD620*AE620+AF620*AG620+AH620*AI620+AJ620*AK620+AL620*AM620+AN620*AO620+AP620*AQ620+AR620*AS620+AT620*AU620+AV620*AW620+AX620*AY620+AZ620*BA620+BB620*BC620+BD620*BE620+BF620*BG620+BH620*BI620+BJ620*BK620+BL620*BM620+BN620*BO620+BP620*BQ620+BR620*BS620+BT620*BU620+BV620*BW620+BX620*BY620)/(G620+I620+K620+M620+O620+Q620+S620+U620+W620+Y620+AA620+AC620+AE620+AG620+AI620+AK620+AM620+AO620+AQ620+AS620+AU620+AW620+AY620+BA620+BC620+BE620+BG620+BI620+BK620+BM620+BO620+BQ620+BS620+BU620+BW620+BY620)</f>
        <v>74.143421052631581</v>
      </c>
      <c r="F620" s="26">
        <v>63</v>
      </c>
      <c r="G620" s="26">
        <v>3</v>
      </c>
      <c r="H620" s="26">
        <v>72</v>
      </c>
      <c r="I620" s="26">
        <v>3</v>
      </c>
      <c r="J620" s="26">
        <v>81</v>
      </c>
      <c r="K620" s="26">
        <v>1</v>
      </c>
      <c r="L620" s="26">
        <v>84</v>
      </c>
      <c r="M620" s="26">
        <v>2</v>
      </c>
      <c r="N620" s="26">
        <v>69</v>
      </c>
      <c r="O620" s="26">
        <v>1</v>
      </c>
      <c r="P620" s="26">
        <v>80</v>
      </c>
      <c r="Q620" s="26">
        <v>3</v>
      </c>
      <c r="R620" s="26">
        <v>77.900000000000006</v>
      </c>
      <c r="S620" s="26">
        <v>0.5</v>
      </c>
      <c r="T620" s="26">
        <v>70</v>
      </c>
      <c r="U620" s="26">
        <v>2</v>
      </c>
      <c r="V620" s="26">
        <v>90</v>
      </c>
      <c r="W620" s="26">
        <v>0</v>
      </c>
      <c r="X620" s="26">
        <v>65</v>
      </c>
      <c r="Y620" s="26">
        <v>2</v>
      </c>
      <c r="Z620" s="26">
        <v>71</v>
      </c>
      <c r="AA620" s="26">
        <v>2</v>
      </c>
      <c r="AB620" s="26">
        <v>73</v>
      </c>
      <c r="AC620" s="26">
        <v>1</v>
      </c>
      <c r="AD620" s="26">
        <v>62</v>
      </c>
      <c r="AE620" s="26">
        <v>2</v>
      </c>
      <c r="AF620" s="26">
        <v>58</v>
      </c>
      <c r="AG620" s="26">
        <v>4</v>
      </c>
      <c r="AH620" s="26">
        <v>79.5</v>
      </c>
      <c r="AI620" s="26">
        <v>3</v>
      </c>
      <c r="AJ620" s="26">
        <v>88</v>
      </c>
      <c r="AK620" s="26">
        <v>0.5</v>
      </c>
      <c r="AL620" s="26">
        <v>90</v>
      </c>
      <c r="AM620" s="26">
        <v>3</v>
      </c>
      <c r="AN620" s="26">
        <v>91</v>
      </c>
      <c r="AO620" s="26">
        <v>0</v>
      </c>
      <c r="AP620" s="26">
        <v>89</v>
      </c>
      <c r="AQ620" s="26">
        <v>1</v>
      </c>
      <c r="AR620" s="26">
        <v>83</v>
      </c>
      <c r="AS620" s="26">
        <v>1</v>
      </c>
      <c r="AT620" s="26">
        <v>80</v>
      </c>
      <c r="AU620" s="26">
        <v>1</v>
      </c>
      <c r="AV620" s="26">
        <v>85</v>
      </c>
      <c r="AW620" s="26">
        <v>2</v>
      </c>
      <c r="AX620" s="26"/>
      <c r="AY620" s="26"/>
      <c r="AZ620" s="26"/>
      <c r="BA620" s="26"/>
      <c r="BB620" s="26"/>
      <c r="BC620" s="26"/>
      <c r="BD620" s="26"/>
      <c r="BE620" s="26"/>
      <c r="BF620" s="26"/>
      <c r="BG620" s="26"/>
      <c r="BH620" s="26"/>
      <c r="BI620" s="26"/>
      <c r="BJ620" s="26"/>
      <c r="BK620" s="26"/>
    </row>
    <row r="621" spans="1:63">
      <c r="A621" s="24" t="s">
        <v>0</v>
      </c>
      <c r="B621" s="24" t="s">
        <v>1</v>
      </c>
      <c r="C621" s="24" t="s">
        <v>2</v>
      </c>
      <c r="D621" s="24" t="s">
        <v>3</v>
      </c>
      <c r="E621" s="25" t="s">
        <v>835</v>
      </c>
      <c r="F621" s="24" t="s">
        <v>11</v>
      </c>
      <c r="G621" s="24" t="s">
        <v>5</v>
      </c>
      <c r="H621" s="24" t="s">
        <v>68</v>
      </c>
      <c r="I621" s="24" t="s">
        <v>5</v>
      </c>
      <c r="J621" s="24" t="s">
        <v>67</v>
      </c>
      <c r="K621" s="24" t="s">
        <v>5</v>
      </c>
      <c r="L621" s="24" t="s">
        <v>69</v>
      </c>
      <c r="M621" s="24" t="s">
        <v>5</v>
      </c>
      <c r="N621" s="24" t="s">
        <v>15</v>
      </c>
      <c r="O621" s="24" t="s">
        <v>5</v>
      </c>
      <c r="P621" s="24" t="s">
        <v>9</v>
      </c>
      <c r="Q621" s="24" t="s">
        <v>5</v>
      </c>
      <c r="R621" s="24" t="s">
        <v>70</v>
      </c>
      <c r="S621" s="24" t="s">
        <v>5</v>
      </c>
      <c r="T621" s="24" t="s">
        <v>6</v>
      </c>
      <c r="U621" s="24" t="s">
        <v>5</v>
      </c>
      <c r="V621" s="24" t="s">
        <v>71</v>
      </c>
      <c r="W621" s="24" t="s">
        <v>5</v>
      </c>
      <c r="X621" s="24" t="s">
        <v>74</v>
      </c>
      <c r="Y621" s="24" t="s">
        <v>5</v>
      </c>
      <c r="Z621" s="24" t="s">
        <v>75</v>
      </c>
      <c r="AA621" s="24" t="s">
        <v>5</v>
      </c>
      <c r="AB621" s="24" t="s">
        <v>28</v>
      </c>
      <c r="AC621" s="24" t="s">
        <v>5</v>
      </c>
      <c r="AD621" s="24" t="s">
        <v>652</v>
      </c>
      <c r="AE621" s="24" t="s">
        <v>5</v>
      </c>
      <c r="AF621" s="24" t="s">
        <v>154</v>
      </c>
      <c r="AG621" s="24" t="s">
        <v>5</v>
      </c>
      <c r="AH621" s="24" t="s">
        <v>23</v>
      </c>
      <c r="AI621" s="24" t="s">
        <v>5</v>
      </c>
      <c r="AJ621" s="24" t="s">
        <v>79</v>
      </c>
      <c r="AK621" s="24" t="s">
        <v>5</v>
      </c>
      <c r="AL621" s="24" t="s">
        <v>27</v>
      </c>
      <c r="AM621" s="24" t="s">
        <v>5</v>
      </c>
      <c r="AN621" s="24" t="s">
        <v>161</v>
      </c>
      <c r="AO621" s="24" t="s">
        <v>5</v>
      </c>
      <c r="AP621" s="24" t="s">
        <v>29</v>
      </c>
      <c r="AQ621" s="24" t="s">
        <v>5</v>
      </c>
      <c r="AR621" s="24" t="s">
        <v>30</v>
      </c>
      <c r="AS621" s="24" t="s">
        <v>5</v>
      </c>
      <c r="AT621" s="24" t="s">
        <v>50</v>
      </c>
      <c r="AU621" s="24" t="s">
        <v>5</v>
      </c>
      <c r="AV621" s="24" t="s">
        <v>17</v>
      </c>
      <c r="AW621" s="24" t="s">
        <v>5</v>
      </c>
      <c r="AX621" s="24"/>
      <c r="AY621" s="24" t="s">
        <v>5</v>
      </c>
      <c r="AZ621" s="24"/>
      <c r="BA621" s="24" t="s">
        <v>5</v>
      </c>
      <c r="BB621" s="24"/>
      <c r="BC621" s="24" t="s">
        <v>5</v>
      </c>
      <c r="BD621" s="24"/>
      <c r="BE621" s="24"/>
      <c r="BF621" s="24"/>
      <c r="BG621" s="24"/>
      <c r="BH621" s="24"/>
      <c r="BI621" s="24"/>
      <c r="BJ621" s="24"/>
      <c r="BK621" s="24"/>
    </row>
    <row r="622" spans="1:63" s="19" customFormat="1">
      <c r="A622" s="19">
        <v>311</v>
      </c>
      <c r="B622" s="19">
        <v>2019110800</v>
      </c>
      <c r="C622" s="19" t="s">
        <v>670</v>
      </c>
      <c r="D622" s="19" t="s">
        <v>654</v>
      </c>
      <c r="E622" s="27">
        <f>(F622*G622+H622*I622+J622*K622+L622*M622+N622*O622+P622*Q622+R622*S622+T622*U622+V622*W622+X622*Y622+Z622*AA622+AB622*AC622+AD622*AE622+AF622*AG622+AH622*AI622+AJ622*AK622+AL622*AM622+AN622*AO622+AP622*AQ622+AR622*AS622+AT622*AU622+AV622*AW622+AX622*AY622+AZ622*BA622+BB622*BC622+BD622*BE622+BF622*BG622+BH622*BI622+BJ622*BK622+BL622*BM622+BN622*BO622+BP622*BQ622+BR622*BS622+BT622*BU622+BV622*BW622+BX622*BY622)/(G622+I622+K622+M622+O622+Q622+S622+U622+W622+Y622+AA622+AC622+AE622+AG622+AI622+AK622+AM622+AO622+AQ622+AS622+AU622+AW622+AY622+BA622+BC622+BE622+BG622+BI622+BK622+BM622+BO622+BQ622+BS622+BU622+BW622+BY622)</f>
        <v>84.514893617021272</v>
      </c>
      <c r="F622" s="19">
        <v>73</v>
      </c>
      <c r="G622" s="19">
        <v>3</v>
      </c>
      <c r="H622" s="19">
        <v>81</v>
      </c>
      <c r="I622" s="19">
        <v>3</v>
      </c>
      <c r="J622" s="19">
        <v>83</v>
      </c>
      <c r="K622" s="19">
        <v>1</v>
      </c>
      <c r="L622" s="19">
        <v>79</v>
      </c>
      <c r="M622" s="19">
        <v>2</v>
      </c>
      <c r="N622" s="19">
        <v>86</v>
      </c>
      <c r="O622" s="19">
        <v>1</v>
      </c>
      <c r="P622" s="19">
        <v>87</v>
      </c>
      <c r="Q622" s="19">
        <v>3</v>
      </c>
      <c r="R622" s="19">
        <v>89.4</v>
      </c>
      <c r="S622" s="19">
        <v>0.5</v>
      </c>
      <c r="T622" s="19">
        <v>83</v>
      </c>
      <c r="U622" s="19">
        <v>2</v>
      </c>
      <c r="V622" s="19">
        <v>95</v>
      </c>
      <c r="W622" s="19">
        <v>0</v>
      </c>
      <c r="X622" s="19">
        <v>89</v>
      </c>
      <c r="Y622" s="19">
        <v>2</v>
      </c>
      <c r="Z622" s="19">
        <v>78</v>
      </c>
      <c r="AA622" s="19">
        <v>2</v>
      </c>
      <c r="AB622" s="19">
        <v>76</v>
      </c>
      <c r="AC622" s="19">
        <v>1</v>
      </c>
      <c r="AD622" s="19">
        <v>83</v>
      </c>
      <c r="AE622" s="19">
        <v>2</v>
      </c>
      <c r="AF622" s="19">
        <v>74</v>
      </c>
      <c r="AG622" s="19">
        <v>4</v>
      </c>
      <c r="AH622" s="19">
        <v>84</v>
      </c>
      <c r="AI622" s="19">
        <v>3</v>
      </c>
      <c r="AJ622" s="19">
        <v>87</v>
      </c>
      <c r="AK622" s="19">
        <v>0.5</v>
      </c>
      <c r="AL622" s="19">
        <v>91</v>
      </c>
      <c r="AM622" s="19">
        <v>3</v>
      </c>
      <c r="AN622" s="19">
        <v>94.7</v>
      </c>
      <c r="AO622" s="19">
        <v>0</v>
      </c>
      <c r="AP622" s="19">
        <v>93</v>
      </c>
      <c r="AQ622" s="19">
        <v>1</v>
      </c>
      <c r="AR622" s="19">
        <v>91</v>
      </c>
      <c r="AS622" s="19">
        <v>1</v>
      </c>
      <c r="AT622" s="19">
        <v>83</v>
      </c>
      <c r="AU622" s="19">
        <v>1</v>
      </c>
      <c r="AV622" s="19">
        <v>85</v>
      </c>
      <c r="AW622" s="19">
        <v>2</v>
      </c>
      <c r="AX622" s="19">
        <v>93</v>
      </c>
      <c r="AY622" s="19">
        <v>2</v>
      </c>
      <c r="AZ622" s="19">
        <v>88</v>
      </c>
      <c r="BA622" s="19">
        <v>2</v>
      </c>
      <c r="BB622" s="19">
        <v>98</v>
      </c>
      <c r="BC622" s="19">
        <v>2</v>
      </c>
      <c r="BD622" s="19">
        <v>92</v>
      </c>
      <c r="BE622" s="19">
        <v>2</v>
      </c>
      <c r="BF622" s="19">
        <v>92</v>
      </c>
      <c r="BG622" s="19">
        <v>1</v>
      </c>
    </row>
    <row r="623" spans="1:63">
      <c r="A623" s="24" t="s">
        <v>0</v>
      </c>
      <c r="B623" s="24" t="s">
        <v>1</v>
      </c>
      <c r="C623" s="24" t="s">
        <v>2</v>
      </c>
      <c r="D623" s="24" t="s">
        <v>3</v>
      </c>
      <c r="E623" s="25" t="s">
        <v>835</v>
      </c>
      <c r="F623" s="24" t="s">
        <v>11</v>
      </c>
      <c r="G623" s="24" t="s">
        <v>5</v>
      </c>
      <c r="H623" s="24" t="s">
        <v>68</v>
      </c>
      <c r="I623" s="24" t="s">
        <v>5</v>
      </c>
      <c r="J623" s="24" t="s">
        <v>67</v>
      </c>
      <c r="K623" s="24" t="s">
        <v>5</v>
      </c>
      <c r="L623" s="24" t="s">
        <v>69</v>
      </c>
      <c r="M623" s="24" t="s">
        <v>5</v>
      </c>
      <c r="N623" s="24" t="s">
        <v>15</v>
      </c>
      <c r="O623" s="24" t="s">
        <v>5</v>
      </c>
      <c r="P623" s="24" t="s">
        <v>9</v>
      </c>
      <c r="Q623" s="24" t="s">
        <v>5</v>
      </c>
      <c r="R623" s="24" t="s">
        <v>70</v>
      </c>
      <c r="S623" s="24" t="s">
        <v>5</v>
      </c>
      <c r="T623" s="24" t="s">
        <v>6</v>
      </c>
      <c r="U623" s="24" t="s">
        <v>5</v>
      </c>
      <c r="V623" s="24" t="s">
        <v>71</v>
      </c>
      <c r="W623" s="24" t="s">
        <v>5</v>
      </c>
      <c r="X623" s="24" t="s">
        <v>74</v>
      </c>
      <c r="Y623" s="24" t="s">
        <v>5</v>
      </c>
      <c r="Z623" s="24" t="s">
        <v>75</v>
      </c>
      <c r="AA623" s="24" t="s">
        <v>5</v>
      </c>
      <c r="AB623" s="24" t="s">
        <v>28</v>
      </c>
      <c r="AC623" s="24" t="s">
        <v>5</v>
      </c>
      <c r="AD623" s="24" t="s">
        <v>652</v>
      </c>
      <c r="AE623" s="24" t="s">
        <v>5</v>
      </c>
      <c r="AF623" s="24" t="s">
        <v>154</v>
      </c>
      <c r="AG623" s="24" t="s">
        <v>5</v>
      </c>
      <c r="AH623" s="24" t="s">
        <v>23</v>
      </c>
      <c r="AI623" s="24" t="s">
        <v>5</v>
      </c>
      <c r="AJ623" s="24" t="s">
        <v>79</v>
      </c>
      <c r="AK623" s="24" t="s">
        <v>5</v>
      </c>
      <c r="AL623" s="24" t="s">
        <v>27</v>
      </c>
      <c r="AM623" s="24" t="s">
        <v>5</v>
      </c>
      <c r="AN623" s="24" t="s">
        <v>161</v>
      </c>
      <c r="AO623" s="24" t="s">
        <v>5</v>
      </c>
      <c r="AP623" s="24" t="s">
        <v>29</v>
      </c>
      <c r="AQ623" s="24" t="s">
        <v>5</v>
      </c>
      <c r="AR623" s="24" t="s">
        <v>30</v>
      </c>
      <c r="AS623" s="24" t="s">
        <v>5</v>
      </c>
      <c r="AT623" s="24" t="s">
        <v>50</v>
      </c>
      <c r="AU623" s="24" t="s">
        <v>5</v>
      </c>
      <c r="AV623" s="24" t="s">
        <v>17</v>
      </c>
      <c r="AW623" s="24" t="s">
        <v>5</v>
      </c>
      <c r="AX623" s="24"/>
      <c r="AY623" s="24" t="s">
        <v>5</v>
      </c>
      <c r="AZ623" s="24"/>
      <c r="BA623" s="24" t="s">
        <v>5</v>
      </c>
      <c r="BB623" s="24"/>
      <c r="BC623" s="24" t="s">
        <v>5</v>
      </c>
      <c r="BD623" s="24"/>
      <c r="BE623" s="24"/>
      <c r="BF623" s="24"/>
      <c r="BG623" s="24"/>
      <c r="BH623" s="24"/>
      <c r="BI623" s="24"/>
      <c r="BJ623" s="24"/>
      <c r="BK623" s="24"/>
    </row>
    <row r="624" spans="1:63">
      <c r="A624" s="26">
        <v>312</v>
      </c>
      <c r="B624" s="26">
        <v>2019110823</v>
      </c>
      <c r="C624" s="26" t="s">
        <v>671</v>
      </c>
      <c r="D624" s="26" t="s">
        <v>654</v>
      </c>
      <c r="E624" s="27">
        <f>(F624*G624+H624*I624+J624*K624+L624*M624+N624*O624+P624*Q624+R624*S624+T624*U624+V624*W624+X624*Y624+Z624*AA624+AB624*AC624+AD624*AE624+AF624*AG624+AH624*AI624+AJ624*AK624+AL624*AM624+AN624*AO624+AP624*AQ624+AR624*AS624+AT624*AU624+AV624*AW624+AX624*AY624+AZ624*BA624+BB624*BC624+BD624*BE624+BF624*BG624+BH624*BI624+BJ624*BK624+BL624*BM624+BN624*BO624+BP624*BQ624+BR624*BS624+BT624*BU624+BV624*BW624+BX624*BY624)/(G624+I624+K624+M624+O624+Q624+S624+U624+W624+Y624+AA624+AC624+AE624+AG624+AI624+AK624+AM624+AO624+AQ624+AS624+AU624+AW624+AY624+BA624+BC624+BE624+BG624+BI624+BK624+BM624+BO624+BQ624+BS624+BU624+BW624+BY624)</f>
        <v>90.419117647058826</v>
      </c>
      <c r="F624" s="26">
        <v>95</v>
      </c>
      <c r="G624" s="26">
        <v>3</v>
      </c>
      <c r="H624" s="26">
        <v>97</v>
      </c>
      <c r="I624" s="26">
        <v>3</v>
      </c>
      <c r="J624" s="26">
        <v>88</v>
      </c>
      <c r="K624" s="26">
        <v>1</v>
      </c>
      <c r="L624" s="26">
        <v>95</v>
      </c>
      <c r="M624" s="26">
        <v>2</v>
      </c>
      <c r="N624" s="26">
        <v>78</v>
      </c>
      <c r="O624" s="26">
        <v>1</v>
      </c>
      <c r="P624" s="26">
        <v>94</v>
      </c>
      <c r="Q624" s="26">
        <v>3</v>
      </c>
      <c r="R624" s="26">
        <v>75.5</v>
      </c>
      <c r="S624" s="26">
        <v>0.5</v>
      </c>
      <c r="T624" s="26"/>
      <c r="U624" s="26"/>
      <c r="V624" s="26">
        <v>88</v>
      </c>
      <c r="W624" s="26">
        <v>0</v>
      </c>
      <c r="X624" s="26">
        <v>97</v>
      </c>
      <c r="Y624" s="26">
        <v>2</v>
      </c>
      <c r="Z624" s="26">
        <v>79</v>
      </c>
      <c r="AA624" s="26">
        <v>2</v>
      </c>
      <c r="AB624" s="26">
        <v>87</v>
      </c>
      <c r="AC624" s="26">
        <v>1</v>
      </c>
      <c r="AD624" s="26"/>
      <c r="AE624" s="26"/>
      <c r="AF624" s="26">
        <v>94</v>
      </c>
      <c r="AG624" s="26">
        <v>4</v>
      </c>
      <c r="AH624" s="26">
        <v>82.5</v>
      </c>
      <c r="AI624" s="26">
        <v>3</v>
      </c>
      <c r="AJ624" s="26">
        <v>98</v>
      </c>
      <c r="AK624" s="26">
        <v>0.5</v>
      </c>
      <c r="AL624" s="26">
        <v>95</v>
      </c>
      <c r="AM624" s="26">
        <v>3</v>
      </c>
      <c r="AN624" s="26">
        <v>91</v>
      </c>
      <c r="AO624" s="26">
        <v>0</v>
      </c>
      <c r="AP624" s="26">
        <v>80</v>
      </c>
      <c r="AQ624" s="26">
        <v>1</v>
      </c>
      <c r="AR624" s="26">
        <v>88</v>
      </c>
      <c r="AS624" s="26">
        <v>1</v>
      </c>
      <c r="AT624" s="26">
        <v>88</v>
      </c>
      <c r="AU624" s="26">
        <v>1</v>
      </c>
      <c r="AV624" s="26">
        <v>85</v>
      </c>
      <c r="AW624" s="26">
        <v>2</v>
      </c>
      <c r="AX624" s="26"/>
      <c r="AY624" s="26"/>
      <c r="AZ624" s="26"/>
      <c r="BA624" s="26"/>
      <c r="BB624" s="26"/>
      <c r="BC624" s="26"/>
      <c r="BD624" s="26"/>
      <c r="BE624" s="26"/>
      <c r="BF624" s="26"/>
      <c r="BG624" s="26"/>
      <c r="BH624" s="26"/>
      <c r="BI624" s="26"/>
      <c r="BJ624" s="26"/>
      <c r="BK624" s="26"/>
    </row>
    <row r="625" spans="1:63">
      <c r="A625" s="24" t="s">
        <v>0</v>
      </c>
      <c r="B625" s="24" t="s">
        <v>1</v>
      </c>
      <c r="C625" s="24" t="s">
        <v>2</v>
      </c>
      <c r="D625" s="24" t="s">
        <v>3</v>
      </c>
      <c r="E625" s="25" t="s">
        <v>835</v>
      </c>
      <c r="F625" s="24" t="s">
        <v>11</v>
      </c>
      <c r="G625" s="24" t="s">
        <v>5</v>
      </c>
      <c r="H625" s="24" t="s">
        <v>68</v>
      </c>
      <c r="I625" s="24" t="s">
        <v>5</v>
      </c>
      <c r="J625" s="24" t="s">
        <v>67</v>
      </c>
      <c r="K625" s="24" t="s">
        <v>5</v>
      </c>
      <c r="L625" s="24" t="s">
        <v>69</v>
      </c>
      <c r="M625" s="24" t="s">
        <v>5</v>
      </c>
      <c r="N625" s="24" t="s">
        <v>15</v>
      </c>
      <c r="O625" s="24" t="s">
        <v>5</v>
      </c>
      <c r="P625" s="24" t="s">
        <v>9</v>
      </c>
      <c r="Q625" s="24" t="s">
        <v>5</v>
      </c>
      <c r="R625" s="24" t="s">
        <v>70</v>
      </c>
      <c r="S625" s="24" t="s">
        <v>5</v>
      </c>
      <c r="T625" s="24" t="s">
        <v>6</v>
      </c>
      <c r="U625" s="24" t="s">
        <v>5</v>
      </c>
      <c r="V625" s="24" t="s">
        <v>71</v>
      </c>
      <c r="W625" s="24" t="s">
        <v>5</v>
      </c>
      <c r="X625" s="24" t="s">
        <v>74</v>
      </c>
      <c r="Y625" s="24" t="s">
        <v>5</v>
      </c>
      <c r="Z625" s="24" t="s">
        <v>75</v>
      </c>
      <c r="AA625" s="24" t="s">
        <v>5</v>
      </c>
      <c r="AB625" s="24" t="s">
        <v>28</v>
      </c>
      <c r="AC625" s="24" t="s">
        <v>5</v>
      </c>
      <c r="AD625" s="24" t="s">
        <v>652</v>
      </c>
      <c r="AE625" s="24" t="s">
        <v>5</v>
      </c>
      <c r="AF625" s="24" t="s">
        <v>154</v>
      </c>
      <c r="AG625" s="24" t="s">
        <v>5</v>
      </c>
      <c r="AH625" s="24" t="s">
        <v>23</v>
      </c>
      <c r="AI625" s="24" t="s">
        <v>5</v>
      </c>
      <c r="AJ625" s="24" t="s">
        <v>79</v>
      </c>
      <c r="AK625" s="24" t="s">
        <v>5</v>
      </c>
      <c r="AL625" s="24" t="s">
        <v>27</v>
      </c>
      <c r="AM625" s="24" t="s">
        <v>5</v>
      </c>
      <c r="AN625" s="24" t="s">
        <v>161</v>
      </c>
      <c r="AO625" s="24" t="s">
        <v>5</v>
      </c>
      <c r="AP625" s="24" t="s">
        <v>29</v>
      </c>
      <c r="AQ625" s="24" t="s">
        <v>5</v>
      </c>
      <c r="AR625" s="24" t="s">
        <v>30</v>
      </c>
      <c r="AS625" s="24" t="s">
        <v>5</v>
      </c>
      <c r="AT625" s="24" t="s">
        <v>50</v>
      </c>
      <c r="AU625" s="24" t="s">
        <v>5</v>
      </c>
      <c r="AV625" s="24" t="s">
        <v>17</v>
      </c>
      <c r="AW625" s="24" t="s">
        <v>5</v>
      </c>
      <c r="AX625" s="24"/>
      <c r="AY625" s="24" t="s">
        <v>5</v>
      </c>
      <c r="AZ625" s="24"/>
      <c r="BA625" s="24" t="s">
        <v>5</v>
      </c>
      <c r="BB625" s="24"/>
      <c r="BC625" s="24" t="s">
        <v>5</v>
      </c>
      <c r="BD625" s="24"/>
      <c r="BE625" s="24"/>
      <c r="BF625" s="24"/>
      <c r="BG625" s="24"/>
      <c r="BH625" s="24"/>
      <c r="BI625" s="24"/>
      <c r="BJ625" s="24"/>
      <c r="BK625" s="24"/>
    </row>
    <row r="626" spans="1:63">
      <c r="A626" s="26">
        <v>313</v>
      </c>
      <c r="B626" s="26">
        <v>2019110822</v>
      </c>
      <c r="C626" s="26" t="s">
        <v>672</v>
      </c>
      <c r="D626" s="26" t="s">
        <v>654</v>
      </c>
      <c r="E626" s="27">
        <f>(F626*G626+H626*I626+J626*K626+L626*M626+N626*O626+P626*Q626+R626*S626+T626*U626+V626*W626+X626*Y626+Z626*AA626+AB626*AC626+AD626*AE626+AF626*AG626+AH626*AI626+AJ626*AK626+AL626*AM626+AN626*AO626+AP626*AQ626+AR626*AS626+AT626*AU626+AV626*AW626+AX626*AY626+AZ626*BA626+BB626*BC626+BD626*BE626+BF626*BG626+BH626*BI626+BJ626*BK626+BL626*BM626+BN626*BO626+BP626*BQ626+BR626*BS626+BT626*BU626+BV626*BW626+BX626*BY626)/(G626+I626+K626+M626+O626+Q626+S626+U626+W626+Y626+AA626+AC626+AE626+AG626+AI626+AK626+AM626+AO626+AQ626+AS626+AU626+AW626+AY626+BA626+BC626+BE626+BG626+BI626+BK626+BM626+BO626+BQ626+BS626+BU626+BW626+BY626)</f>
        <v>85.218421052631584</v>
      </c>
      <c r="F626" s="26">
        <v>83</v>
      </c>
      <c r="G626" s="26">
        <v>3</v>
      </c>
      <c r="H626" s="26">
        <v>88</v>
      </c>
      <c r="I626" s="26">
        <v>3</v>
      </c>
      <c r="J626" s="26">
        <v>86</v>
      </c>
      <c r="K626" s="26">
        <v>1</v>
      </c>
      <c r="L626" s="26">
        <v>94</v>
      </c>
      <c r="M626" s="26">
        <v>2</v>
      </c>
      <c r="N626" s="26">
        <v>86</v>
      </c>
      <c r="O626" s="26">
        <v>1</v>
      </c>
      <c r="P626" s="26">
        <v>87</v>
      </c>
      <c r="Q626" s="26">
        <v>3</v>
      </c>
      <c r="R626" s="26">
        <v>86.6</v>
      </c>
      <c r="S626" s="26">
        <v>0.5</v>
      </c>
      <c r="T626" s="26">
        <v>80</v>
      </c>
      <c r="U626" s="26">
        <v>2</v>
      </c>
      <c r="V626" s="26">
        <v>85</v>
      </c>
      <c r="W626" s="26">
        <v>0</v>
      </c>
      <c r="X626" s="26">
        <v>91</v>
      </c>
      <c r="Y626" s="26">
        <v>2</v>
      </c>
      <c r="Z626" s="26">
        <v>82</v>
      </c>
      <c r="AA626" s="26">
        <v>2</v>
      </c>
      <c r="AB626" s="26">
        <v>72</v>
      </c>
      <c r="AC626" s="26">
        <v>1</v>
      </c>
      <c r="AD626" s="26">
        <v>77</v>
      </c>
      <c r="AE626" s="26">
        <v>2</v>
      </c>
      <c r="AF626" s="26">
        <v>93</v>
      </c>
      <c r="AG626" s="26">
        <v>4</v>
      </c>
      <c r="AH626" s="26">
        <v>79.5</v>
      </c>
      <c r="AI626" s="26">
        <v>3</v>
      </c>
      <c r="AJ626" s="26">
        <v>63</v>
      </c>
      <c r="AK626" s="26">
        <v>0.5</v>
      </c>
      <c r="AL626" s="26">
        <v>83</v>
      </c>
      <c r="AM626" s="26">
        <v>3</v>
      </c>
      <c r="AN626" s="26">
        <v>86</v>
      </c>
      <c r="AO626" s="26">
        <v>0</v>
      </c>
      <c r="AP626" s="26">
        <v>95</v>
      </c>
      <c r="AQ626" s="26">
        <v>1</v>
      </c>
      <c r="AR626" s="26">
        <v>95</v>
      </c>
      <c r="AS626" s="26">
        <v>1</v>
      </c>
      <c r="AT626" s="26">
        <v>78</v>
      </c>
      <c r="AU626" s="26">
        <v>1</v>
      </c>
      <c r="AV626" s="26">
        <v>85</v>
      </c>
      <c r="AW626" s="26">
        <v>2</v>
      </c>
      <c r="AX626" s="26"/>
      <c r="AY626" s="26"/>
      <c r="AZ626" s="26"/>
      <c r="BA626" s="26"/>
      <c r="BB626" s="26"/>
      <c r="BC626" s="26"/>
      <c r="BD626" s="26"/>
      <c r="BE626" s="26"/>
      <c r="BF626" s="26"/>
      <c r="BG626" s="26"/>
      <c r="BH626" s="26"/>
      <c r="BI626" s="26"/>
      <c r="BJ626" s="26"/>
      <c r="BK626" s="26"/>
    </row>
    <row r="627" spans="1:63">
      <c r="A627" s="24" t="s">
        <v>0</v>
      </c>
      <c r="B627" s="24" t="s">
        <v>1</v>
      </c>
      <c r="C627" s="24" t="s">
        <v>2</v>
      </c>
      <c r="D627" s="24" t="s">
        <v>3</v>
      </c>
      <c r="E627" s="25" t="s">
        <v>835</v>
      </c>
      <c r="F627" s="24" t="s">
        <v>11</v>
      </c>
      <c r="G627" s="24" t="s">
        <v>5</v>
      </c>
      <c r="H627" s="24" t="s">
        <v>68</v>
      </c>
      <c r="I627" s="24" t="s">
        <v>5</v>
      </c>
      <c r="J627" s="24" t="s">
        <v>67</v>
      </c>
      <c r="K627" s="24" t="s">
        <v>5</v>
      </c>
      <c r="L627" s="24" t="s">
        <v>69</v>
      </c>
      <c r="M627" s="24" t="s">
        <v>5</v>
      </c>
      <c r="N627" s="24" t="s">
        <v>15</v>
      </c>
      <c r="O627" s="24" t="s">
        <v>5</v>
      </c>
      <c r="P627" s="24" t="s">
        <v>9</v>
      </c>
      <c r="Q627" s="24" t="s">
        <v>5</v>
      </c>
      <c r="R627" s="24" t="s">
        <v>70</v>
      </c>
      <c r="S627" s="24" t="s">
        <v>5</v>
      </c>
      <c r="T627" s="24" t="s">
        <v>6</v>
      </c>
      <c r="U627" s="24" t="s">
        <v>5</v>
      </c>
      <c r="V627" s="24" t="s">
        <v>71</v>
      </c>
      <c r="W627" s="24" t="s">
        <v>5</v>
      </c>
      <c r="X627" s="24" t="s">
        <v>74</v>
      </c>
      <c r="Y627" s="24" t="s">
        <v>5</v>
      </c>
      <c r="Z627" s="24" t="s">
        <v>75</v>
      </c>
      <c r="AA627" s="24" t="s">
        <v>5</v>
      </c>
      <c r="AB627" s="24" t="s">
        <v>28</v>
      </c>
      <c r="AC627" s="24" t="s">
        <v>5</v>
      </c>
      <c r="AD627" s="24" t="s">
        <v>652</v>
      </c>
      <c r="AE627" s="24" t="s">
        <v>5</v>
      </c>
      <c r="AF627" s="24" t="s">
        <v>154</v>
      </c>
      <c r="AG627" s="24" t="s">
        <v>5</v>
      </c>
      <c r="AH627" s="24" t="s">
        <v>23</v>
      </c>
      <c r="AI627" s="24" t="s">
        <v>5</v>
      </c>
      <c r="AJ627" s="24" t="s">
        <v>79</v>
      </c>
      <c r="AK627" s="24" t="s">
        <v>5</v>
      </c>
      <c r="AL627" s="24" t="s">
        <v>27</v>
      </c>
      <c r="AM627" s="24" t="s">
        <v>5</v>
      </c>
      <c r="AN627" s="24" t="s">
        <v>161</v>
      </c>
      <c r="AO627" s="24" t="s">
        <v>5</v>
      </c>
      <c r="AP627" s="24" t="s">
        <v>29</v>
      </c>
      <c r="AQ627" s="24" t="s">
        <v>5</v>
      </c>
      <c r="AR627" s="24" t="s">
        <v>30</v>
      </c>
      <c r="AS627" s="24" t="s">
        <v>5</v>
      </c>
      <c r="AT627" s="24" t="s">
        <v>50</v>
      </c>
      <c r="AU627" s="24" t="s">
        <v>5</v>
      </c>
      <c r="AV627" s="24" t="s">
        <v>17</v>
      </c>
      <c r="AW627" s="24" t="s">
        <v>5</v>
      </c>
      <c r="AX627" s="24"/>
      <c r="AY627" s="24" t="s">
        <v>5</v>
      </c>
      <c r="AZ627" s="24"/>
      <c r="BA627" s="24" t="s">
        <v>5</v>
      </c>
      <c r="BB627" s="24"/>
      <c r="BC627" s="24" t="s">
        <v>5</v>
      </c>
      <c r="BD627" s="24"/>
      <c r="BE627" s="24"/>
      <c r="BF627" s="24"/>
      <c r="BG627" s="24"/>
      <c r="BH627" s="24"/>
      <c r="BI627" s="24"/>
      <c r="BJ627" s="24"/>
      <c r="BK627" s="24"/>
    </row>
    <row r="628" spans="1:63">
      <c r="A628" s="26">
        <v>314</v>
      </c>
      <c r="B628" s="26">
        <v>2019110808</v>
      </c>
      <c r="C628" s="26" t="s">
        <v>673</v>
      </c>
      <c r="D628" s="26" t="s">
        <v>654</v>
      </c>
      <c r="E628" s="27">
        <f>(F628*G628+H628*I628+J628*K628+L628*M628+N628*O628+P628*Q628+R628*S628+T628*U628+V628*W628+X628*Y628+Z628*AA628+AB628*AC628+AD628*AE628+AF628*AG628+AH628*AI628+AJ628*AK628+AL628*AM628+AN628*AO628+AP628*AQ628+AR628*AS628+AT628*AU628+AV628*AW628+AX628*AY628+AZ628*BA628+BB628*BC628+BD628*BE628+BF628*BG628+BH628*BI628+BJ628*BK628+BL628*BM628+BN628*BO628+BP628*BQ628+BR628*BS628+BT628*BU628+BV628*BW628+BX628*BY628)/(G628+I628+K628+M628+O628+Q628+S628+U628+W628+Y628+AA628+AC628+AE628+AG628+AI628+AK628+AM628+AO628+AQ628+AS628+AU628+AW628+AY628+BA628+BC628+BE628+BG628+BI628+BK628+BM628+BO628+BQ628+BS628+BU628+BW628+BY628)</f>
        <v>86.084782608695647</v>
      </c>
      <c r="F628" s="26">
        <v>73</v>
      </c>
      <c r="G628" s="26">
        <v>3</v>
      </c>
      <c r="H628" s="26">
        <v>89</v>
      </c>
      <c r="I628" s="26">
        <v>3</v>
      </c>
      <c r="J628" s="26">
        <v>86</v>
      </c>
      <c r="K628" s="26">
        <v>1</v>
      </c>
      <c r="L628" s="26">
        <v>87</v>
      </c>
      <c r="M628" s="26">
        <v>2</v>
      </c>
      <c r="N628" s="26">
        <v>81</v>
      </c>
      <c r="O628" s="26">
        <v>1</v>
      </c>
      <c r="P628" s="26">
        <v>83</v>
      </c>
      <c r="Q628" s="26">
        <v>3</v>
      </c>
      <c r="R628" s="26">
        <v>91.8</v>
      </c>
      <c r="S628" s="26">
        <v>0.5</v>
      </c>
      <c r="T628" s="26">
        <v>87</v>
      </c>
      <c r="U628" s="26">
        <v>2</v>
      </c>
      <c r="V628" s="26">
        <v>96</v>
      </c>
      <c r="W628" s="26">
        <v>0</v>
      </c>
      <c r="X628" s="26">
        <v>89</v>
      </c>
      <c r="Y628" s="26">
        <v>2</v>
      </c>
      <c r="Z628" s="26">
        <v>77</v>
      </c>
      <c r="AA628" s="26">
        <v>2</v>
      </c>
      <c r="AB628" s="26">
        <v>80</v>
      </c>
      <c r="AC628" s="26">
        <v>1</v>
      </c>
      <c r="AD628" s="26">
        <v>80</v>
      </c>
      <c r="AE628" s="26">
        <v>2</v>
      </c>
      <c r="AF628" s="26">
        <v>93</v>
      </c>
      <c r="AG628" s="26">
        <v>4</v>
      </c>
      <c r="AH628" s="26">
        <v>80.5</v>
      </c>
      <c r="AI628" s="26">
        <v>3</v>
      </c>
      <c r="AJ628" s="26">
        <v>95</v>
      </c>
      <c r="AK628" s="26">
        <v>0.5</v>
      </c>
      <c r="AL628" s="26">
        <v>90</v>
      </c>
      <c r="AM628" s="26">
        <v>3</v>
      </c>
      <c r="AN628" s="26">
        <v>94.7</v>
      </c>
      <c r="AO628" s="26">
        <v>0</v>
      </c>
      <c r="AP628" s="26">
        <v>83</v>
      </c>
      <c r="AQ628" s="26">
        <v>1</v>
      </c>
      <c r="AR628" s="26">
        <v>91</v>
      </c>
      <c r="AS628" s="26">
        <v>1</v>
      </c>
      <c r="AT628" s="26">
        <v>83</v>
      </c>
      <c r="AU628" s="26">
        <v>1</v>
      </c>
      <c r="AV628" s="26">
        <v>85</v>
      </c>
      <c r="AW628" s="26">
        <v>2</v>
      </c>
      <c r="AX628" s="26">
        <v>95</v>
      </c>
      <c r="AY628" s="26">
        <v>2</v>
      </c>
      <c r="AZ628" s="26">
        <v>85</v>
      </c>
      <c r="BA628" s="26">
        <v>2</v>
      </c>
      <c r="BB628" s="26">
        <v>94</v>
      </c>
      <c r="BC628" s="26">
        <v>2</v>
      </c>
      <c r="BD628" s="26">
        <v>93</v>
      </c>
      <c r="BE628" s="26">
        <v>2</v>
      </c>
      <c r="BF628" s="26"/>
      <c r="BG628" s="26"/>
      <c r="BH628" s="26"/>
      <c r="BI628" s="26"/>
      <c r="BJ628" s="26"/>
      <c r="BK628" s="26"/>
    </row>
    <row r="629" spans="1:63">
      <c r="A629" s="24" t="s">
        <v>0</v>
      </c>
      <c r="B629" s="24" t="s">
        <v>1</v>
      </c>
      <c r="C629" s="24" t="s">
        <v>2</v>
      </c>
      <c r="D629" s="24" t="s">
        <v>3</v>
      </c>
      <c r="E629" s="25" t="s">
        <v>835</v>
      </c>
      <c r="F629" s="24" t="s">
        <v>11</v>
      </c>
      <c r="G629" s="24" t="s">
        <v>5</v>
      </c>
      <c r="H629" s="24" t="s">
        <v>68</v>
      </c>
      <c r="I629" s="24" t="s">
        <v>5</v>
      </c>
      <c r="J629" s="24" t="s">
        <v>67</v>
      </c>
      <c r="K629" s="24" t="s">
        <v>5</v>
      </c>
      <c r="L629" s="24" t="s">
        <v>69</v>
      </c>
      <c r="M629" s="24" t="s">
        <v>5</v>
      </c>
      <c r="N629" s="24" t="s">
        <v>15</v>
      </c>
      <c r="O629" s="24" t="s">
        <v>5</v>
      </c>
      <c r="P629" s="24" t="s">
        <v>9</v>
      </c>
      <c r="Q629" s="24" t="s">
        <v>5</v>
      </c>
      <c r="R629" s="24" t="s">
        <v>70</v>
      </c>
      <c r="S629" s="24" t="s">
        <v>5</v>
      </c>
      <c r="T629" s="24" t="s">
        <v>6</v>
      </c>
      <c r="U629" s="24" t="s">
        <v>5</v>
      </c>
      <c r="V629" s="24" t="s">
        <v>71</v>
      </c>
      <c r="W629" s="24" t="s">
        <v>5</v>
      </c>
      <c r="X629" s="24" t="s">
        <v>74</v>
      </c>
      <c r="Y629" s="24" t="s">
        <v>5</v>
      </c>
      <c r="Z629" s="24" t="s">
        <v>75</v>
      </c>
      <c r="AA629" s="24" t="s">
        <v>5</v>
      </c>
      <c r="AB629" s="24" t="s">
        <v>28</v>
      </c>
      <c r="AC629" s="24" t="s">
        <v>5</v>
      </c>
      <c r="AD629" s="24" t="s">
        <v>652</v>
      </c>
      <c r="AE629" s="24" t="s">
        <v>5</v>
      </c>
      <c r="AF629" s="24" t="s">
        <v>154</v>
      </c>
      <c r="AG629" s="24" t="s">
        <v>5</v>
      </c>
      <c r="AH629" s="24" t="s">
        <v>23</v>
      </c>
      <c r="AI629" s="24" t="s">
        <v>5</v>
      </c>
      <c r="AJ629" s="24" t="s">
        <v>79</v>
      </c>
      <c r="AK629" s="24" t="s">
        <v>5</v>
      </c>
      <c r="AL629" s="24" t="s">
        <v>27</v>
      </c>
      <c r="AM629" s="24" t="s">
        <v>5</v>
      </c>
      <c r="AN629" s="24" t="s">
        <v>161</v>
      </c>
      <c r="AO629" s="24" t="s">
        <v>5</v>
      </c>
      <c r="AP629" s="24" t="s">
        <v>29</v>
      </c>
      <c r="AQ629" s="24" t="s">
        <v>5</v>
      </c>
      <c r="AR629" s="24" t="s">
        <v>30</v>
      </c>
      <c r="AS629" s="24" t="s">
        <v>5</v>
      </c>
      <c r="AT629" s="24" t="s">
        <v>50</v>
      </c>
      <c r="AU629" s="24" t="s">
        <v>5</v>
      </c>
      <c r="AV629" s="24" t="s">
        <v>17</v>
      </c>
      <c r="AW629" s="24" t="s">
        <v>5</v>
      </c>
      <c r="AX629" s="24"/>
      <c r="AY629" s="24" t="s">
        <v>5</v>
      </c>
      <c r="AZ629" s="24"/>
      <c r="BA629" s="24" t="s">
        <v>5</v>
      </c>
      <c r="BB629" s="24"/>
      <c r="BC629" s="24" t="s">
        <v>5</v>
      </c>
      <c r="BD629" s="24"/>
      <c r="BE629" s="24"/>
      <c r="BF629" s="24"/>
      <c r="BG629" s="24"/>
      <c r="BH629" s="24"/>
      <c r="BI629" s="24"/>
      <c r="BJ629" s="24"/>
      <c r="BK629" s="24"/>
    </row>
    <row r="630" spans="1:63" s="19" customFormat="1">
      <c r="A630" s="19">
        <v>315</v>
      </c>
      <c r="B630" s="19">
        <v>2019110817</v>
      </c>
      <c r="C630" s="19" t="s">
        <v>674</v>
      </c>
      <c r="D630" s="19" t="s">
        <v>654</v>
      </c>
      <c r="E630" s="27">
        <f>(F630*G630+H630*I630+J630*K630+L630*M630+N630*O630+P630*Q630+R630*S630+T630*U630+V630*W630+X630*Y630+Z630*AA630+AB630*AC630+AD630*AE630+AF630*AG630+AH630*AI630+AJ630*AK630+AL630*AM630+AN630*AO630+AP630*AQ630+AR630*AS630+AT630*AU630+AV630*AW630+AX630*AY630+AZ630*BA630+BB630*BC630+BD630*BE630+BF630*BG630+BH630*BI630+BJ630*BK630+BL630*BM630+BN630*BO630+BP630*BQ630+BR630*BS630+BT630*BU630+BV630*BW630+BX630*BY630)/(G630+I630+K630+M630+O630+Q630+S630+U630+W630+Y630+AA630+AC630+AE630+AG630+AI630+AK630+AM630+AO630+AQ630+AS630+AU630+AW630+AY630+BA630+BC630+BE630+BG630+BI630+BK630+BM630+BO630+BQ630+BS630+BU630+BW630+BY630)</f>
        <v>89.157608695652172</v>
      </c>
      <c r="F630" s="19">
        <v>89</v>
      </c>
      <c r="G630" s="19">
        <v>3</v>
      </c>
      <c r="H630" s="19">
        <v>94</v>
      </c>
      <c r="I630" s="19">
        <v>3</v>
      </c>
      <c r="J630" s="19">
        <v>91</v>
      </c>
      <c r="K630" s="19">
        <v>1</v>
      </c>
      <c r="L630" s="19">
        <v>97</v>
      </c>
      <c r="M630" s="19">
        <v>2</v>
      </c>
      <c r="N630" s="19">
        <v>78</v>
      </c>
      <c r="O630" s="19">
        <v>1</v>
      </c>
      <c r="P630" s="19">
        <v>94</v>
      </c>
      <c r="Q630" s="19">
        <v>3</v>
      </c>
      <c r="R630" s="19">
        <v>92.5</v>
      </c>
      <c r="S630" s="19">
        <v>0.5</v>
      </c>
      <c r="T630" s="19">
        <v>86</v>
      </c>
      <c r="U630" s="19">
        <v>2</v>
      </c>
      <c r="V630" s="19">
        <v>96</v>
      </c>
      <c r="W630" s="19">
        <v>0</v>
      </c>
      <c r="X630" s="19">
        <v>94</v>
      </c>
      <c r="Y630" s="19">
        <v>2</v>
      </c>
      <c r="Z630" s="19">
        <v>77</v>
      </c>
      <c r="AA630" s="19">
        <v>2</v>
      </c>
      <c r="AB630" s="19">
        <v>91</v>
      </c>
      <c r="AC630" s="19">
        <v>1</v>
      </c>
      <c r="AD630" s="19">
        <v>82</v>
      </c>
      <c r="AE630" s="19">
        <v>2</v>
      </c>
      <c r="AF630" s="19">
        <v>89</v>
      </c>
      <c r="AG630" s="19">
        <v>4</v>
      </c>
      <c r="AH630" s="19">
        <v>77.5</v>
      </c>
      <c r="AI630" s="19">
        <v>3</v>
      </c>
      <c r="AJ630" s="19">
        <v>91</v>
      </c>
      <c r="AK630" s="19">
        <v>0.5</v>
      </c>
      <c r="AL630" s="19">
        <v>97</v>
      </c>
      <c r="AM630" s="19">
        <v>3</v>
      </c>
      <c r="AN630" s="19">
        <v>95.6</v>
      </c>
      <c r="AO630" s="19">
        <v>0</v>
      </c>
      <c r="AP630" s="19">
        <v>83</v>
      </c>
      <c r="AQ630" s="19">
        <v>1</v>
      </c>
      <c r="AR630" s="19">
        <v>91</v>
      </c>
      <c r="AS630" s="19">
        <v>1</v>
      </c>
      <c r="AT630" s="19">
        <v>89</v>
      </c>
      <c r="AU630" s="19">
        <v>1</v>
      </c>
      <c r="AV630" s="19">
        <v>85</v>
      </c>
      <c r="AW630" s="19">
        <v>2</v>
      </c>
      <c r="AX630" s="19">
        <v>96</v>
      </c>
      <c r="AY630" s="19">
        <v>2</v>
      </c>
      <c r="AZ630" s="19">
        <v>85</v>
      </c>
      <c r="BA630" s="19">
        <v>2</v>
      </c>
      <c r="BB630" s="19">
        <v>94</v>
      </c>
      <c r="BC630" s="19">
        <v>2</v>
      </c>
      <c r="BD630" s="19">
        <v>92</v>
      </c>
      <c r="BE630" s="19">
        <v>2</v>
      </c>
    </row>
    <row r="631" spans="1:63">
      <c r="A631" s="24" t="s">
        <v>0</v>
      </c>
      <c r="B631" s="24" t="s">
        <v>1</v>
      </c>
      <c r="C631" s="24" t="s">
        <v>2</v>
      </c>
      <c r="D631" s="24" t="s">
        <v>3</v>
      </c>
      <c r="E631" s="25" t="s">
        <v>835</v>
      </c>
      <c r="F631" s="24" t="s">
        <v>11</v>
      </c>
      <c r="G631" s="24" t="s">
        <v>5</v>
      </c>
      <c r="H631" s="24" t="s">
        <v>68</v>
      </c>
      <c r="I631" s="24" t="s">
        <v>5</v>
      </c>
      <c r="J631" s="24" t="s">
        <v>67</v>
      </c>
      <c r="K631" s="24" t="s">
        <v>5</v>
      </c>
      <c r="L631" s="24" t="s">
        <v>69</v>
      </c>
      <c r="M631" s="24" t="s">
        <v>5</v>
      </c>
      <c r="N631" s="24" t="s">
        <v>15</v>
      </c>
      <c r="O631" s="24" t="s">
        <v>5</v>
      </c>
      <c r="P631" s="24" t="s">
        <v>9</v>
      </c>
      <c r="Q631" s="24" t="s">
        <v>5</v>
      </c>
      <c r="R631" s="24" t="s">
        <v>70</v>
      </c>
      <c r="S631" s="24" t="s">
        <v>5</v>
      </c>
      <c r="T631" s="24" t="s">
        <v>6</v>
      </c>
      <c r="U631" s="24" t="s">
        <v>5</v>
      </c>
      <c r="V631" s="24" t="s">
        <v>71</v>
      </c>
      <c r="W631" s="24" t="s">
        <v>5</v>
      </c>
      <c r="X631" s="24" t="s">
        <v>74</v>
      </c>
      <c r="Y631" s="24" t="s">
        <v>5</v>
      </c>
      <c r="Z631" s="24" t="s">
        <v>75</v>
      </c>
      <c r="AA631" s="24" t="s">
        <v>5</v>
      </c>
      <c r="AB631" s="24" t="s">
        <v>28</v>
      </c>
      <c r="AC631" s="24" t="s">
        <v>5</v>
      </c>
      <c r="AD631" s="24" t="s">
        <v>652</v>
      </c>
      <c r="AE631" s="24" t="s">
        <v>5</v>
      </c>
      <c r="AF631" s="24" t="s">
        <v>154</v>
      </c>
      <c r="AG631" s="24" t="s">
        <v>5</v>
      </c>
      <c r="AH631" s="24" t="s">
        <v>23</v>
      </c>
      <c r="AI631" s="24" t="s">
        <v>5</v>
      </c>
      <c r="AJ631" s="24" t="s">
        <v>79</v>
      </c>
      <c r="AK631" s="24" t="s">
        <v>5</v>
      </c>
      <c r="AL631" s="24" t="s">
        <v>27</v>
      </c>
      <c r="AM631" s="24" t="s">
        <v>5</v>
      </c>
      <c r="AN631" s="24" t="s">
        <v>161</v>
      </c>
      <c r="AO631" s="24" t="s">
        <v>5</v>
      </c>
      <c r="AP631" s="24" t="s">
        <v>29</v>
      </c>
      <c r="AQ631" s="24" t="s">
        <v>5</v>
      </c>
      <c r="AR631" s="24" t="s">
        <v>30</v>
      </c>
      <c r="AS631" s="24" t="s">
        <v>5</v>
      </c>
      <c r="AT631" s="24" t="s">
        <v>50</v>
      </c>
      <c r="AU631" s="24" t="s">
        <v>5</v>
      </c>
      <c r="AV631" s="24" t="s">
        <v>17</v>
      </c>
      <c r="AW631" s="24" t="s">
        <v>5</v>
      </c>
      <c r="AX631" s="24"/>
      <c r="AY631" s="24" t="s">
        <v>5</v>
      </c>
      <c r="AZ631" s="24"/>
      <c r="BA631" s="24" t="s">
        <v>5</v>
      </c>
      <c r="BB631" s="24"/>
      <c r="BC631" s="24" t="s">
        <v>5</v>
      </c>
      <c r="BD631" s="24"/>
      <c r="BE631" s="24"/>
      <c r="BF631" s="24"/>
      <c r="BG631" s="24"/>
      <c r="BH631" s="24"/>
      <c r="BI631" s="24"/>
      <c r="BJ631" s="24"/>
      <c r="BK631" s="24"/>
    </row>
    <row r="632" spans="1:63">
      <c r="A632" s="26">
        <v>316</v>
      </c>
      <c r="B632" s="26">
        <v>2019110798</v>
      </c>
      <c r="C632" s="26" t="s">
        <v>675</v>
      </c>
      <c r="D632" s="26" t="s">
        <v>654</v>
      </c>
      <c r="E632" s="27">
        <f>(F632*G632+H632*I632+J632*K632+L632*M632+N632*O632+P632*Q632+R632*S632+T632*U632+V632*W632+X632*Y632+Z632*AA632+AB632*AC632+AD632*AE632+AF632*AG632+AH632*AI632+AJ632*AK632+AL632*AM632+AN632*AO632+AP632*AQ632+AR632*AS632+AT632*AU632+AV632*AW632+AX632*AY632+AZ632*BA632+BB632*BC632+BD632*BE632+BF632*BG632+BH632*BI632+BJ632*BK632+BL632*BM632+BN632*BO632+BP632*BQ632+BR632*BS632+BT632*BU632+BV632*BW632+BX632*BY632)/(G632+I632+K632+M632+O632+Q632+S632+U632+W632+Y632+AA632+AC632+AE632+AG632+AI632+AK632+AM632+AO632+AQ632+AS632+AU632+AW632+AY632+BA632+BC632+BE632+BG632+BI632+BK632+BM632+BO632+BQ632+BS632+BU632+BW632+BY632)</f>
        <v>77.548684210526318</v>
      </c>
      <c r="F632" s="26">
        <v>79</v>
      </c>
      <c r="G632" s="26">
        <v>3</v>
      </c>
      <c r="H632" s="26">
        <v>85</v>
      </c>
      <c r="I632" s="26">
        <v>3</v>
      </c>
      <c r="J632" s="26">
        <v>82</v>
      </c>
      <c r="K632" s="26">
        <v>1</v>
      </c>
      <c r="L632" s="26">
        <v>85</v>
      </c>
      <c r="M632" s="26">
        <v>2</v>
      </c>
      <c r="N632" s="26">
        <v>73</v>
      </c>
      <c r="O632" s="26">
        <v>1</v>
      </c>
      <c r="P632" s="26">
        <v>82</v>
      </c>
      <c r="Q632" s="26">
        <v>3</v>
      </c>
      <c r="R632" s="26">
        <v>84.7</v>
      </c>
      <c r="S632" s="26">
        <v>0.5</v>
      </c>
      <c r="T632" s="26">
        <v>76</v>
      </c>
      <c r="U632" s="26">
        <v>2</v>
      </c>
      <c r="V632" s="26">
        <v>91</v>
      </c>
      <c r="W632" s="26">
        <v>0</v>
      </c>
      <c r="X632" s="26">
        <v>82</v>
      </c>
      <c r="Y632" s="26">
        <v>2</v>
      </c>
      <c r="Z632" s="26">
        <v>64</v>
      </c>
      <c r="AA632" s="26">
        <v>2</v>
      </c>
      <c r="AB632" s="26">
        <v>68</v>
      </c>
      <c r="AC632" s="26">
        <v>1</v>
      </c>
      <c r="AD632" s="26">
        <v>71</v>
      </c>
      <c r="AE632" s="26">
        <v>2</v>
      </c>
      <c r="AF632" s="26">
        <v>71</v>
      </c>
      <c r="AG632" s="26">
        <v>4</v>
      </c>
      <c r="AH632" s="26">
        <v>75.5</v>
      </c>
      <c r="AI632" s="26">
        <v>3</v>
      </c>
      <c r="AJ632" s="26">
        <v>92</v>
      </c>
      <c r="AK632" s="26">
        <v>0.5</v>
      </c>
      <c r="AL632" s="26">
        <v>73</v>
      </c>
      <c r="AM632" s="26">
        <v>3</v>
      </c>
      <c r="AN632" s="26">
        <v>91</v>
      </c>
      <c r="AO632" s="26">
        <v>0</v>
      </c>
      <c r="AP632" s="26">
        <v>85</v>
      </c>
      <c r="AQ632" s="26">
        <v>1</v>
      </c>
      <c r="AR632" s="26">
        <v>80</v>
      </c>
      <c r="AS632" s="26">
        <v>1</v>
      </c>
      <c r="AT632" s="26">
        <v>77</v>
      </c>
      <c r="AU632" s="26">
        <v>1</v>
      </c>
      <c r="AV632" s="26">
        <v>85</v>
      </c>
      <c r="AW632" s="26">
        <v>2</v>
      </c>
      <c r="AX632" s="26"/>
      <c r="AY632" s="26"/>
      <c r="AZ632" s="26"/>
      <c r="BA632" s="26"/>
      <c r="BB632" s="26"/>
      <c r="BC632" s="26"/>
      <c r="BD632" s="26"/>
      <c r="BE632" s="26"/>
      <c r="BF632" s="26"/>
      <c r="BG632" s="26"/>
      <c r="BH632" s="26"/>
      <c r="BI632" s="26"/>
      <c r="BJ632" s="26"/>
      <c r="BK632" s="26"/>
    </row>
    <row r="633" spans="1:63">
      <c r="A633" s="24" t="s">
        <v>0</v>
      </c>
      <c r="B633" s="24" t="s">
        <v>1</v>
      </c>
      <c r="C633" s="24" t="s">
        <v>2</v>
      </c>
      <c r="D633" s="24" t="s">
        <v>3</v>
      </c>
      <c r="E633" s="25" t="s">
        <v>835</v>
      </c>
      <c r="F633" s="24" t="s">
        <v>11</v>
      </c>
      <c r="G633" s="24" t="s">
        <v>5</v>
      </c>
      <c r="H633" s="24" t="s">
        <v>68</v>
      </c>
      <c r="I633" s="24" t="s">
        <v>5</v>
      </c>
      <c r="J633" s="24" t="s">
        <v>67</v>
      </c>
      <c r="K633" s="24" t="s">
        <v>5</v>
      </c>
      <c r="L633" s="24" t="s">
        <v>69</v>
      </c>
      <c r="M633" s="24" t="s">
        <v>5</v>
      </c>
      <c r="N633" s="24" t="s">
        <v>15</v>
      </c>
      <c r="O633" s="24" t="s">
        <v>5</v>
      </c>
      <c r="P633" s="24" t="s">
        <v>9</v>
      </c>
      <c r="Q633" s="24" t="s">
        <v>5</v>
      </c>
      <c r="R633" s="24" t="s">
        <v>70</v>
      </c>
      <c r="S633" s="24" t="s">
        <v>5</v>
      </c>
      <c r="T633" s="24" t="s">
        <v>6</v>
      </c>
      <c r="U633" s="24" t="s">
        <v>5</v>
      </c>
      <c r="V633" s="24" t="s">
        <v>71</v>
      </c>
      <c r="W633" s="24" t="s">
        <v>5</v>
      </c>
      <c r="X633" s="24" t="s">
        <v>74</v>
      </c>
      <c r="Y633" s="24" t="s">
        <v>5</v>
      </c>
      <c r="Z633" s="24" t="s">
        <v>75</v>
      </c>
      <c r="AA633" s="24" t="s">
        <v>5</v>
      </c>
      <c r="AB633" s="24" t="s">
        <v>28</v>
      </c>
      <c r="AC633" s="24" t="s">
        <v>5</v>
      </c>
      <c r="AD633" s="24" t="s">
        <v>652</v>
      </c>
      <c r="AE633" s="24" t="s">
        <v>5</v>
      </c>
      <c r="AF633" s="24" t="s">
        <v>154</v>
      </c>
      <c r="AG633" s="24" t="s">
        <v>5</v>
      </c>
      <c r="AH633" s="24" t="s">
        <v>23</v>
      </c>
      <c r="AI633" s="24" t="s">
        <v>5</v>
      </c>
      <c r="AJ633" s="24" t="s">
        <v>79</v>
      </c>
      <c r="AK633" s="24" t="s">
        <v>5</v>
      </c>
      <c r="AL633" s="24" t="s">
        <v>27</v>
      </c>
      <c r="AM633" s="24" t="s">
        <v>5</v>
      </c>
      <c r="AN633" s="24" t="s">
        <v>161</v>
      </c>
      <c r="AO633" s="24" t="s">
        <v>5</v>
      </c>
      <c r="AP633" s="24" t="s">
        <v>29</v>
      </c>
      <c r="AQ633" s="24" t="s">
        <v>5</v>
      </c>
      <c r="AR633" s="24" t="s">
        <v>30</v>
      </c>
      <c r="AS633" s="24" t="s">
        <v>5</v>
      </c>
      <c r="AT633" s="24" t="s">
        <v>50</v>
      </c>
      <c r="AU633" s="24" t="s">
        <v>5</v>
      </c>
      <c r="AV633" s="24" t="s">
        <v>17</v>
      </c>
      <c r="AW633" s="24" t="s">
        <v>5</v>
      </c>
      <c r="AX633" s="24" t="s">
        <v>60</v>
      </c>
      <c r="AY633" s="24" t="s">
        <v>5</v>
      </c>
      <c r="AZ633" s="24"/>
      <c r="BA633" s="24"/>
      <c r="BB633" s="24"/>
      <c r="BC633" s="24"/>
      <c r="BD633" s="24"/>
      <c r="BE633" s="24"/>
      <c r="BF633" s="24"/>
      <c r="BG633" s="24"/>
      <c r="BH633" s="24"/>
      <c r="BI633" s="24"/>
      <c r="BJ633" s="24"/>
      <c r="BK633" s="24"/>
    </row>
    <row r="634" spans="1:63">
      <c r="A634" s="26">
        <v>317</v>
      </c>
      <c r="B634" s="26">
        <v>2019110810</v>
      </c>
      <c r="C634" s="26" t="s">
        <v>676</v>
      </c>
      <c r="D634" s="26" t="s">
        <v>654</v>
      </c>
      <c r="E634" s="27">
        <f>(F634*G634+H634*I634+J634*K634+L634*M634+N634*O634+P634*Q634+R634*S634+T634*U634+V634*W634+X634*Y634+Z634*AA634+AB634*AC634+AD634*AE634+AF634*AG634+AH634*AI634+AJ634*AK634+AL634*AM634+AN634*AO634+AP634*AQ634+AR634*AS634+AT634*AU634+AV634*AW634+AX634*AY634+AZ634*BA634+BB634*BC634+BD634*BE634+BF634*BG634+BH634*BI634+BJ634*BK634+BL634*BM634+BN634*BO634+BP634*BQ634+BR634*BS634+BT634*BU634+BV634*BW634+BX634*BY634)/(G634+I634+K634+M634+O634+Q634+S634+U634+W634+Y634+AA634+AC634+AE634+AG634+AI634+AK634+AM634+AO634+AQ634+AS634+AU634+AW634+AY634+BA634+BC634+BE634+BG634+BI634+BK634+BM634+BO634+BQ634+BS634+BU634+BW634+BY634)</f>
        <v>85.204999999999998</v>
      </c>
      <c r="F634" s="26">
        <v>87</v>
      </c>
      <c r="G634" s="26">
        <v>3</v>
      </c>
      <c r="H634" s="26">
        <v>86</v>
      </c>
      <c r="I634" s="26">
        <v>3</v>
      </c>
      <c r="J634" s="26">
        <v>85</v>
      </c>
      <c r="K634" s="26">
        <v>1</v>
      </c>
      <c r="L634" s="26">
        <v>89</v>
      </c>
      <c r="M634" s="26">
        <v>2</v>
      </c>
      <c r="N634" s="26">
        <v>78</v>
      </c>
      <c r="O634" s="26">
        <v>1</v>
      </c>
      <c r="P634" s="26">
        <v>92</v>
      </c>
      <c r="Q634" s="26">
        <v>3</v>
      </c>
      <c r="R634" s="26">
        <v>76.400000000000006</v>
      </c>
      <c r="S634" s="26">
        <v>0.5</v>
      </c>
      <c r="T634" s="26">
        <v>81</v>
      </c>
      <c r="U634" s="26">
        <v>2</v>
      </c>
      <c r="V634" s="26">
        <v>89</v>
      </c>
      <c r="W634" s="26">
        <v>0</v>
      </c>
      <c r="X634" s="26">
        <v>83</v>
      </c>
      <c r="Y634" s="26">
        <v>2</v>
      </c>
      <c r="Z634" s="26">
        <v>80</v>
      </c>
      <c r="AA634" s="26">
        <v>2</v>
      </c>
      <c r="AB634" s="26">
        <v>89</v>
      </c>
      <c r="AC634" s="26">
        <v>1</v>
      </c>
      <c r="AD634" s="26">
        <v>73</v>
      </c>
      <c r="AE634" s="26">
        <v>2</v>
      </c>
      <c r="AF634" s="26">
        <v>79</v>
      </c>
      <c r="AG634" s="26">
        <v>4</v>
      </c>
      <c r="AH634" s="26">
        <v>85.5</v>
      </c>
      <c r="AI634" s="26">
        <v>3</v>
      </c>
      <c r="AJ634" s="26">
        <v>81</v>
      </c>
      <c r="AK634" s="26">
        <v>0.5</v>
      </c>
      <c r="AL634" s="26">
        <v>93</v>
      </c>
      <c r="AM634" s="26">
        <v>3</v>
      </c>
      <c r="AN634" s="26">
        <v>91</v>
      </c>
      <c r="AO634" s="26">
        <v>0</v>
      </c>
      <c r="AP634" s="26">
        <v>91</v>
      </c>
      <c r="AQ634" s="26">
        <v>1</v>
      </c>
      <c r="AR634" s="26">
        <v>90</v>
      </c>
      <c r="AS634" s="26">
        <v>1</v>
      </c>
      <c r="AT634" s="26">
        <v>80</v>
      </c>
      <c r="AU634" s="26">
        <v>1</v>
      </c>
      <c r="AV634" s="26">
        <v>85</v>
      </c>
      <c r="AW634" s="26">
        <v>2</v>
      </c>
      <c r="AX634" s="26">
        <v>94</v>
      </c>
      <c r="AY634" s="26">
        <v>2</v>
      </c>
      <c r="AZ634" s="26"/>
      <c r="BA634" s="26"/>
      <c r="BB634" s="26"/>
      <c r="BC634" s="26"/>
      <c r="BD634" s="26"/>
      <c r="BE634" s="26"/>
      <c r="BF634" s="26"/>
      <c r="BG634" s="26"/>
      <c r="BH634" s="26"/>
      <c r="BI634" s="26"/>
      <c r="BJ634" s="26"/>
      <c r="BK634" s="26"/>
    </row>
    <row r="635" spans="1:63">
      <c r="A635" s="24" t="s">
        <v>0</v>
      </c>
      <c r="B635" s="24" t="s">
        <v>1</v>
      </c>
      <c r="C635" s="24" t="s">
        <v>2</v>
      </c>
      <c r="D635" s="24" t="s">
        <v>3</v>
      </c>
      <c r="E635" s="25" t="s">
        <v>835</v>
      </c>
      <c r="F635" s="24" t="s">
        <v>6</v>
      </c>
      <c r="G635" s="24" t="s">
        <v>5</v>
      </c>
      <c r="H635" s="24" t="s">
        <v>8</v>
      </c>
      <c r="I635" s="24" t="s">
        <v>5</v>
      </c>
      <c r="J635" s="24" t="s">
        <v>39</v>
      </c>
      <c r="K635" s="24" t="s">
        <v>5</v>
      </c>
      <c r="L635" s="24" t="s">
        <v>68</v>
      </c>
      <c r="M635" s="24" t="s">
        <v>5</v>
      </c>
      <c r="N635" s="24" t="s">
        <v>138</v>
      </c>
      <c r="O635" s="24" t="s">
        <v>5</v>
      </c>
      <c r="P635" s="24" t="s">
        <v>69</v>
      </c>
      <c r="Q635" s="24" t="s">
        <v>5</v>
      </c>
      <c r="R635" s="24" t="s">
        <v>70</v>
      </c>
      <c r="S635" s="24" t="s">
        <v>5</v>
      </c>
      <c r="T635" s="24" t="s">
        <v>15</v>
      </c>
      <c r="U635" s="24" t="s">
        <v>5</v>
      </c>
      <c r="V635" s="24" t="s">
        <v>17</v>
      </c>
      <c r="W635" s="24" t="s">
        <v>5</v>
      </c>
      <c r="X635" s="24" t="s">
        <v>79</v>
      </c>
      <c r="Y635" s="24" t="s">
        <v>5</v>
      </c>
      <c r="Z635" s="24" t="s">
        <v>97</v>
      </c>
      <c r="AA635" s="24" t="s">
        <v>5</v>
      </c>
      <c r="AB635" s="24" t="s">
        <v>23</v>
      </c>
      <c r="AC635" s="24" t="s">
        <v>5</v>
      </c>
      <c r="AD635" s="24" t="s">
        <v>44</v>
      </c>
      <c r="AE635" s="24" t="s">
        <v>5</v>
      </c>
      <c r="AF635" s="24" t="s">
        <v>9</v>
      </c>
      <c r="AG635" s="24" t="s">
        <v>5</v>
      </c>
      <c r="AH635" s="24" t="s">
        <v>75</v>
      </c>
      <c r="AI635" s="24" t="s">
        <v>5</v>
      </c>
      <c r="AJ635" s="24" t="s">
        <v>74</v>
      </c>
      <c r="AK635" s="24" t="s">
        <v>5</v>
      </c>
      <c r="AL635" s="24" t="s">
        <v>27</v>
      </c>
      <c r="AM635" s="24" t="s">
        <v>5</v>
      </c>
      <c r="AN635" s="24" t="s">
        <v>28</v>
      </c>
      <c r="AO635" s="24" t="s">
        <v>5</v>
      </c>
      <c r="AP635" s="24" t="s">
        <v>30</v>
      </c>
      <c r="AQ635" s="24" t="s">
        <v>5</v>
      </c>
      <c r="AR635" s="24" t="s">
        <v>29</v>
      </c>
      <c r="AS635" s="24" t="s">
        <v>5</v>
      </c>
      <c r="AT635" s="24" t="s">
        <v>72</v>
      </c>
      <c r="AU635" s="24" t="s">
        <v>5</v>
      </c>
      <c r="AV635" s="24" t="s">
        <v>168</v>
      </c>
      <c r="AW635" s="24" t="s">
        <v>5</v>
      </c>
      <c r="AX635" s="24" t="s">
        <v>163</v>
      </c>
      <c r="AY635" s="24" t="s">
        <v>5</v>
      </c>
      <c r="AZ635" s="24" t="s">
        <v>91</v>
      </c>
      <c r="BA635" s="24" t="s">
        <v>5</v>
      </c>
      <c r="BB635" s="24" t="s">
        <v>73</v>
      </c>
      <c r="BC635" s="24" t="s">
        <v>5</v>
      </c>
      <c r="BD635" s="24"/>
      <c r="BE635" s="24"/>
      <c r="BF635" s="24"/>
      <c r="BG635" s="24"/>
      <c r="BH635" s="24"/>
      <c r="BI635" s="24"/>
      <c r="BJ635" s="24"/>
      <c r="BK635" s="24"/>
    </row>
    <row r="636" spans="1:63">
      <c r="A636" s="26">
        <v>318</v>
      </c>
      <c r="B636" s="26">
        <v>2019110847</v>
      </c>
      <c r="C636" s="26" t="s">
        <v>677</v>
      </c>
      <c r="D636" s="26" t="s">
        <v>678</v>
      </c>
      <c r="E636" s="27">
        <f>(F636*G636+H636*I636+J636*K636+L636*M636+N636*O636+P636*Q636+R636*S636+T636*U636+V636*W636+X636*Y636+Z636*AA636+AB636*AC636+AD636*AE636+AF636*AG636+AH636*AI636+AJ636*AK636+AL636*AM636+AN636*AO636+AP636*AQ636+AR636*AS636+AT636*AU636+AV636*AW636+AX636*AY636+AZ636*BA636+BB636*BC636+BD636*BE636+BF636*BG636+BH636*BI636+BJ636*BK636+BL636*BM636+BN636*BO636+BP636*BQ636+BR636*BS636+BT636*BU636+BV636*BW636+BX636*BY636)/(G636+I636+K636+M636+O636+Q636+S636+U636+W636+Y636+AA636+AC636+AE636+AG636+AI636+AK636+AM636+AO636+AQ636+AS636+AU636+AW636+AY636+BA636+BC636+BE636+BG636+BI636+BK636+BM636+BO636+BQ636+BS636+BU636+BW636+BY636)</f>
        <v>84.597872340425525</v>
      </c>
      <c r="F636" s="26">
        <v>78</v>
      </c>
      <c r="G636" s="26">
        <v>2</v>
      </c>
      <c r="H636" s="26">
        <v>82</v>
      </c>
      <c r="I636" s="26">
        <v>1</v>
      </c>
      <c r="J636" s="26">
        <v>77</v>
      </c>
      <c r="K636" s="26">
        <v>1</v>
      </c>
      <c r="L636" s="26">
        <v>79</v>
      </c>
      <c r="M636" s="26">
        <v>3</v>
      </c>
      <c r="N636" s="26">
        <v>78</v>
      </c>
      <c r="O636" s="26">
        <v>3</v>
      </c>
      <c r="P636" s="26">
        <v>87</v>
      </c>
      <c r="Q636" s="26">
        <v>2</v>
      </c>
      <c r="R636" s="26">
        <v>92.2</v>
      </c>
      <c r="S636" s="26">
        <v>0.5</v>
      </c>
      <c r="T636" s="26">
        <v>84</v>
      </c>
      <c r="U636" s="26">
        <v>1</v>
      </c>
      <c r="V636" s="26">
        <v>85</v>
      </c>
      <c r="W636" s="26">
        <v>2</v>
      </c>
      <c r="X636" s="26">
        <v>94</v>
      </c>
      <c r="Y636" s="26">
        <v>0.5</v>
      </c>
      <c r="Z636" s="26">
        <v>76</v>
      </c>
      <c r="AA636" s="26">
        <v>2</v>
      </c>
      <c r="AB636" s="26">
        <v>89</v>
      </c>
      <c r="AC636" s="26">
        <v>3</v>
      </c>
      <c r="AD636" s="26">
        <v>80</v>
      </c>
      <c r="AE636" s="26">
        <v>4</v>
      </c>
      <c r="AF636" s="26">
        <v>91</v>
      </c>
      <c r="AG636" s="26">
        <v>3</v>
      </c>
      <c r="AH636" s="26">
        <v>71</v>
      </c>
      <c r="AI636" s="26">
        <v>2</v>
      </c>
      <c r="AJ636" s="26">
        <v>80</v>
      </c>
      <c r="AK636" s="26">
        <v>2</v>
      </c>
      <c r="AL636" s="26">
        <v>90</v>
      </c>
      <c r="AM636" s="26">
        <v>3</v>
      </c>
      <c r="AN636" s="26">
        <v>75</v>
      </c>
      <c r="AO636" s="26">
        <v>1</v>
      </c>
      <c r="AP636" s="26">
        <v>95</v>
      </c>
      <c r="AQ636" s="26">
        <v>1</v>
      </c>
      <c r="AR636" s="26">
        <v>91</v>
      </c>
      <c r="AS636" s="26">
        <v>1</v>
      </c>
      <c r="AT636" s="26">
        <v>88</v>
      </c>
      <c r="AU636" s="26">
        <v>1</v>
      </c>
      <c r="AV636" s="26">
        <v>96</v>
      </c>
      <c r="AW636" s="26">
        <v>2</v>
      </c>
      <c r="AX636" s="26">
        <v>94</v>
      </c>
      <c r="AY636" s="26">
        <v>2</v>
      </c>
      <c r="AZ636" s="26">
        <v>85</v>
      </c>
      <c r="BA636" s="26">
        <v>2</v>
      </c>
      <c r="BB636" s="26">
        <v>93</v>
      </c>
      <c r="BC636" s="26">
        <v>2</v>
      </c>
      <c r="BD636" s="26"/>
      <c r="BE636" s="26"/>
      <c r="BF636" s="26"/>
      <c r="BG636" s="26"/>
      <c r="BH636" s="26"/>
      <c r="BI636" s="26"/>
      <c r="BJ636" s="26"/>
      <c r="BK636" s="26"/>
    </row>
    <row r="637" spans="1:63">
      <c r="A637" s="24" t="s">
        <v>0</v>
      </c>
      <c r="B637" s="24" t="s">
        <v>1</v>
      </c>
      <c r="C637" s="24" t="s">
        <v>2</v>
      </c>
      <c r="D637" s="24" t="s">
        <v>3</v>
      </c>
      <c r="E637" s="25" t="s">
        <v>835</v>
      </c>
      <c r="F637" s="24" t="s">
        <v>6</v>
      </c>
      <c r="G637" s="24" t="s">
        <v>5</v>
      </c>
      <c r="H637" s="24" t="s">
        <v>8</v>
      </c>
      <c r="I637" s="24" t="s">
        <v>5</v>
      </c>
      <c r="J637" s="24" t="s">
        <v>39</v>
      </c>
      <c r="K637" s="24" t="s">
        <v>5</v>
      </c>
      <c r="L637" s="24" t="s">
        <v>68</v>
      </c>
      <c r="M637" s="24" t="s">
        <v>5</v>
      </c>
      <c r="N637" s="24" t="s">
        <v>138</v>
      </c>
      <c r="O637" s="24" t="s">
        <v>5</v>
      </c>
      <c r="P637" s="24" t="s">
        <v>69</v>
      </c>
      <c r="Q637" s="24" t="s">
        <v>5</v>
      </c>
      <c r="R637" s="24" t="s">
        <v>70</v>
      </c>
      <c r="S637" s="24" t="s">
        <v>5</v>
      </c>
      <c r="T637" s="24" t="s">
        <v>15</v>
      </c>
      <c r="U637" s="24" t="s">
        <v>5</v>
      </c>
      <c r="V637" s="24" t="s">
        <v>17</v>
      </c>
      <c r="W637" s="24" t="s">
        <v>5</v>
      </c>
      <c r="X637" s="24" t="s">
        <v>79</v>
      </c>
      <c r="Y637" s="24" t="s">
        <v>5</v>
      </c>
      <c r="Z637" s="24" t="s">
        <v>97</v>
      </c>
      <c r="AA637" s="24" t="s">
        <v>5</v>
      </c>
      <c r="AB637" s="24" t="s">
        <v>23</v>
      </c>
      <c r="AC637" s="24" t="s">
        <v>5</v>
      </c>
      <c r="AD637" s="24" t="s">
        <v>44</v>
      </c>
      <c r="AE637" s="24" t="s">
        <v>5</v>
      </c>
      <c r="AF637" s="24" t="s">
        <v>9</v>
      </c>
      <c r="AG637" s="24" t="s">
        <v>5</v>
      </c>
      <c r="AH637" s="24" t="s">
        <v>75</v>
      </c>
      <c r="AI637" s="24" t="s">
        <v>5</v>
      </c>
      <c r="AJ637" s="24" t="s">
        <v>74</v>
      </c>
      <c r="AK637" s="24" t="s">
        <v>5</v>
      </c>
      <c r="AL637" s="24" t="s">
        <v>27</v>
      </c>
      <c r="AM637" s="24" t="s">
        <v>5</v>
      </c>
      <c r="AN637" s="24" t="s">
        <v>28</v>
      </c>
      <c r="AO637" s="24" t="s">
        <v>5</v>
      </c>
      <c r="AP637" s="24" t="s">
        <v>30</v>
      </c>
      <c r="AQ637" s="24" t="s">
        <v>5</v>
      </c>
      <c r="AR637" s="24" t="s">
        <v>29</v>
      </c>
      <c r="AS637" s="24" t="s">
        <v>5</v>
      </c>
      <c r="AT637" s="24" t="s">
        <v>91</v>
      </c>
      <c r="AU637" s="24" t="s">
        <v>5</v>
      </c>
      <c r="AV637" s="24" t="s">
        <v>72</v>
      </c>
      <c r="AW637" s="24" t="s">
        <v>5</v>
      </c>
      <c r="AX637" s="24" t="s">
        <v>168</v>
      </c>
      <c r="AY637" s="24" t="s">
        <v>5</v>
      </c>
      <c r="AZ637" s="24" t="s">
        <v>163</v>
      </c>
      <c r="BA637" s="24" t="s">
        <v>5</v>
      </c>
      <c r="BB637" s="24" t="s">
        <v>73</v>
      </c>
      <c r="BC637" s="24" t="s">
        <v>5</v>
      </c>
      <c r="BD637" s="24"/>
      <c r="BE637" s="24"/>
      <c r="BF637" s="24"/>
      <c r="BG637" s="24"/>
      <c r="BH637" s="24"/>
      <c r="BI637" s="24"/>
      <c r="BJ637" s="24"/>
      <c r="BK637" s="24"/>
    </row>
    <row r="638" spans="1:63">
      <c r="A638" s="26">
        <v>319</v>
      </c>
      <c r="B638" s="26">
        <v>2019110829</v>
      </c>
      <c r="C638" s="26" t="s">
        <v>679</v>
      </c>
      <c r="D638" s="26" t="s">
        <v>678</v>
      </c>
      <c r="E638" s="27">
        <f>(F638*G638+H638*I638+J638*K638+L638*M638+N638*O638+P638*Q638+R638*S638+T638*U638+V638*W638+X638*Y638+Z638*AA638+AB638*AC638+AD638*AE638+AF638*AG638+AH638*AI638+AJ638*AK638+AL638*AM638+AN638*AO638+AP638*AQ638+AR638*AS638+AT638*AU638+AV638*AW638+AX638*AY638+AZ638*BA638+BB638*BC638+BD638*BE638+BF638*BG638+BH638*BI638+BJ638*BK638+BL638*BM638+BN638*BO638+BP638*BQ638+BR638*BS638+BT638*BU638+BV638*BW638+BX638*BY638)/(G638+I638+K638+M638+O638+Q638+S638+U638+W638+Y638+AA638+AC638+AE638+AG638+AI638+AK638+AM638+AO638+AQ638+AS638+AU638+AW638+AY638+BA638+BC638+BE638+BG638+BI638+BK638+BM638+BO638+BQ638+BS638+BU638+BW638+BY638)</f>
        <v>89.698936170212775</v>
      </c>
      <c r="F638" s="26">
        <v>81</v>
      </c>
      <c r="G638" s="26">
        <v>2</v>
      </c>
      <c r="H638" s="26">
        <v>92</v>
      </c>
      <c r="I638" s="26">
        <v>1</v>
      </c>
      <c r="J638" s="26">
        <v>79</v>
      </c>
      <c r="K638" s="26">
        <v>1</v>
      </c>
      <c r="L638" s="26">
        <v>100</v>
      </c>
      <c r="M638" s="26">
        <v>3</v>
      </c>
      <c r="N638" s="26">
        <v>89</v>
      </c>
      <c r="O638" s="26">
        <v>3</v>
      </c>
      <c r="P638" s="26">
        <v>92</v>
      </c>
      <c r="Q638" s="26">
        <v>2</v>
      </c>
      <c r="R638" s="26">
        <v>89.7</v>
      </c>
      <c r="S638" s="26">
        <v>0.5</v>
      </c>
      <c r="T638" s="26">
        <v>76</v>
      </c>
      <c r="U638" s="26">
        <v>1</v>
      </c>
      <c r="V638" s="26">
        <v>85</v>
      </c>
      <c r="W638" s="26">
        <v>2</v>
      </c>
      <c r="X638" s="26">
        <v>92</v>
      </c>
      <c r="Y638" s="26">
        <v>0.5</v>
      </c>
      <c r="Z638" s="26">
        <v>84</v>
      </c>
      <c r="AA638" s="26">
        <v>2</v>
      </c>
      <c r="AB638" s="26">
        <v>82</v>
      </c>
      <c r="AC638" s="26">
        <v>3</v>
      </c>
      <c r="AD638" s="26">
        <v>95</v>
      </c>
      <c r="AE638" s="26">
        <v>4</v>
      </c>
      <c r="AF638" s="26">
        <v>91</v>
      </c>
      <c r="AG638" s="26">
        <v>3</v>
      </c>
      <c r="AH638" s="26">
        <v>79</v>
      </c>
      <c r="AI638" s="26">
        <v>2</v>
      </c>
      <c r="AJ638" s="26">
        <v>93</v>
      </c>
      <c r="AK638" s="26">
        <v>2</v>
      </c>
      <c r="AL638" s="26">
        <v>96</v>
      </c>
      <c r="AM638" s="26">
        <v>3</v>
      </c>
      <c r="AN638" s="26">
        <v>80</v>
      </c>
      <c r="AO638" s="26">
        <v>1</v>
      </c>
      <c r="AP638" s="26">
        <v>94</v>
      </c>
      <c r="AQ638" s="26">
        <v>1</v>
      </c>
      <c r="AR638" s="26">
        <v>91</v>
      </c>
      <c r="AS638" s="26">
        <v>1</v>
      </c>
      <c r="AT638" s="26">
        <v>85</v>
      </c>
      <c r="AU638" s="26">
        <v>2</v>
      </c>
      <c r="AV638" s="26">
        <v>95</v>
      </c>
      <c r="AW638" s="26">
        <v>1</v>
      </c>
      <c r="AX638" s="26">
        <v>97</v>
      </c>
      <c r="AY638" s="26">
        <v>2</v>
      </c>
      <c r="AZ638" s="26">
        <v>93</v>
      </c>
      <c r="BA638" s="26">
        <v>2</v>
      </c>
      <c r="BB638" s="26">
        <v>93</v>
      </c>
      <c r="BC638" s="26">
        <v>2</v>
      </c>
      <c r="BD638" s="26"/>
      <c r="BE638" s="26"/>
      <c r="BF638" s="26"/>
      <c r="BG638" s="26"/>
      <c r="BH638" s="26"/>
      <c r="BI638" s="26"/>
      <c r="BJ638" s="26"/>
      <c r="BK638" s="26"/>
    </row>
    <row r="639" spans="1:63">
      <c r="A639" s="24" t="s">
        <v>0</v>
      </c>
      <c r="B639" s="24" t="s">
        <v>1</v>
      </c>
      <c r="C639" s="24" t="s">
        <v>2</v>
      </c>
      <c r="D639" s="24" t="s">
        <v>3</v>
      </c>
      <c r="E639" s="25" t="s">
        <v>835</v>
      </c>
      <c r="F639" s="24" t="s">
        <v>6</v>
      </c>
      <c r="G639" s="24" t="s">
        <v>5</v>
      </c>
      <c r="H639" s="24" t="s">
        <v>8</v>
      </c>
      <c r="I639" s="24" t="s">
        <v>5</v>
      </c>
      <c r="J639" s="24" t="s">
        <v>39</v>
      </c>
      <c r="K639" s="24" t="s">
        <v>5</v>
      </c>
      <c r="L639" s="24" t="s">
        <v>68</v>
      </c>
      <c r="M639" s="24" t="s">
        <v>5</v>
      </c>
      <c r="N639" s="24" t="s">
        <v>138</v>
      </c>
      <c r="O639" s="24" t="s">
        <v>5</v>
      </c>
      <c r="P639" s="24" t="s">
        <v>69</v>
      </c>
      <c r="Q639" s="24" t="s">
        <v>5</v>
      </c>
      <c r="R639" s="24" t="s">
        <v>70</v>
      </c>
      <c r="S639" s="24" t="s">
        <v>5</v>
      </c>
      <c r="T639" s="24" t="s">
        <v>15</v>
      </c>
      <c r="U639" s="24" t="s">
        <v>5</v>
      </c>
      <c r="V639" s="24" t="s">
        <v>17</v>
      </c>
      <c r="W639" s="24" t="s">
        <v>5</v>
      </c>
      <c r="X639" s="24" t="s">
        <v>79</v>
      </c>
      <c r="Y639" s="24" t="s">
        <v>5</v>
      </c>
      <c r="Z639" s="24" t="s">
        <v>97</v>
      </c>
      <c r="AA639" s="24" t="s">
        <v>5</v>
      </c>
      <c r="AB639" s="24" t="s">
        <v>23</v>
      </c>
      <c r="AC639" s="24" t="s">
        <v>5</v>
      </c>
      <c r="AD639" s="24" t="s">
        <v>44</v>
      </c>
      <c r="AE639" s="24" t="s">
        <v>5</v>
      </c>
      <c r="AF639" s="24" t="s">
        <v>9</v>
      </c>
      <c r="AG639" s="24" t="s">
        <v>5</v>
      </c>
      <c r="AH639" s="24" t="s">
        <v>75</v>
      </c>
      <c r="AI639" s="24" t="s">
        <v>5</v>
      </c>
      <c r="AJ639" s="24" t="s">
        <v>74</v>
      </c>
      <c r="AK639" s="24" t="s">
        <v>5</v>
      </c>
      <c r="AL639" s="24" t="s">
        <v>27</v>
      </c>
      <c r="AM639" s="24" t="s">
        <v>5</v>
      </c>
      <c r="AN639" s="24" t="s">
        <v>28</v>
      </c>
      <c r="AO639" s="24" t="s">
        <v>5</v>
      </c>
      <c r="AP639" s="24" t="s">
        <v>30</v>
      </c>
      <c r="AQ639" s="24" t="s">
        <v>5</v>
      </c>
      <c r="AR639" s="24" t="s">
        <v>29</v>
      </c>
      <c r="AS639" s="24" t="s">
        <v>5</v>
      </c>
      <c r="AT639" s="24" t="s">
        <v>220</v>
      </c>
      <c r="AU639" s="24" t="s">
        <v>5</v>
      </c>
      <c r="AV639" s="24" t="s">
        <v>33</v>
      </c>
      <c r="AW639" s="24" t="s">
        <v>5</v>
      </c>
      <c r="AX639" s="24" t="s">
        <v>54</v>
      </c>
      <c r="AY639" s="24" t="s">
        <v>5</v>
      </c>
      <c r="AZ639" s="24" t="s">
        <v>202</v>
      </c>
      <c r="BA639" s="24" t="s">
        <v>5</v>
      </c>
      <c r="BB639" s="24" t="s">
        <v>581</v>
      </c>
      <c r="BC639" s="24" t="s">
        <v>5</v>
      </c>
      <c r="BD639" s="24"/>
      <c r="BE639" s="24"/>
      <c r="BF639" s="24"/>
      <c r="BG639" s="24"/>
      <c r="BH639" s="24"/>
      <c r="BI639" s="24"/>
      <c r="BJ639" s="24"/>
      <c r="BK639" s="24"/>
    </row>
    <row r="640" spans="1:63">
      <c r="A640" s="26">
        <v>320</v>
      </c>
      <c r="B640" s="26">
        <v>2019110841</v>
      </c>
      <c r="C640" s="26" t="s">
        <v>680</v>
      </c>
      <c r="D640" s="26" t="s">
        <v>678</v>
      </c>
      <c r="E640" s="27">
        <f>(F640*G640+H640*I640+J640*K640+L640*M640+N640*O640+P640*Q640+R640*S640+T640*U640+V640*W640+X640*Y640+Z640*AA640+AB640*AC640+AD640*AE640+AF640*AG640+AH640*AI640+AJ640*AK640+AL640*AM640+AN640*AO640+AP640*AQ640+AR640*AS640+AT640*AU640+AV640*AW640+AX640*AY640+AZ640*BA640+BB640*BC640+BD640*BE640+BF640*BG640+BH640*BI640+BJ640*BK640+BL640*BM640+BN640*BO640+BP640*BQ640+BR640*BS640+BT640*BU640+BV640*BW640+BX640*BY640)/(G640+I640+K640+M640+O640+Q640+S640+U640+W640+Y640+AA640+AC640+AE640+AG640+AI640+AK640+AM640+AO640+AQ640+AS640+AU640+AW640+AY640+BA640+BC640+BE640+BG640+BI640+BK640+BM640+BO640+BQ640+BS640+BU640+BW640+BY640)</f>
        <v>76.972916666666663</v>
      </c>
      <c r="F640" s="26">
        <v>77</v>
      </c>
      <c r="G640" s="26">
        <v>2</v>
      </c>
      <c r="H640" s="26">
        <v>79</v>
      </c>
      <c r="I640" s="26">
        <v>1</v>
      </c>
      <c r="J640" s="26">
        <v>79</v>
      </c>
      <c r="K640" s="26">
        <v>1</v>
      </c>
      <c r="L640" s="26">
        <v>75</v>
      </c>
      <c r="M640" s="26">
        <v>3</v>
      </c>
      <c r="N640" s="26">
        <v>68</v>
      </c>
      <c r="O640" s="26">
        <v>3</v>
      </c>
      <c r="P640" s="26">
        <v>75</v>
      </c>
      <c r="Q640" s="26">
        <v>2</v>
      </c>
      <c r="R640" s="26">
        <v>70.400000000000006</v>
      </c>
      <c r="S640" s="26">
        <v>0.5</v>
      </c>
      <c r="T640" s="26">
        <v>69</v>
      </c>
      <c r="U640" s="26">
        <v>1</v>
      </c>
      <c r="V640" s="26">
        <v>85</v>
      </c>
      <c r="W640" s="26">
        <v>2</v>
      </c>
      <c r="X640" s="26">
        <v>67</v>
      </c>
      <c r="Y640" s="26">
        <v>0.5</v>
      </c>
      <c r="Z640" s="26">
        <v>72</v>
      </c>
      <c r="AA640" s="26">
        <v>2</v>
      </c>
      <c r="AB640" s="26">
        <v>83</v>
      </c>
      <c r="AC640" s="26">
        <v>3</v>
      </c>
      <c r="AD640" s="26">
        <v>63</v>
      </c>
      <c r="AE640" s="26">
        <v>4</v>
      </c>
      <c r="AF640" s="26">
        <v>76</v>
      </c>
      <c r="AG640" s="26">
        <v>3</v>
      </c>
      <c r="AH640" s="26">
        <v>64</v>
      </c>
      <c r="AI640" s="26">
        <v>2</v>
      </c>
      <c r="AJ640" s="26">
        <v>71</v>
      </c>
      <c r="AK640" s="26">
        <v>2</v>
      </c>
      <c r="AL640" s="26">
        <v>82</v>
      </c>
      <c r="AM640" s="26">
        <v>3</v>
      </c>
      <c r="AN640" s="26">
        <v>76</v>
      </c>
      <c r="AO640" s="26">
        <v>1</v>
      </c>
      <c r="AP640" s="26">
        <v>85</v>
      </c>
      <c r="AQ640" s="26">
        <v>1</v>
      </c>
      <c r="AR640" s="26">
        <v>80</v>
      </c>
      <c r="AS640" s="26">
        <v>1</v>
      </c>
      <c r="AT640" s="26">
        <v>85</v>
      </c>
      <c r="AU640" s="26">
        <v>2</v>
      </c>
      <c r="AV640" s="26">
        <v>83</v>
      </c>
      <c r="AW640" s="26">
        <v>2</v>
      </c>
      <c r="AX640" s="26">
        <v>95</v>
      </c>
      <c r="AY640" s="26">
        <v>2</v>
      </c>
      <c r="AZ640" s="26">
        <v>91</v>
      </c>
      <c r="BA640" s="26">
        <v>2</v>
      </c>
      <c r="BB640" s="26">
        <v>79</v>
      </c>
      <c r="BC640" s="26">
        <v>2</v>
      </c>
      <c r="BD640" s="26"/>
      <c r="BE640" s="26"/>
      <c r="BF640" s="26"/>
      <c r="BG640" s="26"/>
      <c r="BH640" s="26"/>
      <c r="BI640" s="26"/>
      <c r="BJ640" s="26"/>
      <c r="BK640" s="26"/>
    </row>
    <row r="641" spans="1:63">
      <c r="A641" s="24" t="s">
        <v>0</v>
      </c>
      <c r="B641" s="24" t="s">
        <v>1</v>
      </c>
      <c r="C641" s="24" t="s">
        <v>2</v>
      </c>
      <c r="D641" s="24" t="s">
        <v>3</v>
      </c>
      <c r="E641" s="25" t="s">
        <v>835</v>
      </c>
      <c r="F641" s="24" t="s">
        <v>6</v>
      </c>
      <c r="G641" s="24" t="s">
        <v>5</v>
      </c>
      <c r="H641" s="24" t="s">
        <v>8</v>
      </c>
      <c r="I641" s="24" t="s">
        <v>5</v>
      </c>
      <c r="J641" s="24" t="s">
        <v>39</v>
      </c>
      <c r="K641" s="24" t="s">
        <v>5</v>
      </c>
      <c r="L641" s="24" t="s">
        <v>68</v>
      </c>
      <c r="M641" s="24" t="s">
        <v>5</v>
      </c>
      <c r="N641" s="24" t="s">
        <v>138</v>
      </c>
      <c r="O641" s="24" t="s">
        <v>5</v>
      </c>
      <c r="P641" s="24" t="s">
        <v>69</v>
      </c>
      <c r="Q641" s="24" t="s">
        <v>5</v>
      </c>
      <c r="R641" s="24" t="s">
        <v>70</v>
      </c>
      <c r="S641" s="24" t="s">
        <v>5</v>
      </c>
      <c r="T641" s="24" t="s">
        <v>15</v>
      </c>
      <c r="U641" s="24" t="s">
        <v>5</v>
      </c>
      <c r="V641" s="24" t="s">
        <v>17</v>
      </c>
      <c r="W641" s="24" t="s">
        <v>5</v>
      </c>
      <c r="X641" s="24" t="s">
        <v>79</v>
      </c>
      <c r="Y641" s="24" t="s">
        <v>5</v>
      </c>
      <c r="Z641" s="24" t="s">
        <v>97</v>
      </c>
      <c r="AA641" s="24" t="s">
        <v>5</v>
      </c>
      <c r="AB641" s="24" t="s">
        <v>23</v>
      </c>
      <c r="AC641" s="24" t="s">
        <v>5</v>
      </c>
      <c r="AD641" s="24" t="s">
        <v>44</v>
      </c>
      <c r="AE641" s="24" t="s">
        <v>5</v>
      </c>
      <c r="AF641" s="24" t="s">
        <v>9</v>
      </c>
      <c r="AG641" s="24" t="s">
        <v>5</v>
      </c>
      <c r="AH641" s="24" t="s">
        <v>75</v>
      </c>
      <c r="AI641" s="24" t="s">
        <v>5</v>
      </c>
      <c r="AJ641" s="24" t="s">
        <v>74</v>
      </c>
      <c r="AK641" s="24" t="s">
        <v>5</v>
      </c>
      <c r="AL641" s="24" t="s">
        <v>27</v>
      </c>
      <c r="AM641" s="24" t="s">
        <v>5</v>
      </c>
      <c r="AN641" s="24" t="s">
        <v>28</v>
      </c>
      <c r="AO641" s="24" t="s">
        <v>5</v>
      </c>
      <c r="AP641" s="24" t="s">
        <v>30</v>
      </c>
      <c r="AQ641" s="24" t="s">
        <v>5</v>
      </c>
      <c r="AR641" s="24" t="s">
        <v>29</v>
      </c>
      <c r="AS641" s="24" t="s">
        <v>5</v>
      </c>
      <c r="AT641" s="24" t="s">
        <v>325</v>
      </c>
      <c r="AU641" s="24" t="s">
        <v>5</v>
      </c>
      <c r="AV641" s="24" t="s">
        <v>202</v>
      </c>
      <c r="AW641" s="24" t="s">
        <v>5</v>
      </c>
      <c r="AX641" s="24" t="s">
        <v>73</v>
      </c>
      <c r="AY641" s="24" t="s">
        <v>5</v>
      </c>
      <c r="AZ641" s="24" t="s">
        <v>38</v>
      </c>
      <c r="BA641" s="24" t="s">
        <v>5</v>
      </c>
      <c r="BB641" s="24" t="s">
        <v>681</v>
      </c>
      <c r="BC641" s="24" t="s">
        <v>5</v>
      </c>
      <c r="BD641" s="24"/>
      <c r="BE641" s="24"/>
      <c r="BF641" s="24"/>
      <c r="BG641" s="24"/>
      <c r="BH641" s="24"/>
      <c r="BI641" s="24"/>
      <c r="BJ641" s="24"/>
      <c r="BK641" s="24"/>
    </row>
    <row r="642" spans="1:63">
      <c r="A642" s="26">
        <v>321</v>
      </c>
      <c r="B642" s="26">
        <v>2019110837</v>
      </c>
      <c r="C642" s="26" t="s">
        <v>682</v>
      </c>
      <c r="D642" s="26" t="s">
        <v>678</v>
      </c>
      <c r="E642" s="27">
        <f>(F642*G642+H642*I642+J642*K642+L642*M642+N642*O642+P642*Q642+R642*S642+T642*U642+V642*W642+X642*Y642+Z642*AA642+AB642*AC642+AD642*AE642+AF642*AG642+AH642*AI642+AJ642*AK642+AL642*AM642+AN642*AO642+AP642*AQ642+AR642*AS642+AT642*AU642+AV642*AW642+AX642*AY642+AZ642*BA642+BB642*BC642+BD642*BE642+BF642*BG642+BH642*BI642+BJ642*BK642+BL642*BM642+BN642*BO642+BP642*BQ642+BR642*BS642+BT642*BU642+BV642*BW642+BX642*BY642)/(G642+I642+K642+M642+O642+Q642+S642+U642+W642+Y642+AA642+AC642+AE642+AG642+AI642+AK642+AM642+AO642+AQ642+AS642+AU642+AW642+AY642+BA642+BC642+BE642+BG642+BI642+BK642+BM642+BO642+BQ642+BS642+BU642+BW642+BY642)</f>
        <v>75.911956521739128</v>
      </c>
      <c r="F642" s="26">
        <v>83</v>
      </c>
      <c r="G642" s="26">
        <v>2</v>
      </c>
      <c r="H642" s="26">
        <v>80</v>
      </c>
      <c r="I642" s="26">
        <v>1</v>
      </c>
      <c r="J642" s="26">
        <v>80</v>
      </c>
      <c r="K642" s="26">
        <v>1</v>
      </c>
      <c r="L642" s="26">
        <v>64</v>
      </c>
      <c r="M642" s="26">
        <v>3</v>
      </c>
      <c r="N642" s="26">
        <v>68</v>
      </c>
      <c r="O642" s="26">
        <v>3</v>
      </c>
      <c r="P642" s="26">
        <v>67</v>
      </c>
      <c r="Q642" s="26">
        <v>2</v>
      </c>
      <c r="R642" s="26">
        <v>91.9</v>
      </c>
      <c r="S642" s="26">
        <v>0.5</v>
      </c>
      <c r="T642" s="26">
        <v>80</v>
      </c>
      <c r="U642" s="26">
        <v>1</v>
      </c>
      <c r="V642" s="26">
        <v>85</v>
      </c>
      <c r="W642" s="26">
        <v>2</v>
      </c>
      <c r="X642" s="26">
        <v>81</v>
      </c>
      <c r="Y642" s="26">
        <v>0.5</v>
      </c>
      <c r="Z642" s="26">
        <v>79</v>
      </c>
      <c r="AA642" s="26">
        <v>2</v>
      </c>
      <c r="AB642" s="26">
        <v>77.5</v>
      </c>
      <c r="AC642" s="26">
        <v>3</v>
      </c>
      <c r="AD642" s="26">
        <v>61</v>
      </c>
      <c r="AE642" s="26">
        <v>4</v>
      </c>
      <c r="AF642" s="26">
        <v>60</v>
      </c>
      <c r="AG642" s="26">
        <v>3</v>
      </c>
      <c r="AH642" s="26">
        <v>62</v>
      </c>
      <c r="AI642" s="26">
        <v>2</v>
      </c>
      <c r="AJ642" s="26">
        <v>63</v>
      </c>
      <c r="AK642" s="26">
        <v>2</v>
      </c>
      <c r="AL642" s="26">
        <v>85</v>
      </c>
      <c r="AM642" s="26">
        <v>3</v>
      </c>
      <c r="AN642" s="26">
        <v>78</v>
      </c>
      <c r="AO642" s="26">
        <v>1</v>
      </c>
      <c r="AP642" s="26">
        <v>94</v>
      </c>
      <c r="AQ642" s="26">
        <v>1</v>
      </c>
      <c r="AR642" s="26">
        <v>88</v>
      </c>
      <c r="AS642" s="26">
        <v>1</v>
      </c>
      <c r="AT642" s="26">
        <v>96</v>
      </c>
      <c r="AU642" s="26">
        <v>2</v>
      </c>
      <c r="AV642" s="26">
        <v>92</v>
      </c>
      <c r="AW642" s="26">
        <v>2</v>
      </c>
      <c r="AX642" s="26">
        <v>93</v>
      </c>
      <c r="AY642" s="26">
        <v>2</v>
      </c>
      <c r="AZ642" s="26">
        <v>79</v>
      </c>
      <c r="BA642" s="26">
        <v>2</v>
      </c>
      <c r="BB642" s="26"/>
      <c r="BC642" s="26"/>
      <c r="BD642" s="26"/>
      <c r="BE642" s="26"/>
      <c r="BF642" s="26"/>
      <c r="BG642" s="26"/>
      <c r="BH642" s="26"/>
      <c r="BI642" s="26"/>
      <c r="BJ642" s="26"/>
      <c r="BK642" s="26"/>
    </row>
    <row r="643" spans="1:63">
      <c r="A643" s="24" t="s">
        <v>0</v>
      </c>
      <c r="B643" s="24" t="s">
        <v>1</v>
      </c>
      <c r="C643" s="24" t="s">
        <v>2</v>
      </c>
      <c r="D643" s="24" t="s">
        <v>3</v>
      </c>
      <c r="E643" s="25" t="s">
        <v>835</v>
      </c>
      <c r="F643" s="24" t="s">
        <v>6</v>
      </c>
      <c r="G643" s="24" t="s">
        <v>5</v>
      </c>
      <c r="H643" s="24" t="s">
        <v>8</v>
      </c>
      <c r="I643" s="24" t="s">
        <v>5</v>
      </c>
      <c r="J643" s="24" t="s">
        <v>39</v>
      </c>
      <c r="K643" s="24" t="s">
        <v>5</v>
      </c>
      <c r="L643" s="24" t="s">
        <v>68</v>
      </c>
      <c r="M643" s="24" t="s">
        <v>5</v>
      </c>
      <c r="N643" s="24" t="s">
        <v>138</v>
      </c>
      <c r="O643" s="24" t="s">
        <v>5</v>
      </c>
      <c r="P643" s="24" t="s">
        <v>69</v>
      </c>
      <c r="Q643" s="24" t="s">
        <v>5</v>
      </c>
      <c r="R643" s="24" t="s">
        <v>70</v>
      </c>
      <c r="S643" s="24" t="s">
        <v>5</v>
      </c>
      <c r="T643" s="24" t="s">
        <v>15</v>
      </c>
      <c r="U643" s="24" t="s">
        <v>5</v>
      </c>
      <c r="V643" s="24" t="s">
        <v>17</v>
      </c>
      <c r="W643" s="24" t="s">
        <v>5</v>
      </c>
      <c r="X643" s="24" t="s">
        <v>79</v>
      </c>
      <c r="Y643" s="24" t="s">
        <v>5</v>
      </c>
      <c r="Z643" s="24" t="s">
        <v>97</v>
      </c>
      <c r="AA643" s="24" t="s">
        <v>5</v>
      </c>
      <c r="AB643" s="24" t="s">
        <v>23</v>
      </c>
      <c r="AC643" s="24" t="s">
        <v>5</v>
      </c>
      <c r="AD643" s="24" t="s">
        <v>44</v>
      </c>
      <c r="AE643" s="24" t="s">
        <v>5</v>
      </c>
      <c r="AF643" s="24" t="s">
        <v>9</v>
      </c>
      <c r="AG643" s="24" t="s">
        <v>5</v>
      </c>
      <c r="AH643" s="24" t="s">
        <v>75</v>
      </c>
      <c r="AI643" s="24" t="s">
        <v>5</v>
      </c>
      <c r="AJ643" s="24" t="s">
        <v>74</v>
      </c>
      <c r="AK643" s="24" t="s">
        <v>5</v>
      </c>
      <c r="AL643" s="24" t="s">
        <v>27</v>
      </c>
      <c r="AM643" s="24" t="s">
        <v>5</v>
      </c>
      <c r="AN643" s="24" t="s">
        <v>28</v>
      </c>
      <c r="AO643" s="24" t="s">
        <v>5</v>
      </c>
      <c r="AP643" s="24" t="s">
        <v>30</v>
      </c>
      <c r="AQ643" s="24" t="s">
        <v>5</v>
      </c>
      <c r="AR643" s="24" t="s">
        <v>29</v>
      </c>
      <c r="AS643" s="24" t="s">
        <v>5</v>
      </c>
      <c r="AT643" s="24" t="s">
        <v>202</v>
      </c>
      <c r="AU643" s="24" t="s">
        <v>5</v>
      </c>
      <c r="AV643" s="24" t="s">
        <v>105</v>
      </c>
      <c r="AW643" s="24" t="s">
        <v>5</v>
      </c>
      <c r="AX643" s="24" t="s">
        <v>531</v>
      </c>
      <c r="AY643" s="24" t="s">
        <v>5</v>
      </c>
      <c r="AZ643" s="24" t="s">
        <v>177</v>
      </c>
      <c r="BA643" s="24" t="s">
        <v>5</v>
      </c>
      <c r="BB643" s="24" t="s">
        <v>681</v>
      </c>
      <c r="BC643" s="24" t="s">
        <v>5</v>
      </c>
      <c r="BD643" s="24"/>
      <c r="BE643" s="24"/>
      <c r="BF643" s="24"/>
      <c r="BG643" s="24"/>
      <c r="BH643" s="24"/>
      <c r="BI643" s="24"/>
      <c r="BJ643" s="24"/>
      <c r="BK643" s="24"/>
    </row>
    <row r="644" spans="1:63">
      <c r="A644" s="26">
        <v>322</v>
      </c>
      <c r="B644" s="26">
        <v>2019110852</v>
      </c>
      <c r="C644" s="26" t="s">
        <v>683</v>
      </c>
      <c r="D644" s="26" t="s">
        <v>678</v>
      </c>
      <c r="E644" s="27">
        <f>(F644*G644+H644*I644+J644*K644+L644*M644+N644*O644+P644*Q644+R644*S644+T644*U644+V644*W644+X644*Y644+Z644*AA644+AB644*AC644+AD644*AE644+AF644*AG644+AH644*AI644+AJ644*AK644+AL644*AM644+AN644*AO644+AP644*AQ644+AR644*AS644+AT644*AU644+AV644*AW644+AX644*AY644+AZ644*BA644+BB644*BC644+BD644*BE644+BF644*BG644+BH644*BI644+BJ644*BK644+BL644*BM644+BN644*BO644+BP644*BQ644+BR644*BS644+BT644*BU644+BV644*BW644+BX644*BY644)/(G644+I644+K644+M644+O644+Q644+S644+U644+W644+Y644+AA644+AC644+AE644+AG644+AI644+AK644+AM644+AO644+AQ644+AS644+AU644+AW644+AY644+BA644+BC644+BE644+BG644+BI644+BK644+BM644+BO644+BQ644+BS644+BU644+BW644+BY644)</f>
        <v>85.377173913043478</v>
      </c>
      <c r="F644" s="26">
        <v>79</v>
      </c>
      <c r="G644" s="26">
        <v>2</v>
      </c>
      <c r="H644" s="26">
        <v>85</v>
      </c>
      <c r="I644" s="26">
        <v>1</v>
      </c>
      <c r="J644" s="26">
        <v>86</v>
      </c>
      <c r="K644" s="26">
        <v>1</v>
      </c>
      <c r="L644" s="26">
        <v>85</v>
      </c>
      <c r="M644" s="26">
        <v>3</v>
      </c>
      <c r="N644" s="26">
        <v>85</v>
      </c>
      <c r="O644" s="26">
        <v>3</v>
      </c>
      <c r="P644" s="26">
        <v>92</v>
      </c>
      <c r="Q644" s="26">
        <v>2</v>
      </c>
      <c r="R644" s="26">
        <v>85.7</v>
      </c>
      <c r="S644" s="26">
        <v>0.5</v>
      </c>
      <c r="T644" s="26">
        <v>76</v>
      </c>
      <c r="U644" s="26">
        <v>1</v>
      </c>
      <c r="V644" s="26">
        <v>85</v>
      </c>
      <c r="W644" s="26">
        <v>2</v>
      </c>
      <c r="X644" s="26">
        <v>95</v>
      </c>
      <c r="Y644" s="26">
        <v>0.5</v>
      </c>
      <c r="Z644" s="26">
        <v>81</v>
      </c>
      <c r="AA644" s="26">
        <v>2</v>
      </c>
      <c r="AB644" s="26">
        <v>75</v>
      </c>
      <c r="AC644" s="26">
        <v>3</v>
      </c>
      <c r="AD644" s="26">
        <v>86</v>
      </c>
      <c r="AE644" s="26">
        <v>4</v>
      </c>
      <c r="AF644" s="26">
        <v>86</v>
      </c>
      <c r="AG644" s="26">
        <v>3</v>
      </c>
      <c r="AH644" s="26">
        <v>72</v>
      </c>
      <c r="AI644" s="26">
        <v>2</v>
      </c>
      <c r="AJ644" s="26">
        <v>82</v>
      </c>
      <c r="AK644" s="26">
        <v>2</v>
      </c>
      <c r="AL644" s="26">
        <v>90</v>
      </c>
      <c r="AM644" s="26">
        <v>3</v>
      </c>
      <c r="AN644" s="26">
        <v>77</v>
      </c>
      <c r="AO644" s="26">
        <v>1</v>
      </c>
      <c r="AP644" s="26">
        <v>91</v>
      </c>
      <c r="AQ644" s="26">
        <v>1</v>
      </c>
      <c r="AR644" s="26">
        <v>79</v>
      </c>
      <c r="AS644" s="26">
        <v>1</v>
      </c>
      <c r="AT644" s="26">
        <v>97</v>
      </c>
      <c r="AU644" s="26">
        <v>2</v>
      </c>
      <c r="AV644" s="26">
        <v>93</v>
      </c>
      <c r="AW644" s="26">
        <v>2</v>
      </c>
      <c r="AX644" s="26">
        <v>96</v>
      </c>
      <c r="AY644" s="26">
        <v>2</v>
      </c>
      <c r="AZ644" s="26">
        <v>91</v>
      </c>
      <c r="BA644" s="26">
        <v>2</v>
      </c>
      <c r="BB644" s="26"/>
      <c r="BC644" s="26"/>
      <c r="BD644" s="26"/>
      <c r="BE644" s="26"/>
      <c r="BF644" s="26"/>
      <c r="BG644" s="26"/>
      <c r="BH644" s="26"/>
      <c r="BI644" s="26"/>
      <c r="BJ644" s="26"/>
      <c r="BK644" s="26"/>
    </row>
    <row r="645" spans="1:63">
      <c r="A645" s="24" t="s">
        <v>0</v>
      </c>
      <c r="B645" s="24" t="s">
        <v>1</v>
      </c>
      <c r="C645" s="24" t="s">
        <v>2</v>
      </c>
      <c r="D645" s="24" t="s">
        <v>3</v>
      </c>
      <c r="E645" s="25" t="s">
        <v>835</v>
      </c>
      <c r="F645" s="24" t="s">
        <v>6</v>
      </c>
      <c r="G645" s="24" t="s">
        <v>5</v>
      </c>
      <c r="H645" s="24" t="s">
        <v>8</v>
      </c>
      <c r="I645" s="24" t="s">
        <v>5</v>
      </c>
      <c r="J645" s="24" t="s">
        <v>39</v>
      </c>
      <c r="K645" s="24" t="s">
        <v>5</v>
      </c>
      <c r="L645" s="24" t="s">
        <v>68</v>
      </c>
      <c r="M645" s="24" t="s">
        <v>5</v>
      </c>
      <c r="N645" s="24" t="s">
        <v>138</v>
      </c>
      <c r="O645" s="24" t="s">
        <v>5</v>
      </c>
      <c r="P645" s="24" t="s">
        <v>69</v>
      </c>
      <c r="Q645" s="24" t="s">
        <v>5</v>
      </c>
      <c r="R645" s="24" t="s">
        <v>70</v>
      </c>
      <c r="S645" s="24" t="s">
        <v>5</v>
      </c>
      <c r="T645" s="24" t="s">
        <v>15</v>
      </c>
      <c r="U645" s="24" t="s">
        <v>5</v>
      </c>
      <c r="V645" s="24" t="s">
        <v>17</v>
      </c>
      <c r="W645" s="24" t="s">
        <v>5</v>
      </c>
      <c r="X645" s="24" t="s">
        <v>79</v>
      </c>
      <c r="Y645" s="24" t="s">
        <v>5</v>
      </c>
      <c r="Z645" s="24" t="s">
        <v>97</v>
      </c>
      <c r="AA645" s="24" t="s">
        <v>5</v>
      </c>
      <c r="AB645" s="24" t="s">
        <v>23</v>
      </c>
      <c r="AC645" s="24" t="s">
        <v>5</v>
      </c>
      <c r="AD645" s="24" t="s">
        <v>44</v>
      </c>
      <c r="AE645" s="24" t="s">
        <v>5</v>
      </c>
      <c r="AF645" s="24" t="s">
        <v>9</v>
      </c>
      <c r="AG645" s="24" t="s">
        <v>5</v>
      </c>
      <c r="AH645" s="24" t="s">
        <v>75</v>
      </c>
      <c r="AI645" s="24" t="s">
        <v>5</v>
      </c>
      <c r="AJ645" s="24" t="s">
        <v>74</v>
      </c>
      <c r="AK645" s="24" t="s">
        <v>5</v>
      </c>
      <c r="AL645" s="24" t="s">
        <v>27</v>
      </c>
      <c r="AM645" s="24" t="s">
        <v>5</v>
      </c>
      <c r="AN645" s="24" t="s">
        <v>28</v>
      </c>
      <c r="AO645" s="24" t="s">
        <v>5</v>
      </c>
      <c r="AP645" s="24" t="s">
        <v>30</v>
      </c>
      <c r="AQ645" s="24" t="s">
        <v>5</v>
      </c>
      <c r="AR645" s="24" t="s">
        <v>29</v>
      </c>
      <c r="AS645" s="24" t="s">
        <v>5</v>
      </c>
      <c r="AT645" s="24" t="s">
        <v>223</v>
      </c>
      <c r="AU645" s="24" t="s">
        <v>5</v>
      </c>
      <c r="AV645" s="24" t="s">
        <v>581</v>
      </c>
      <c r="AW645" s="24" t="s">
        <v>5</v>
      </c>
      <c r="AX645" s="24" t="s">
        <v>163</v>
      </c>
      <c r="AY645" s="24" t="s">
        <v>5</v>
      </c>
      <c r="AZ645" s="24" t="s">
        <v>299</v>
      </c>
      <c r="BA645" s="24" t="s">
        <v>5</v>
      </c>
      <c r="BB645" s="24" t="s">
        <v>681</v>
      </c>
      <c r="BC645" s="24" t="s">
        <v>5</v>
      </c>
      <c r="BD645" s="24"/>
      <c r="BE645" s="24"/>
      <c r="BF645" s="24"/>
      <c r="BG645" s="24"/>
      <c r="BH645" s="24"/>
      <c r="BI645" s="24"/>
      <c r="BJ645" s="24"/>
      <c r="BK645" s="24"/>
    </row>
    <row r="646" spans="1:63">
      <c r="A646" s="26">
        <v>323</v>
      </c>
      <c r="B646" s="26">
        <v>2019110824</v>
      </c>
      <c r="C646" s="26" t="s">
        <v>684</v>
      </c>
      <c r="D646" s="26" t="s">
        <v>678</v>
      </c>
      <c r="E646" s="27">
        <f>(F646*G646+H646*I646+J646*K646+L646*M646+N646*O646+P646*Q646+R646*S646+T646*U646+V646*W646+X646*Y646+Z646*AA646+AB646*AC646+AD646*AE646+AF646*AG646+AH646*AI646+AJ646*AK646+AL646*AM646+AN646*AO646+AP646*AQ646+AR646*AS646+AT646*AU646+AV646*AW646+AX646*AY646+AZ646*BA646+BB646*BC646+BD646*BE646+BF646*BG646+BH646*BI646+BJ646*BK646+BL646*BM646+BN646*BO646+BP646*BQ646+BR646*BS646+BT646*BU646+BV646*BW646+BX646*BY646)/(G646+I646+K646+M646+O646+Q646+S646+U646+W646+Y646+AA646+AC646+AE646+AG646+AI646+AK646+AM646+AO646+AQ646+AS646+AU646+AW646+AY646+BA646+BC646+BE646+BG646+BI646+BK646+BM646+BO646+BQ646+BS646+BU646+BW646+BY646)</f>
        <v>87.017391304347825</v>
      </c>
      <c r="F646" s="26">
        <v>77</v>
      </c>
      <c r="G646" s="26">
        <v>2</v>
      </c>
      <c r="H646" s="26">
        <v>90</v>
      </c>
      <c r="I646" s="26">
        <v>1</v>
      </c>
      <c r="J646" s="26">
        <v>82</v>
      </c>
      <c r="K646" s="26">
        <v>1</v>
      </c>
      <c r="L646" s="26">
        <v>91</v>
      </c>
      <c r="M646" s="26">
        <v>3</v>
      </c>
      <c r="N646" s="26">
        <v>77</v>
      </c>
      <c r="O646" s="26">
        <v>3</v>
      </c>
      <c r="P646" s="26">
        <v>99</v>
      </c>
      <c r="Q646" s="26">
        <v>2</v>
      </c>
      <c r="R646" s="26">
        <v>86.6</v>
      </c>
      <c r="S646" s="26">
        <v>0.5</v>
      </c>
      <c r="T646" s="26">
        <v>76</v>
      </c>
      <c r="U646" s="26">
        <v>1</v>
      </c>
      <c r="V646" s="26">
        <v>85</v>
      </c>
      <c r="W646" s="26">
        <v>2</v>
      </c>
      <c r="X646" s="26">
        <v>99</v>
      </c>
      <c r="Y646" s="26">
        <v>0.5</v>
      </c>
      <c r="Z646" s="26">
        <v>81</v>
      </c>
      <c r="AA646" s="26">
        <v>2</v>
      </c>
      <c r="AB646" s="26">
        <v>75</v>
      </c>
      <c r="AC646" s="26">
        <v>3</v>
      </c>
      <c r="AD646" s="26">
        <v>94</v>
      </c>
      <c r="AE646" s="26">
        <v>4</v>
      </c>
      <c r="AF646" s="26">
        <v>87</v>
      </c>
      <c r="AG646" s="26">
        <v>3</v>
      </c>
      <c r="AH646" s="26">
        <v>79</v>
      </c>
      <c r="AI646" s="26">
        <v>2</v>
      </c>
      <c r="AJ646" s="26">
        <v>96</v>
      </c>
      <c r="AK646" s="26">
        <v>2</v>
      </c>
      <c r="AL646" s="26">
        <v>94</v>
      </c>
      <c r="AM646" s="26">
        <v>3</v>
      </c>
      <c r="AN646" s="26">
        <v>76</v>
      </c>
      <c r="AO646" s="26">
        <v>1</v>
      </c>
      <c r="AP646" s="26">
        <v>92</v>
      </c>
      <c r="AQ646" s="26">
        <v>1</v>
      </c>
      <c r="AR646" s="26">
        <v>88</v>
      </c>
      <c r="AS646" s="26">
        <v>1</v>
      </c>
      <c r="AT646" s="26">
        <v>90</v>
      </c>
      <c r="AU646" s="26">
        <v>2</v>
      </c>
      <c r="AV646" s="26">
        <v>88</v>
      </c>
      <c r="AW646" s="26">
        <v>2</v>
      </c>
      <c r="AX646" s="26">
        <v>91</v>
      </c>
      <c r="AY646" s="26">
        <v>2</v>
      </c>
      <c r="AZ646" s="26">
        <v>93</v>
      </c>
      <c r="BA646" s="26">
        <v>2</v>
      </c>
      <c r="BB646" s="26"/>
      <c r="BC646" s="26"/>
      <c r="BD646" s="26"/>
      <c r="BE646" s="26"/>
      <c r="BF646" s="26"/>
      <c r="BG646" s="26"/>
      <c r="BH646" s="26"/>
      <c r="BI646" s="26"/>
      <c r="BJ646" s="26"/>
      <c r="BK646" s="26"/>
    </row>
    <row r="647" spans="1:63">
      <c r="A647" s="24" t="s">
        <v>0</v>
      </c>
      <c r="B647" s="24" t="s">
        <v>1</v>
      </c>
      <c r="C647" s="24" t="s">
        <v>2</v>
      </c>
      <c r="D647" s="24" t="s">
        <v>3</v>
      </c>
      <c r="E647" s="25" t="s">
        <v>835</v>
      </c>
      <c r="F647" s="24" t="s">
        <v>6</v>
      </c>
      <c r="G647" s="24" t="s">
        <v>5</v>
      </c>
      <c r="H647" s="24" t="s">
        <v>8</v>
      </c>
      <c r="I647" s="24" t="s">
        <v>5</v>
      </c>
      <c r="J647" s="24" t="s">
        <v>39</v>
      </c>
      <c r="K647" s="24" t="s">
        <v>5</v>
      </c>
      <c r="L647" s="24" t="s">
        <v>68</v>
      </c>
      <c r="M647" s="24" t="s">
        <v>5</v>
      </c>
      <c r="N647" s="24" t="s">
        <v>138</v>
      </c>
      <c r="O647" s="24" t="s">
        <v>5</v>
      </c>
      <c r="P647" s="24" t="s">
        <v>69</v>
      </c>
      <c r="Q647" s="24" t="s">
        <v>5</v>
      </c>
      <c r="R647" s="24" t="s">
        <v>70</v>
      </c>
      <c r="S647" s="24" t="s">
        <v>5</v>
      </c>
      <c r="T647" s="24" t="s">
        <v>15</v>
      </c>
      <c r="U647" s="24" t="s">
        <v>5</v>
      </c>
      <c r="V647" s="24" t="s">
        <v>17</v>
      </c>
      <c r="W647" s="24" t="s">
        <v>5</v>
      </c>
      <c r="X647" s="24" t="s">
        <v>79</v>
      </c>
      <c r="Y647" s="24" t="s">
        <v>5</v>
      </c>
      <c r="Z647" s="24" t="s">
        <v>97</v>
      </c>
      <c r="AA647" s="24" t="s">
        <v>5</v>
      </c>
      <c r="AB647" s="24" t="s">
        <v>23</v>
      </c>
      <c r="AC647" s="24" t="s">
        <v>5</v>
      </c>
      <c r="AD647" s="24" t="s">
        <v>44</v>
      </c>
      <c r="AE647" s="24" t="s">
        <v>5</v>
      </c>
      <c r="AF647" s="24" t="s">
        <v>9</v>
      </c>
      <c r="AG647" s="24" t="s">
        <v>5</v>
      </c>
      <c r="AH647" s="24" t="s">
        <v>75</v>
      </c>
      <c r="AI647" s="24" t="s">
        <v>5</v>
      </c>
      <c r="AJ647" s="24" t="s">
        <v>74</v>
      </c>
      <c r="AK647" s="24" t="s">
        <v>5</v>
      </c>
      <c r="AL647" s="24" t="s">
        <v>27</v>
      </c>
      <c r="AM647" s="24" t="s">
        <v>5</v>
      </c>
      <c r="AN647" s="24" t="s">
        <v>28</v>
      </c>
      <c r="AO647" s="24" t="s">
        <v>5</v>
      </c>
      <c r="AP647" s="24" t="s">
        <v>30</v>
      </c>
      <c r="AQ647" s="24" t="s">
        <v>5</v>
      </c>
      <c r="AR647" s="24" t="s">
        <v>29</v>
      </c>
      <c r="AS647" s="24" t="s">
        <v>5</v>
      </c>
      <c r="AT647" s="24" t="s">
        <v>211</v>
      </c>
      <c r="AU647" s="24" t="s">
        <v>5</v>
      </c>
      <c r="AV647" s="24" t="s">
        <v>26</v>
      </c>
      <c r="AW647" s="24" t="s">
        <v>5</v>
      </c>
      <c r="AX647" s="24" t="s">
        <v>54</v>
      </c>
      <c r="AY647" s="24" t="s">
        <v>5</v>
      </c>
      <c r="AZ647" s="24" t="s">
        <v>136</v>
      </c>
      <c r="BA647" s="24" t="s">
        <v>5</v>
      </c>
      <c r="BB647" s="24" t="s">
        <v>681</v>
      </c>
      <c r="BC647" s="24" t="s">
        <v>5</v>
      </c>
      <c r="BD647" s="24"/>
      <c r="BE647" s="24"/>
      <c r="BF647" s="24"/>
      <c r="BG647" s="24"/>
      <c r="BH647" s="24"/>
      <c r="BI647" s="24"/>
      <c r="BJ647" s="24"/>
      <c r="BK647" s="24"/>
    </row>
    <row r="648" spans="1:63">
      <c r="A648" s="26">
        <v>324</v>
      </c>
      <c r="B648" s="26">
        <v>2019110836</v>
      </c>
      <c r="C648" s="26" t="s">
        <v>685</v>
      </c>
      <c r="D648" s="26" t="s">
        <v>678</v>
      </c>
      <c r="E648" s="27">
        <f>(F648*G648+H648*I648+J648*K648+L648*M648+N648*O648+P648*Q648+R648*S648+T648*U648+V648*W648+X648*Y648+Z648*AA648+AB648*AC648+AD648*AE648+AF648*AG648+AH648*AI648+AJ648*AK648+AL648*AM648+AN648*AO648+AP648*AQ648+AR648*AS648+AT648*AU648+AV648*AW648+AX648*AY648+AZ648*BA648+BB648*BC648+BD648*BE648+BF648*BG648+BH648*BI648+BJ648*BK648+BL648*BM648+BN648*BO648+BP648*BQ648+BR648*BS648+BT648*BU648+BV648*BW648+BX648*BY648)/(G648+I648+K648+M648+O648+Q648+S648+U648+W648+Y648+AA648+AC648+AE648+AG648+AI648+AK648+AM648+AO648+AQ648+AS648+AU648+AW648+AY648+BA648+BC648+BE648+BG648+BI648+BK648+BM648+BO648+BQ648+BS648+BU648+BW648+BY648)</f>
        <v>83.143478260869557</v>
      </c>
      <c r="F648" s="26">
        <v>78</v>
      </c>
      <c r="G648" s="26">
        <v>2</v>
      </c>
      <c r="H648" s="26">
        <v>85</v>
      </c>
      <c r="I648" s="26">
        <v>1</v>
      </c>
      <c r="J648" s="26">
        <v>85</v>
      </c>
      <c r="K648" s="26">
        <v>1</v>
      </c>
      <c r="L648" s="26">
        <v>89</v>
      </c>
      <c r="M648" s="26">
        <v>3</v>
      </c>
      <c r="N648" s="26">
        <v>76</v>
      </c>
      <c r="O648" s="26">
        <v>3</v>
      </c>
      <c r="P648" s="26">
        <v>95</v>
      </c>
      <c r="Q648" s="26">
        <v>2</v>
      </c>
      <c r="R648" s="26">
        <v>82.2</v>
      </c>
      <c r="S648" s="26">
        <v>0.5</v>
      </c>
      <c r="T648" s="26">
        <v>82</v>
      </c>
      <c r="U648" s="26">
        <v>1</v>
      </c>
      <c r="V648" s="26">
        <v>85</v>
      </c>
      <c r="W648" s="26">
        <v>2</v>
      </c>
      <c r="X648" s="26">
        <v>91</v>
      </c>
      <c r="Y648" s="26">
        <v>0.5</v>
      </c>
      <c r="Z648" s="26">
        <v>80</v>
      </c>
      <c r="AA648" s="26">
        <v>2</v>
      </c>
      <c r="AB648" s="26">
        <v>78</v>
      </c>
      <c r="AC648" s="26">
        <v>3</v>
      </c>
      <c r="AD648" s="26">
        <v>71</v>
      </c>
      <c r="AE648" s="26">
        <v>4</v>
      </c>
      <c r="AF648" s="26">
        <v>92</v>
      </c>
      <c r="AG648" s="26">
        <v>3</v>
      </c>
      <c r="AH648" s="26">
        <v>83</v>
      </c>
      <c r="AI648" s="26">
        <v>2</v>
      </c>
      <c r="AJ648" s="26">
        <v>81</v>
      </c>
      <c r="AK648" s="26">
        <v>2</v>
      </c>
      <c r="AL648" s="26">
        <v>93</v>
      </c>
      <c r="AM648" s="26">
        <v>3</v>
      </c>
      <c r="AN648" s="26">
        <v>83</v>
      </c>
      <c r="AO648" s="26">
        <v>1</v>
      </c>
      <c r="AP648" s="26">
        <v>78</v>
      </c>
      <c r="AQ648" s="26">
        <v>1</v>
      </c>
      <c r="AR648" s="26">
        <v>91</v>
      </c>
      <c r="AS648" s="26">
        <v>1</v>
      </c>
      <c r="AT648" s="26">
        <v>88</v>
      </c>
      <c r="AU648" s="26">
        <v>2</v>
      </c>
      <c r="AV648" s="26">
        <v>74</v>
      </c>
      <c r="AW648" s="26">
        <v>2</v>
      </c>
      <c r="AX648" s="26">
        <v>93</v>
      </c>
      <c r="AY648" s="26">
        <v>2</v>
      </c>
      <c r="AZ648" s="26">
        <v>76</v>
      </c>
      <c r="BA648" s="26">
        <v>2</v>
      </c>
      <c r="BB648" s="26"/>
      <c r="BC648" s="26"/>
      <c r="BD648" s="26"/>
      <c r="BE648" s="26"/>
      <c r="BF648" s="26"/>
      <c r="BG648" s="26"/>
      <c r="BH648" s="26"/>
      <c r="BI648" s="26"/>
      <c r="BJ648" s="26"/>
      <c r="BK648" s="26"/>
    </row>
    <row r="649" spans="1:63">
      <c r="A649" s="24" t="s">
        <v>0</v>
      </c>
      <c r="B649" s="24" t="s">
        <v>1</v>
      </c>
      <c r="C649" s="24" t="s">
        <v>2</v>
      </c>
      <c r="D649" s="24" t="s">
        <v>3</v>
      </c>
      <c r="E649" s="25" t="s">
        <v>835</v>
      </c>
      <c r="F649" s="24" t="s">
        <v>6</v>
      </c>
      <c r="G649" s="24" t="s">
        <v>5</v>
      </c>
      <c r="H649" s="24" t="s">
        <v>8</v>
      </c>
      <c r="I649" s="24" t="s">
        <v>5</v>
      </c>
      <c r="J649" s="24" t="s">
        <v>39</v>
      </c>
      <c r="K649" s="24" t="s">
        <v>5</v>
      </c>
      <c r="L649" s="24" t="s">
        <v>68</v>
      </c>
      <c r="M649" s="24" t="s">
        <v>5</v>
      </c>
      <c r="N649" s="24" t="s">
        <v>138</v>
      </c>
      <c r="O649" s="24" t="s">
        <v>5</v>
      </c>
      <c r="P649" s="24" t="s">
        <v>69</v>
      </c>
      <c r="Q649" s="24" t="s">
        <v>5</v>
      </c>
      <c r="R649" s="24" t="s">
        <v>70</v>
      </c>
      <c r="S649" s="24" t="s">
        <v>5</v>
      </c>
      <c r="T649" s="24" t="s">
        <v>15</v>
      </c>
      <c r="U649" s="24" t="s">
        <v>5</v>
      </c>
      <c r="V649" s="24" t="s">
        <v>17</v>
      </c>
      <c r="W649" s="24" t="s">
        <v>5</v>
      </c>
      <c r="X649" s="24" t="s">
        <v>79</v>
      </c>
      <c r="Y649" s="24" t="s">
        <v>5</v>
      </c>
      <c r="Z649" s="24" t="s">
        <v>97</v>
      </c>
      <c r="AA649" s="24" t="s">
        <v>5</v>
      </c>
      <c r="AB649" s="24" t="s">
        <v>23</v>
      </c>
      <c r="AC649" s="24" t="s">
        <v>5</v>
      </c>
      <c r="AD649" s="24" t="s">
        <v>44</v>
      </c>
      <c r="AE649" s="24" t="s">
        <v>5</v>
      </c>
      <c r="AF649" s="24" t="s">
        <v>9</v>
      </c>
      <c r="AG649" s="24" t="s">
        <v>5</v>
      </c>
      <c r="AH649" s="24" t="s">
        <v>75</v>
      </c>
      <c r="AI649" s="24" t="s">
        <v>5</v>
      </c>
      <c r="AJ649" s="24" t="s">
        <v>74</v>
      </c>
      <c r="AK649" s="24" t="s">
        <v>5</v>
      </c>
      <c r="AL649" s="24" t="s">
        <v>27</v>
      </c>
      <c r="AM649" s="24" t="s">
        <v>5</v>
      </c>
      <c r="AN649" s="24" t="s">
        <v>28</v>
      </c>
      <c r="AO649" s="24" t="s">
        <v>5</v>
      </c>
      <c r="AP649" s="24" t="s">
        <v>30</v>
      </c>
      <c r="AQ649" s="24" t="s">
        <v>5</v>
      </c>
      <c r="AR649" s="24" t="s">
        <v>29</v>
      </c>
      <c r="AS649" s="24" t="s">
        <v>5</v>
      </c>
      <c r="AT649" s="24" t="s">
        <v>349</v>
      </c>
      <c r="AU649" s="24" t="s">
        <v>5</v>
      </c>
      <c r="AV649" s="24" t="s">
        <v>211</v>
      </c>
      <c r="AW649" s="24" t="s">
        <v>5</v>
      </c>
      <c r="AX649" s="24" t="s">
        <v>33</v>
      </c>
      <c r="AY649" s="24" t="s">
        <v>5</v>
      </c>
      <c r="AZ649" s="24" t="s">
        <v>54</v>
      </c>
      <c r="BA649" s="24" t="s">
        <v>5</v>
      </c>
      <c r="BB649" s="24" t="s">
        <v>681</v>
      </c>
      <c r="BC649" s="24" t="s">
        <v>5</v>
      </c>
      <c r="BD649" s="24"/>
      <c r="BE649" s="24"/>
      <c r="BF649" s="24"/>
      <c r="BG649" s="24"/>
      <c r="BH649" s="24"/>
      <c r="BI649" s="24"/>
      <c r="BJ649" s="24"/>
      <c r="BK649" s="24"/>
    </row>
    <row r="650" spans="1:63">
      <c r="A650" s="26">
        <v>325</v>
      </c>
      <c r="B650" s="26">
        <v>2019110838</v>
      </c>
      <c r="C650" s="26" t="s">
        <v>686</v>
      </c>
      <c r="D650" s="26" t="s">
        <v>678</v>
      </c>
      <c r="E650" s="27">
        <f>(F650*G650+H650*I650+J650*K650+L650*M650+N650*O650+P650*Q650+R650*S650+T650*U650+V650*W650+X650*Y650+Z650*AA650+AB650*AC650+AD650*AE650+AF650*AG650+AH650*AI650+AJ650*AK650+AL650*AM650+AN650*AO650+AP650*AQ650+AR650*AS650+AT650*AU650+AV650*AW650+AX650*AY650+AZ650*BA650+BB650*BC650+BD650*BE650+BF650*BG650+BH650*BI650+BJ650*BK650+BL650*BM650+BN650*BO650+BP650*BQ650+BR650*BS650+BT650*BU650+BV650*BW650+BX650*BY650)/(G650+I650+K650+M650+O650+Q650+S650+U650+W650+Y650+AA650+AC650+AE650+AG650+AI650+AK650+AM650+AO650+AQ650+AS650+AU650+AW650+AY650+BA650+BC650+BE650+BG650+BI650+BK650+BM650+BO650+BQ650+BS650+BU650+BW650+BY650)</f>
        <v>73.900000000000006</v>
      </c>
      <c r="F650" s="26">
        <v>76</v>
      </c>
      <c r="G650" s="26">
        <v>2</v>
      </c>
      <c r="H650" s="26">
        <v>77</v>
      </c>
      <c r="I650" s="26">
        <v>1</v>
      </c>
      <c r="J650" s="26">
        <v>76</v>
      </c>
      <c r="K650" s="26">
        <v>1</v>
      </c>
      <c r="L650" s="26">
        <v>69</v>
      </c>
      <c r="M650" s="26">
        <v>3</v>
      </c>
      <c r="N650" s="26">
        <v>61</v>
      </c>
      <c r="O650" s="26">
        <v>3</v>
      </c>
      <c r="P650" s="26">
        <v>70</v>
      </c>
      <c r="Q650" s="26">
        <v>2</v>
      </c>
      <c r="R650" s="26">
        <v>82.8</v>
      </c>
      <c r="S650" s="26">
        <v>0.5</v>
      </c>
      <c r="T650" s="26">
        <v>74</v>
      </c>
      <c r="U650" s="26">
        <v>1</v>
      </c>
      <c r="V650" s="26">
        <v>85</v>
      </c>
      <c r="W650" s="26">
        <v>2</v>
      </c>
      <c r="X650" s="26">
        <v>78</v>
      </c>
      <c r="Y650" s="26">
        <v>0.5</v>
      </c>
      <c r="Z650" s="26">
        <v>75</v>
      </c>
      <c r="AA650" s="26">
        <v>2</v>
      </c>
      <c r="AB650" s="26">
        <v>70</v>
      </c>
      <c r="AC650" s="26">
        <v>3</v>
      </c>
      <c r="AD650" s="26">
        <v>59</v>
      </c>
      <c r="AE650" s="26">
        <v>4</v>
      </c>
      <c r="AF650" s="26">
        <v>77</v>
      </c>
      <c r="AG650" s="26">
        <v>3</v>
      </c>
      <c r="AH650" s="26">
        <v>57</v>
      </c>
      <c r="AI650" s="26">
        <v>2</v>
      </c>
      <c r="AJ650" s="26">
        <v>74</v>
      </c>
      <c r="AK650" s="26">
        <v>2</v>
      </c>
      <c r="AL650" s="26">
        <v>69</v>
      </c>
      <c r="AM650" s="26">
        <v>3</v>
      </c>
      <c r="AN650" s="26">
        <v>75</v>
      </c>
      <c r="AO650" s="26">
        <v>1</v>
      </c>
      <c r="AP650" s="26">
        <v>90</v>
      </c>
      <c r="AQ650" s="26">
        <v>1</v>
      </c>
      <c r="AR650" s="26">
        <v>91</v>
      </c>
      <c r="AS650" s="26">
        <v>1</v>
      </c>
      <c r="AT650" s="26">
        <v>85</v>
      </c>
      <c r="AU650" s="26">
        <v>2</v>
      </c>
      <c r="AV650" s="26">
        <v>87</v>
      </c>
      <c r="AW650" s="26">
        <v>2</v>
      </c>
      <c r="AX650" s="26">
        <v>85</v>
      </c>
      <c r="AY650" s="26">
        <v>2</v>
      </c>
      <c r="AZ650" s="26">
        <v>87</v>
      </c>
      <c r="BA650" s="26">
        <v>2</v>
      </c>
      <c r="BB650" s="26"/>
      <c r="BC650" s="26"/>
      <c r="BD650" s="26"/>
      <c r="BE650" s="26"/>
      <c r="BF650" s="26"/>
      <c r="BG650" s="26"/>
      <c r="BH650" s="26"/>
      <c r="BI650" s="26"/>
      <c r="BJ650" s="26"/>
      <c r="BK650" s="26"/>
    </row>
    <row r="651" spans="1:63">
      <c r="A651" s="24" t="s">
        <v>0</v>
      </c>
      <c r="B651" s="24" t="s">
        <v>1</v>
      </c>
      <c r="C651" s="24" t="s">
        <v>2</v>
      </c>
      <c r="D651" s="24" t="s">
        <v>3</v>
      </c>
      <c r="E651" s="25" t="s">
        <v>835</v>
      </c>
      <c r="F651" s="24" t="s">
        <v>6</v>
      </c>
      <c r="G651" s="24" t="s">
        <v>5</v>
      </c>
      <c r="H651" s="24" t="s">
        <v>8</v>
      </c>
      <c r="I651" s="24" t="s">
        <v>5</v>
      </c>
      <c r="J651" s="24" t="s">
        <v>39</v>
      </c>
      <c r="K651" s="24" t="s">
        <v>5</v>
      </c>
      <c r="L651" s="24" t="s">
        <v>68</v>
      </c>
      <c r="M651" s="24" t="s">
        <v>5</v>
      </c>
      <c r="N651" s="24" t="s">
        <v>138</v>
      </c>
      <c r="O651" s="24" t="s">
        <v>5</v>
      </c>
      <c r="P651" s="24" t="s">
        <v>69</v>
      </c>
      <c r="Q651" s="24" t="s">
        <v>5</v>
      </c>
      <c r="R651" s="24" t="s">
        <v>70</v>
      </c>
      <c r="S651" s="24" t="s">
        <v>5</v>
      </c>
      <c r="T651" s="24" t="s">
        <v>15</v>
      </c>
      <c r="U651" s="24" t="s">
        <v>5</v>
      </c>
      <c r="V651" s="24" t="s">
        <v>17</v>
      </c>
      <c r="W651" s="24" t="s">
        <v>5</v>
      </c>
      <c r="X651" s="24" t="s">
        <v>79</v>
      </c>
      <c r="Y651" s="24" t="s">
        <v>5</v>
      </c>
      <c r="Z651" s="24" t="s">
        <v>97</v>
      </c>
      <c r="AA651" s="24" t="s">
        <v>5</v>
      </c>
      <c r="AB651" s="24" t="s">
        <v>23</v>
      </c>
      <c r="AC651" s="24" t="s">
        <v>5</v>
      </c>
      <c r="AD651" s="24" t="s">
        <v>44</v>
      </c>
      <c r="AE651" s="24" t="s">
        <v>5</v>
      </c>
      <c r="AF651" s="24" t="s">
        <v>9</v>
      </c>
      <c r="AG651" s="24" t="s">
        <v>5</v>
      </c>
      <c r="AH651" s="24" t="s">
        <v>75</v>
      </c>
      <c r="AI651" s="24" t="s">
        <v>5</v>
      </c>
      <c r="AJ651" s="24" t="s">
        <v>74</v>
      </c>
      <c r="AK651" s="24" t="s">
        <v>5</v>
      </c>
      <c r="AL651" s="24" t="s">
        <v>27</v>
      </c>
      <c r="AM651" s="24" t="s">
        <v>5</v>
      </c>
      <c r="AN651" s="24" t="s">
        <v>28</v>
      </c>
      <c r="AO651" s="24" t="s">
        <v>5</v>
      </c>
      <c r="AP651" s="24" t="s">
        <v>30</v>
      </c>
      <c r="AQ651" s="24" t="s">
        <v>5</v>
      </c>
      <c r="AR651" s="24" t="s">
        <v>29</v>
      </c>
      <c r="AS651" s="24" t="s">
        <v>5</v>
      </c>
      <c r="AT651" s="24" t="s">
        <v>168</v>
      </c>
      <c r="AU651" s="24" t="s">
        <v>5</v>
      </c>
      <c r="AV651" s="24" t="s">
        <v>91</v>
      </c>
      <c r="AW651" s="24" t="s">
        <v>5</v>
      </c>
      <c r="AX651" s="24" t="s">
        <v>687</v>
      </c>
      <c r="AY651" s="24" t="s">
        <v>5</v>
      </c>
      <c r="AZ651" s="24" t="s">
        <v>163</v>
      </c>
      <c r="BA651" s="24" t="s">
        <v>5</v>
      </c>
      <c r="BB651" s="24" t="s">
        <v>681</v>
      </c>
      <c r="BC651" s="24" t="s">
        <v>5</v>
      </c>
      <c r="BD651" s="24"/>
      <c r="BE651" s="24"/>
      <c r="BF651" s="24"/>
      <c r="BG651" s="24"/>
      <c r="BH651" s="24"/>
      <c r="BI651" s="24"/>
      <c r="BJ651" s="24"/>
      <c r="BK651" s="24"/>
    </row>
    <row r="652" spans="1:63">
      <c r="A652" s="26">
        <v>326</v>
      </c>
      <c r="B652" s="26">
        <v>2019110827</v>
      </c>
      <c r="C652" s="26" t="s">
        <v>688</v>
      </c>
      <c r="D652" s="26" t="s">
        <v>678</v>
      </c>
      <c r="E652" s="27">
        <f>(F652*G652+H652*I652+J652*K652+L652*M652+N652*O652+P652*Q652+R652*S652+T652*U652+V652*W652+X652*Y652+Z652*AA652+AB652*AC652+AD652*AE652+AF652*AG652+AH652*AI652+AJ652*AK652+AL652*AM652+AN652*AO652+AP652*AQ652+AR652*AS652+AT652*AU652+AV652*AW652+AX652*AY652+AZ652*BA652+BB652*BC652+BD652*BE652+BF652*BG652+BH652*BI652+BJ652*BK652+BL652*BM652+BN652*BO652+BP652*BQ652+BR652*BS652+BT652*BU652+BV652*BW652+BX652*BY652)/(G652+I652+K652+M652+O652+Q652+S652+U652+W652+Y652+AA652+AC652+AE652+AG652+AI652+AK652+AM652+AO652+AQ652+AS652+AU652+AW652+AY652+BA652+BC652+BE652+BG652+BI652+BK652+BM652+BO652+BQ652+BS652+BU652+BW652+BY652)</f>
        <v>81.650000000000006</v>
      </c>
      <c r="F652" s="26">
        <v>78</v>
      </c>
      <c r="G652" s="26">
        <v>2</v>
      </c>
      <c r="H652" s="26">
        <v>82</v>
      </c>
      <c r="I652" s="26">
        <v>1</v>
      </c>
      <c r="J652" s="26">
        <v>77</v>
      </c>
      <c r="K652" s="26">
        <v>1</v>
      </c>
      <c r="L652" s="26">
        <v>82</v>
      </c>
      <c r="M652" s="26">
        <v>3</v>
      </c>
      <c r="N652" s="26">
        <v>76</v>
      </c>
      <c r="O652" s="26">
        <v>3</v>
      </c>
      <c r="P652" s="26">
        <v>79</v>
      </c>
      <c r="Q652" s="26">
        <v>2</v>
      </c>
      <c r="R652" s="26">
        <v>86.8</v>
      </c>
      <c r="S652" s="26">
        <v>0.5</v>
      </c>
      <c r="T652" s="26">
        <v>74</v>
      </c>
      <c r="U652" s="26">
        <v>1</v>
      </c>
      <c r="V652" s="26">
        <v>85</v>
      </c>
      <c r="W652" s="26">
        <v>2</v>
      </c>
      <c r="X652" s="26">
        <v>85</v>
      </c>
      <c r="Y652" s="26">
        <v>0.5</v>
      </c>
      <c r="Z652" s="26">
        <v>76</v>
      </c>
      <c r="AA652" s="26">
        <v>2</v>
      </c>
      <c r="AB652" s="26">
        <v>79</v>
      </c>
      <c r="AC652" s="26">
        <v>3</v>
      </c>
      <c r="AD652" s="26">
        <v>78</v>
      </c>
      <c r="AE652" s="26">
        <v>4</v>
      </c>
      <c r="AF652" s="26">
        <v>83</v>
      </c>
      <c r="AG652" s="26">
        <v>3</v>
      </c>
      <c r="AH652" s="26">
        <v>79</v>
      </c>
      <c r="AI652" s="26">
        <v>2</v>
      </c>
      <c r="AJ652" s="26">
        <v>82</v>
      </c>
      <c r="AK652" s="26">
        <v>2</v>
      </c>
      <c r="AL652" s="26">
        <v>83</v>
      </c>
      <c r="AM652" s="26">
        <v>3</v>
      </c>
      <c r="AN652" s="26">
        <v>66</v>
      </c>
      <c r="AO652" s="26">
        <v>1</v>
      </c>
      <c r="AP652" s="26">
        <v>91</v>
      </c>
      <c r="AQ652" s="26">
        <v>1</v>
      </c>
      <c r="AR652" s="26">
        <v>91</v>
      </c>
      <c r="AS652" s="26">
        <v>1</v>
      </c>
      <c r="AT652" s="26">
        <v>93</v>
      </c>
      <c r="AU652" s="26">
        <v>2</v>
      </c>
      <c r="AV652" s="26">
        <v>85</v>
      </c>
      <c r="AW652" s="26">
        <v>2</v>
      </c>
      <c r="AX652" s="26">
        <v>85</v>
      </c>
      <c r="AY652" s="26">
        <v>2</v>
      </c>
      <c r="AZ652" s="26">
        <v>92</v>
      </c>
      <c r="BA652" s="26">
        <v>2</v>
      </c>
      <c r="BB652" s="26"/>
      <c r="BC652" s="26"/>
      <c r="BD652" s="26"/>
      <c r="BE652" s="26"/>
      <c r="BF652" s="26"/>
      <c r="BG652" s="26"/>
      <c r="BH652" s="26"/>
      <c r="BI652" s="26"/>
      <c r="BJ652" s="26"/>
      <c r="BK652" s="26"/>
    </row>
    <row r="653" spans="1:63">
      <c r="A653" s="24" t="s">
        <v>0</v>
      </c>
      <c r="B653" s="24" t="s">
        <v>1</v>
      </c>
      <c r="C653" s="24" t="s">
        <v>2</v>
      </c>
      <c r="D653" s="24" t="s">
        <v>3</v>
      </c>
      <c r="E653" s="25" t="s">
        <v>835</v>
      </c>
      <c r="F653" s="24" t="s">
        <v>6</v>
      </c>
      <c r="G653" s="24" t="s">
        <v>5</v>
      </c>
      <c r="H653" s="24" t="s">
        <v>8</v>
      </c>
      <c r="I653" s="24" t="s">
        <v>5</v>
      </c>
      <c r="J653" s="24" t="s">
        <v>39</v>
      </c>
      <c r="K653" s="24" t="s">
        <v>5</v>
      </c>
      <c r="L653" s="24" t="s">
        <v>68</v>
      </c>
      <c r="M653" s="24" t="s">
        <v>5</v>
      </c>
      <c r="N653" s="24" t="s">
        <v>138</v>
      </c>
      <c r="O653" s="24" t="s">
        <v>5</v>
      </c>
      <c r="P653" s="24" t="s">
        <v>69</v>
      </c>
      <c r="Q653" s="24" t="s">
        <v>5</v>
      </c>
      <c r="R653" s="24" t="s">
        <v>70</v>
      </c>
      <c r="S653" s="24" t="s">
        <v>5</v>
      </c>
      <c r="T653" s="24" t="s">
        <v>15</v>
      </c>
      <c r="U653" s="24" t="s">
        <v>5</v>
      </c>
      <c r="V653" s="24" t="s">
        <v>17</v>
      </c>
      <c r="W653" s="24" t="s">
        <v>5</v>
      </c>
      <c r="X653" s="24" t="s">
        <v>79</v>
      </c>
      <c r="Y653" s="24" t="s">
        <v>5</v>
      </c>
      <c r="Z653" s="24" t="s">
        <v>97</v>
      </c>
      <c r="AA653" s="24" t="s">
        <v>5</v>
      </c>
      <c r="AB653" s="24" t="s">
        <v>23</v>
      </c>
      <c r="AC653" s="24" t="s">
        <v>5</v>
      </c>
      <c r="AD653" s="24" t="s">
        <v>44</v>
      </c>
      <c r="AE653" s="24" t="s">
        <v>5</v>
      </c>
      <c r="AF653" s="24" t="s">
        <v>9</v>
      </c>
      <c r="AG653" s="24" t="s">
        <v>5</v>
      </c>
      <c r="AH653" s="24" t="s">
        <v>75</v>
      </c>
      <c r="AI653" s="24" t="s">
        <v>5</v>
      </c>
      <c r="AJ653" s="24" t="s">
        <v>74</v>
      </c>
      <c r="AK653" s="24" t="s">
        <v>5</v>
      </c>
      <c r="AL653" s="24" t="s">
        <v>27</v>
      </c>
      <c r="AM653" s="24" t="s">
        <v>5</v>
      </c>
      <c r="AN653" s="24" t="s">
        <v>28</v>
      </c>
      <c r="AO653" s="24" t="s">
        <v>5</v>
      </c>
      <c r="AP653" s="24" t="s">
        <v>30</v>
      </c>
      <c r="AQ653" s="24" t="s">
        <v>5</v>
      </c>
      <c r="AR653" s="24" t="s">
        <v>29</v>
      </c>
      <c r="AS653" s="24" t="s">
        <v>5</v>
      </c>
      <c r="AT653" s="24" t="s">
        <v>202</v>
      </c>
      <c r="AU653" s="24" t="s">
        <v>5</v>
      </c>
      <c r="AV653" s="24" t="s">
        <v>47</v>
      </c>
      <c r="AW653" s="24" t="s">
        <v>5</v>
      </c>
      <c r="AX653" s="24" t="s">
        <v>133</v>
      </c>
      <c r="AY653" s="24" t="s">
        <v>5</v>
      </c>
      <c r="AZ653" s="24" t="s">
        <v>54</v>
      </c>
      <c r="BA653" s="24" t="s">
        <v>5</v>
      </c>
      <c r="BB653" s="24" t="s">
        <v>681</v>
      </c>
      <c r="BC653" s="24" t="s">
        <v>5</v>
      </c>
      <c r="BD653" s="24"/>
      <c r="BE653" s="24"/>
      <c r="BF653" s="24"/>
      <c r="BG653" s="24"/>
      <c r="BH653" s="24"/>
      <c r="BI653" s="24"/>
      <c r="BJ653" s="24"/>
      <c r="BK653" s="24"/>
    </row>
    <row r="654" spans="1:63">
      <c r="A654" s="26">
        <v>327</v>
      </c>
      <c r="B654" s="26">
        <v>2019110848</v>
      </c>
      <c r="C654" s="26" t="s">
        <v>689</v>
      </c>
      <c r="D654" s="26" t="s">
        <v>678</v>
      </c>
      <c r="E654" s="27">
        <f>(F654*G654+H654*I654+J654*K654+L654*M654+N654*O654+P654*Q654+R654*S654+T654*U654+V654*W654+X654*Y654+Z654*AA654+AB654*AC654+AD654*AE654+AF654*AG654+AH654*AI654+AJ654*AK654+AL654*AM654+AN654*AO654+AP654*AQ654+AR654*AS654+AT654*AU654+AV654*AW654+AX654*AY654+AZ654*BA654+BB654*BC654+BD654*BE654+BF654*BG654+BH654*BI654+BJ654*BK654+BL654*BM654+BN654*BO654+BP654*BQ654+BR654*BS654+BT654*BU654+BV654*BW654+BX654*BY654)/(G654+I654+K654+M654+O654+Q654+S654+U654+W654+Y654+AA654+AC654+AE654+AG654+AI654+AK654+AM654+AO654+AQ654+AS654+AU654+AW654+AY654+BA654+BC654+BE654+BG654+BI654+BK654+BM654+BO654+BQ654+BS654+BU654+BW654+BY654)</f>
        <v>76.243478260869566</v>
      </c>
      <c r="F654" s="26">
        <v>81</v>
      </c>
      <c r="G654" s="26">
        <v>2</v>
      </c>
      <c r="H654" s="26">
        <v>74</v>
      </c>
      <c r="I654" s="26">
        <v>1</v>
      </c>
      <c r="J654" s="26">
        <v>73</v>
      </c>
      <c r="K654" s="26">
        <v>1</v>
      </c>
      <c r="L654" s="26">
        <v>79</v>
      </c>
      <c r="M654" s="26">
        <v>3</v>
      </c>
      <c r="N654" s="26">
        <v>66</v>
      </c>
      <c r="O654" s="26">
        <v>3</v>
      </c>
      <c r="P654" s="26">
        <v>82</v>
      </c>
      <c r="Q654" s="26">
        <v>2</v>
      </c>
      <c r="R654" s="26">
        <v>92.4</v>
      </c>
      <c r="S654" s="26">
        <v>0.5</v>
      </c>
      <c r="T654" s="26">
        <v>80</v>
      </c>
      <c r="U654" s="26">
        <v>1</v>
      </c>
      <c r="V654" s="26">
        <v>85</v>
      </c>
      <c r="W654" s="26">
        <v>2</v>
      </c>
      <c r="X654" s="26">
        <v>90</v>
      </c>
      <c r="Y654" s="26">
        <v>0.5</v>
      </c>
      <c r="Z654" s="26">
        <v>75</v>
      </c>
      <c r="AA654" s="26">
        <v>2</v>
      </c>
      <c r="AB654" s="26">
        <v>78</v>
      </c>
      <c r="AC654" s="26">
        <v>3</v>
      </c>
      <c r="AD654" s="26">
        <v>65</v>
      </c>
      <c r="AE654" s="26">
        <v>4</v>
      </c>
      <c r="AF654" s="26">
        <v>78</v>
      </c>
      <c r="AG654" s="26">
        <v>3</v>
      </c>
      <c r="AH654" s="26">
        <v>63</v>
      </c>
      <c r="AI654" s="26">
        <v>2</v>
      </c>
      <c r="AJ654" s="26">
        <v>60</v>
      </c>
      <c r="AK654" s="26">
        <v>2</v>
      </c>
      <c r="AL654" s="26">
        <v>74</v>
      </c>
      <c r="AM654" s="26">
        <v>3</v>
      </c>
      <c r="AN654" s="26">
        <v>60</v>
      </c>
      <c r="AO654" s="26">
        <v>1</v>
      </c>
      <c r="AP654" s="26">
        <v>88</v>
      </c>
      <c r="AQ654" s="26">
        <v>1</v>
      </c>
      <c r="AR654" s="26">
        <v>80</v>
      </c>
      <c r="AS654" s="26">
        <v>1</v>
      </c>
      <c r="AT654" s="26">
        <v>82</v>
      </c>
      <c r="AU654" s="26">
        <v>2</v>
      </c>
      <c r="AV654" s="26">
        <v>94</v>
      </c>
      <c r="AW654" s="26">
        <v>2</v>
      </c>
      <c r="AX654" s="26">
        <v>83</v>
      </c>
      <c r="AY654" s="26">
        <v>2</v>
      </c>
      <c r="AZ654" s="26">
        <v>83</v>
      </c>
      <c r="BA654" s="26">
        <v>2</v>
      </c>
      <c r="BB654" s="26"/>
      <c r="BC654" s="26"/>
      <c r="BD654" s="26"/>
      <c r="BE654" s="26"/>
      <c r="BF654" s="26"/>
      <c r="BG654" s="26"/>
      <c r="BH654" s="26"/>
      <c r="BI654" s="26"/>
      <c r="BJ654" s="26"/>
      <c r="BK654" s="26"/>
    </row>
    <row r="655" spans="1:63">
      <c r="A655" s="24" t="s">
        <v>0</v>
      </c>
      <c r="B655" s="24" t="s">
        <v>1</v>
      </c>
      <c r="C655" s="24" t="s">
        <v>2</v>
      </c>
      <c r="D655" s="24" t="s">
        <v>3</v>
      </c>
      <c r="E655" s="25" t="s">
        <v>835</v>
      </c>
      <c r="F655" s="24" t="s">
        <v>6</v>
      </c>
      <c r="G655" s="24" t="s">
        <v>5</v>
      </c>
      <c r="H655" s="24" t="s">
        <v>8</v>
      </c>
      <c r="I655" s="24" t="s">
        <v>5</v>
      </c>
      <c r="J655" s="24" t="s">
        <v>39</v>
      </c>
      <c r="K655" s="24" t="s">
        <v>5</v>
      </c>
      <c r="L655" s="24" t="s">
        <v>68</v>
      </c>
      <c r="M655" s="24" t="s">
        <v>5</v>
      </c>
      <c r="N655" s="24" t="s">
        <v>138</v>
      </c>
      <c r="O655" s="24" t="s">
        <v>5</v>
      </c>
      <c r="P655" s="24" t="s">
        <v>69</v>
      </c>
      <c r="Q655" s="24" t="s">
        <v>5</v>
      </c>
      <c r="R655" s="24" t="s">
        <v>70</v>
      </c>
      <c r="S655" s="24" t="s">
        <v>5</v>
      </c>
      <c r="T655" s="24" t="s">
        <v>15</v>
      </c>
      <c r="U655" s="24" t="s">
        <v>5</v>
      </c>
      <c r="V655" s="24" t="s">
        <v>17</v>
      </c>
      <c r="W655" s="24" t="s">
        <v>5</v>
      </c>
      <c r="X655" s="24" t="s">
        <v>79</v>
      </c>
      <c r="Y655" s="24" t="s">
        <v>5</v>
      </c>
      <c r="Z655" s="24" t="s">
        <v>97</v>
      </c>
      <c r="AA655" s="24" t="s">
        <v>5</v>
      </c>
      <c r="AB655" s="24" t="s">
        <v>23</v>
      </c>
      <c r="AC655" s="24" t="s">
        <v>5</v>
      </c>
      <c r="AD655" s="24" t="s">
        <v>44</v>
      </c>
      <c r="AE655" s="24" t="s">
        <v>5</v>
      </c>
      <c r="AF655" s="24" t="s">
        <v>9</v>
      </c>
      <c r="AG655" s="24" t="s">
        <v>5</v>
      </c>
      <c r="AH655" s="24" t="s">
        <v>75</v>
      </c>
      <c r="AI655" s="24" t="s">
        <v>5</v>
      </c>
      <c r="AJ655" s="24" t="s">
        <v>74</v>
      </c>
      <c r="AK655" s="24" t="s">
        <v>5</v>
      </c>
      <c r="AL655" s="24" t="s">
        <v>27</v>
      </c>
      <c r="AM655" s="24" t="s">
        <v>5</v>
      </c>
      <c r="AN655" s="24" t="s">
        <v>28</v>
      </c>
      <c r="AO655" s="24" t="s">
        <v>5</v>
      </c>
      <c r="AP655" s="24" t="s">
        <v>30</v>
      </c>
      <c r="AQ655" s="24" t="s">
        <v>5</v>
      </c>
      <c r="AR655" s="24" t="s">
        <v>29</v>
      </c>
      <c r="AS655" s="24" t="s">
        <v>5</v>
      </c>
      <c r="AT655" s="24" t="s">
        <v>690</v>
      </c>
      <c r="AU655" s="24" t="s">
        <v>5</v>
      </c>
      <c r="AV655" s="24" t="s">
        <v>38</v>
      </c>
      <c r="AW655" s="24" t="s">
        <v>5</v>
      </c>
      <c r="AX655" s="24" t="s">
        <v>236</v>
      </c>
      <c r="AY655" s="24" t="s">
        <v>5</v>
      </c>
      <c r="AZ655" s="24" t="s">
        <v>237</v>
      </c>
      <c r="BA655" s="24" t="s">
        <v>5</v>
      </c>
      <c r="BB655" s="24" t="s">
        <v>681</v>
      </c>
      <c r="BC655" s="24" t="s">
        <v>5</v>
      </c>
      <c r="BD655" s="24"/>
      <c r="BE655" s="24"/>
      <c r="BF655" s="24"/>
      <c r="BG655" s="24"/>
      <c r="BH655" s="24"/>
      <c r="BI655" s="24"/>
      <c r="BJ655" s="24"/>
      <c r="BK655" s="24"/>
    </row>
    <row r="656" spans="1:63">
      <c r="A656" s="26">
        <v>328</v>
      </c>
      <c r="B656" s="26">
        <v>2019110845</v>
      </c>
      <c r="C656" s="26" t="s">
        <v>691</v>
      </c>
      <c r="D656" s="26" t="s">
        <v>678</v>
      </c>
      <c r="E656" s="27">
        <f>(F656*G656+H656*I656+J656*K656+L656*M656+N656*O656+P656*Q656+R656*S656+T656*U656+V656*W656+X656*Y656+Z656*AA656+AB656*AC656+AD656*AE656+AF656*AG656+AH656*AI656+AJ656*AK656+AL656*AM656+AN656*AO656+AP656*AQ656+AR656*AS656+AT656*AU656+AV656*AW656+AX656*AY656+AZ656*BA656+BB656*BC656+BD656*BE656+BF656*BG656+BH656*BI656+BJ656*BK656+BL656*BM656+BN656*BO656+BP656*BQ656+BR656*BS656+BT656*BU656+BV656*BW656+BX656*BY656)/(G656+I656+K656+M656+O656+Q656+S656+U656+W656+Y656+AA656+AC656+AE656+AG656+AI656+AK656+AM656+AO656+AQ656+AS656+AU656+AW656+AY656+BA656+BC656+BE656+BG656+BI656+BK656+BM656+BO656+BQ656+BS656+BU656+BW656+BY656)</f>
        <v>90.075000000000003</v>
      </c>
      <c r="F656" s="26">
        <v>82</v>
      </c>
      <c r="G656" s="26">
        <v>2</v>
      </c>
      <c r="H656" s="26">
        <v>88</v>
      </c>
      <c r="I656" s="26">
        <v>1</v>
      </c>
      <c r="J656" s="26">
        <v>88</v>
      </c>
      <c r="K656" s="26">
        <v>1</v>
      </c>
      <c r="L656" s="26">
        <v>97</v>
      </c>
      <c r="M656" s="26">
        <v>3</v>
      </c>
      <c r="N656" s="26">
        <v>91</v>
      </c>
      <c r="O656" s="26">
        <v>3</v>
      </c>
      <c r="P656" s="26">
        <v>92</v>
      </c>
      <c r="Q656" s="26">
        <v>2</v>
      </c>
      <c r="R656" s="26">
        <v>90.3</v>
      </c>
      <c r="S656" s="26">
        <v>0.5</v>
      </c>
      <c r="T656" s="26">
        <v>69</v>
      </c>
      <c r="U656" s="26">
        <v>1</v>
      </c>
      <c r="V656" s="26">
        <v>85</v>
      </c>
      <c r="W656" s="26">
        <v>2</v>
      </c>
      <c r="X656" s="26">
        <v>92</v>
      </c>
      <c r="Y656" s="26">
        <v>0.5</v>
      </c>
      <c r="Z656" s="26">
        <v>83</v>
      </c>
      <c r="AA656" s="26">
        <v>2</v>
      </c>
      <c r="AB656" s="26">
        <v>94</v>
      </c>
      <c r="AC656" s="26">
        <v>3</v>
      </c>
      <c r="AD656" s="26">
        <v>91</v>
      </c>
      <c r="AE656" s="26">
        <v>4</v>
      </c>
      <c r="AF656" s="26">
        <v>92</v>
      </c>
      <c r="AG656" s="26">
        <v>3</v>
      </c>
      <c r="AH656" s="26">
        <v>88</v>
      </c>
      <c r="AI656" s="26">
        <v>2</v>
      </c>
      <c r="AJ656" s="26">
        <v>100</v>
      </c>
      <c r="AK656" s="26">
        <v>2</v>
      </c>
      <c r="AL656" s="26">
        <v>99</v>
      </c>
      <c r="AM656" s="26">
        <v>3</v>
      </c>
      <c r="AN656" s="26">
        <v>81</v>
      </c>
      <c r="AO656" s="26">
        <v>1</v>
      </c>
      <c r="AP656" s="26">
        <v>92</v>
      </c>
      <c r="AQ656" s="26">
        <v>1</v>
      </c>
      <c r="AR656" s="26">
        <v>91</v>
      </c>
      <c r="AS656" s="26">
        <v>1</v>
      </c>
      <c r="AT656" s="26">
        <v>84</v>
      </c>
      <c r="AU656" s="26">
        <v>2</v>
      </c>
      <c r="AV656" s="26">
        <v>86</v>
      </c>
      <c r="AW656" s="26">
        <v>2</v>
      </c>
      <c r="AX656" s="26"/>
      <c r="AY656" s="26"/>
      <c r="AZ656" s="26"/>
      <c r="BA656" s="26"/>
      <c r="BB656" s="26"/>
      <c r="BC656" s="26"/>
      <c r="BD656" s="26"/>
      <c r="BE656" s="26"/>
      <c r="BF656" s="26"/>
      <c r="BG656" s="26"/>
      <c r="BH656" s="26"/>
      <c r="BI656" s="26"/>
      <c r="BJ656" s="26"/>
      <c r="BK656" s="26"/>
    </row>
    <row r="657" spans="1:63">
      <c r="A657" s="24" t="s">
        <v>0</v>
      </c>
      <c r="B657" s="24" t="s">
        <v>1</v>
      </c>
      <c r="C657" s="24" t="s">
        <v>2</v>
      </c>
      <c r="D657" s="24" t="s">
        <v>3</v>
      </c>
      <c r="E657" s="25" t="s">
        <v>835</v>
      </c>
      <c r="F657" s="24" t="s">
        <v>6</v>
      </c>
      <c r="G657" s="24" t="s">
        <v>5</v>
      </c>
      <c r="H657" s="24" t="s">
        <v>8</v>
      </c>
      <c r="I657" s="24" t="s">
        <v>5</v>
      </c>
      <c r="J657" s="24" t="s">
        <v>39</v>
      </c>
      <c r="K657" s="24" t="s">
        <v>5</v>
      </c>
      <c r="L657" s="24" t="s">
        <v>68</v>
      </c>
      <c r="M657" s="24" t="s">
        <v>5</v>
      </c>
      <c r="N657" s="24" t="s">
        <v>138</v>
      </c>
      <c r="O657" s="24" t="s">
        <v>5</v>
      </c>
      <c r="P657" s="24" t="s">
        <v>69</v>
      </c>
      <c r="Q657" s="24" t="s">
        <v>5</v>
      </c>
      <c r="R657" s="24" t="s">
        <v>70</v>
      </c>
      <c r="S657" s="24" t="s">
        <v>5</v>
      </c>
      <c r="T657" s="24" t="s">
        <v>15</v>
      </c>
      <c r="U657" s="24" t="s">
        <v>5</v>
      </c>
      <c r="V657" s="24" t="s">
        <v>17</v>
      </c>
      <c r="W657" s="24" t="s">
        <v>5</v>
      </c>
      <c r="X657" s="24" t="s">
        <v>79</v>
      </c>
      <c r="Y657" s="24" t="s">
        <v>5</v>
      </c>
      <c r="Z657" s="24" t="s">
        <v>97</v>
      </c>
      <c r="AA657" s="24" t="s">
        <v>5</v>
      </c>
      <c r="AB657" s="24" t="s">
        <v>23</v>
      </c>
      <c r="AC657" s="24" t="s">
        <v>5</v>
      </c>
      <c r="AD657" s="24" t="s">
        <v>44</v>
      </c>
      <c r="AE657" s="24" t="s">
        <v>5</v>
      </c>
      <c r="AF657" s="24" t="s">
        <v>9</v>
      </c>
      <c r="AG657" s="24" t="s">
        <v>5</v>
      </c>
      <c r="AH657" s="24" t="s">
        <v>75</v>
      </c>
      <c r="AI657" s="24" t="s">
        <v>5</v>
      </c>
      <c r="AJ657" s="24" t="s">
        <v>74</v>
      </c>
      <c r="AK657" s="24" t="s">
        <v>5</v>
      </c>
      <c r="AL657" s="24" t="s">
        <v>27</v>
      </c>
      <c r="AM657" s="24" t="s">
        <v>5</v>
      </c>
      <c r="AN657" s="24" t="s">
        <v>28</v>
      </c>
      <c r="AO657" s="24" t="s">
        <v>5</v>
      </c>
      <c r="AP657" s="24" t="s">
        <v>30</v>
      </c>
      <c r="AQ657" s="24" t="s">
        <v>5</v>
      </c>
      <c r="AR657" s="24" t="s">
        <v>29</v>
      </c>
      <c r="AS657" s="24" t="s">
        <v>5</v>
      </c>
      <c r="AT657" s="24" t="s">
        <v>692</v>
      </c>
      <c r="AU657" s="24" t="s">
        <v>5</v>
      </c>
      <c r="AV657" s="24" t="s">
        <v>38</v>
      </c>
      <c r="AW657" s="24" t="s">
        <v>5</v>
      </c>
      <c r="AX657" s="24" t="s">
        <v>34</v>
      </c>
      <c r="AY657" s="24" t="s">
        <v>5</v>
      </c>
      <c r="AZ657" s="24" t="s">
        <v>693</v>
      </c>
      <c r="BA657" s="24" t="s">
        <v>5</v>
      </c>
      <c r="BB657" s="24" t="s">
        <v>681</v>
      </c>
      <c r="BC657" s="24" t="s">
        <v>5</v>
      </c>
      <c r="BD657" s="24"/>
      <c r="BE657" s="24"/>
      <c r="BF657" s="24"/>
      <c r="BG657" s="24"/>
      <c r="BH657" s="24"/>
      <c r="BI657" s="24"/>
      <c r="BJ657" s="24"/>
      <c r="BK657" s="24"/>
    </row>
    <row r="658" spans="1:63">
      <c r="A658" s="26">
        <v>329</v>
      </c>
      <c r="B658" s="26">
        <v>2019110835</v>
      </c>
      <c r="C658" s="26" t="s">
        <v>694</v>
      </c>
      <c r="D658" s="26" t="s">
        <v>678</v>
      </c>
      <c r="E658" s="27">
        <f>(F658*G658+H658*I658+J658*K658+L658*M658+N658*O658+P658*Q658+R658*S658+T658*U658+V658*W658+X658*Y658+Z658*AA658+AB658*AC658+AD658*AE658+AF658*AG658+AH658*AI658+AJ658*AK658+AL658*AM658+AN658*AO658+AP658*AQ658+AR658*AS658+AT658*AU658+AV658*AW658+AX658*AY658+AZ658*BA658+BB658*BC658+BD658*BE658+BF658*BG658+BH658*BI658+BJ658*BK658+BL658*BM658+BN658*BO658+BP658*BQ658+BR658*BS658+BT658*BU658+BV658*BW658+BX658*BY658)/(G658+I658+K658+M658+O658+Q658+S658+U658+W658+Y658+AA658+AC658+AE658+AG658+AI658+AK658+AM658+AO658+AQ658+AS658+AU658+AW658+AY658+BA658+BC658+BE658+BG658+BI658+BK658+BM658+BO658+BQ658+BS658+BU658+BW658+BY658)</f>
        <v>79.3195652173913</v>
      </c>
      <c r="F658" s="26">
        <v>71</v>
      </c>
      <c r="G658" s="26">
        <v>2</v>
      </c>
      <c r="H658" s="26">
        <v>83</v>
      </c>
      <c r="I658" s="26">
        <v>1</v>
      </c>
      <c r="J658" s="26">
        <v>77</v>
      </c>
      <c r="K658" s="26">
        <v>1</v>
      </c>
      <c r="L658" s="26">
        <v>84</v>
      </c>
      <c r="M658" s="26">
        <v>3</v>
      </c>
      <c r="N658" s="26">
        <v>83</v>
      </c>
      <c r="O658" s="26">
        <v>3</v>
      </c>
      <c r="P658" s="26">
        <v>82</v>
      </c>
      <c r="Q658" s="26">
        <v>2</v>
      </c>
      <c r="R658" s="26">
        <v>69.599999999999994</v>
      </c>
      <c r="S658" s="26">
        <v>0.5</v>
      </c>
      <c r="T658" s="26">
        <v>67</v>
      </c>
      <c r="U658" s="26">
        <v>1</v>
      </c>
      <c r="V658" s="26">
        <v>85</v>
      </c>
      <c r="W658" s="26">
        <v>2</v>
      </c>
      <c r="X658" s="26">
        <v>84</v>
      </c>
      <c r="Y658" s="26">
        <v>0.5</v>
      </c>
      <c r="Z658" s="26">
        <v>73</v>
      </c>
      <c r="AA658" s="26">
        <v>2</v>
      </c>
      <c r="AB658" s="26">
        <v>79.5</v>
      </c>
      <c r="AC658" s="26">
        <v>3</v>
      </c>
      <c r="AD658" s="26">
        <v>74</v>
      </c>
      <c r="AE658" s="26">
        <v>4</v>
      </c>
      <c r="AF658" s="26">
        <v>79.8</v>
      </c>
      <c r="AG658" s="26">
        <v>3</v>
      </c>
      <c r="AH658" s="26">
        <v>67</v>
      </c>
      <c r="AI658" s="26">
        <v>2</v>
      </c>
      <c r="AJ658" s="26">
        <v>61</v>
      </c>
      <c r="AK658" s="26">
        <v>2</v>
      </c>
      <c r="AL658" s="26">
        <v>91</v>
      </c>
      <c r="AM658" s="26">
        <v>3</v>
      </c>
      <c r="AN658" s="26">
        <v>78</v>
      </c>
      <c r="AO658" s="26">
        <v>1</v>
      </c>
      <c r="AP658" s="26">
        <v>80</v>
      </c>
      <c r="AQ658" s="26">
        <v>1</v>
      </c>
      <c r="AR658" s="26">
        <v>91</v>
      </c>
      <c r="AS658" s="26">
        <v>1</v>
      </c>
      <c r="AT658" s="26">
        <v>91</v>
      </c>
      <c r="AU658" s="26">
        <v>2</v>
      </c>
      <c r="AV658" s="26">
        <v>86</v>
      </c>
      <c r="AW658" s="26">
        <v>2</v>
      </c>
      <c r="AX658" s="26">
        <v>78</v>
      </c>
      <c r="AY658" s="26">
        <v>2</v>
      </c>
      <c r="AZ658" s="26">
        <v>80</v>
      </c>
      <c r="BA658" s="26">
        <v>2</v>
      </c>
      <c r="BB658" s="26"/>
      <c r="BC658" s="26"/>
      <c r="BD658" s="26"/>
      <c r="BE658" s="26"/>
      <c r="BF658" s="26"/>
      <c r="BG658" s="26"/>
      <c r="BH658" s="26"/>
      <c r="BI658" s="26"/>
      <c r="BJ658" s="26"/>
      <c r="BK658" s="26"/>
    </row>
    <row r="659" spans="1:63">
      <c r="A659" s="24" t="s">
        <v>0</v>
      </c>
      <c r="B659" s="24" t="s">
        <v>1</v>
      </c>
      <c r="C659" s="24" t="s">
        <v>2</v>
      </c>
      <c r="D659" s="24" t="s">
        <v>3</v>
      </c>
      <c r="E659" s="25" t="s">
        <v>835</v>
      </c>
      <c r="F659" s="24" t="s">
        <v>6</v>
      </c>
      <c r="G659" s="24" t="s">
        <v>5</v>
      </c>
      <c r="H659" s="24" t="s">
        <v>8</v>
      </c>
      <c r="I659" s="24" t="s">
        <v>5</v>
      </c>
      <c r="J659" s="24" t="s">
        <v>39</v>
      </c>
      <c r="K659" s="24" t="s">
        <v>5</v>
      </c>
      <c r="L659" s="24" t="s">
        <v>68</v>
      </c>
      <c r="M659" s="24" t="s">
        <v>5</v>
      </c>
      <c r="N659" s="24" t="s">
        <v>138</v>
      </c>
      <c r="O659" s="24" t="s">
        <v>5</v>
      </c>
      <c r="P659" s="24" t="s">
        <v>69</v>
      </c>
      <c r="Q659" s="24" t="s">
        <v>5</v>
      </c>
      <c r="R659" s="24" t="s">
        <v>70</v>
      </c>
      <c r="S659" s="24" t="s">
        <v>5</v>
      </c>
      <c r="T659" s="24" t="s">
        <v>15</v>
      </c>
      <c r="U659" s="24" t="s">
        <v>5</v>
      </c>
      <c r="V659" s="24" t="s">
        <v>17</v>
      </c>
      <c r="W659" s="24" t="s">
        <v>5</v>
      </c>
      <c r="X659" s="24" t="s">
        <v>79</v>
      </c>
      <c r="Y659" s="24" t="s">
        <v>5</v>
      </c>
      <c r="Z659" s="24" t="s">
        <v>97</v>
      </c>
      <c r="AA659" s="24" t="s">
        <v>5</v>
      </c>
      <c r="AB659" s="24" t="s">
        <v>23</v>
      </c>
      <c r="AC659" s="24" t="s">
        <v>5</v>
      </c>
      <c r="AD659" s="24" t="s">
        <v>44</v>
      </c>
      <c r="AE659" s="24" t="s">
        <v>5</v>
      </c>
      <c r="AF659" s="24" t="s">
        <v>9</v>
      </c>
      <c r="AG659" s="24" t="s">
        <v>5</v>
      </c>
      <c r="AH659" s="24" t="s">
        <v>75</v>
      </c>
      <c r="AI659" s="24" t="s">
        <v>5</v>
      </c>
      <c r="AJ659" s="24" t="s">
        <v>74</v>
      </c>
      <c r="AK659" s="24" t="s">
        <v>5</v>
      </c>
      <c r="AL659" s="24" t="s">
        <v>27</v>
      </c>
      <c r="AM659" s="24" t="s">
        <v>5</v>
      </c>
      <c r="AN659" s="24" t="s">
        <v>28</v>
      </c>
      <c r="AO659" s="24" t="s">
        <v>5</v>
      </c>
      <c r="AP659" s="24" t="s">
        <v>30</v>
      </c>
      <c r="AQ659" s="24" t="s">
        <v>5</v>
      </c>
      <c r="AR659" s="24" t="s">
        <v>29</v>
      </c>
      <c r="AS659" s="24" t="s">
        <v>5</v>
      </c>
      <c r="AT659" s="24" t="s">
        <v>299</v>
      </c>
      <c r="AU659" s="24" t="s">
        <v>5</v>
      </c>
      <c r="AV659" s="24" t="s">
        <v>33</v>
      </c>
      <c r="AW659" s="24" t="s">
        <v>5</v>
      </c>
      <c r="AX659" s="24" t="s">
        <v>60</v>
      </c>
      <c r="AY659" s="24" t="s">
        <v>5</v>
      </c>
      <c r="AZ659" s="24" t="s">
        <v>237</v>
      </c>
      <c r="BA659" s="24" t="s">
        <v>5</v>
      </c>
      <c r="BB659" s="24" t="s">
        <v>681</v>
      </c>
      <c r="BC659" s="24" t="s">
        <v>5</v>
      </c>
      <c r="BD659" s="24"/>
      <c r="BE659" s="24"/>
      <c r="BF659" s="24"/>
      <c r="BG659" s="24"/>
      <c r="BH659" s="24"/>
      <c r="BI659" s="24"/>
      <c r="BJ659" s="24"/>
      <c r="BK659" s="24"/>
    </row>
    <row r="660" spans="1:63">
      <c r="A660" s="26">
        <v>330</v>
      </c>
      <c r="B660" s="26">
        <v>2019110840</v>
      </c>
      <c r="C660" s="26" t="s">
        <v>695</v>
      </c>
      <c r="D660" s="26" t="s">
        <v>678</v>
      </c>
      <c r="E660" s="27">
        <f>(F660*G660+H660*I660+J660*K660+L660*M660+N660*O660+P660*Q660+R660*S660+T660*U660+V660*W660+X660*Y660+Z660*AA660+AB660*AC660+AD660*AE660+AF660*AG660+AH660*AI660+AJ660*AK660+AL660*AM660+AN660*AO660+AP660*AQ660+AR660*AS660+AT660*AU660+AV660*AW660+AX660*AY660+AZ660*BA660+BB660*BC660+BD660*BE660+BF660*BG660+BH660*BI660+BJ660*BK660+BL660*BM660+BN660*BO660+BP660*BQ660+BR660*BS660+BT660*BU660+BV660*BW660+BX660*BY660)/(G660+I660+K660+M660+O660+Q660+S660+U660+W660+Y660+AA660+AC660+AE660+AG660+AI660+AK660+AM660+AO660+AQ660+AS660+AU660+AW660+AY660+BA660+BC660+BE660+BG660+BI660+BK660+BM660+BO660+BQ660+BS660+BU660+BW660+BY660)</f>
        <v>67.338636363636368</v>
      </c>
      <c r="F660" s="26">
        <v>71</v>
      </c>
      <c r="G660" s="26">
        <v>2</v>
      </c>
      <c r="H660" s="26">
        <v>59</v>
      </c>
      <c r="I660" s="26">
        <v>1</v>
      </c>
      <c r="J660" s="26">
        <v>73</v>
      </c>
      <c r="K660" s="26">
        <v>1</v>
      </c>
      <c r="L660" s="26">
        <v>47</v>
      </c>
      <c r="M660" s="26">
        <v>3</v>
      </c>
      <c r="N660" s="26">
        <v>49</v>
      </c>
      <c r="O660" s="26">
        <v>3</v>
      </c>
      <c r="P660" s="26">
        <v>65</v>
      </c>
      <c r="Q660" s="26">
        <v>2</v>
      </c>
      <c r="R660" s="26">
        <v>63.8</v>
      </c>
      <c r="S660" s="26">
        <v>0.5</v>
      </c>
      <c r="T660" s="26">
        <v>67</v>
      </c>
      <c r="U660" s="26">
        <v>1</v>
      </c>
      <c r="V660" s="26">
        <v>85</v>
      </c>
      <c r="W660" s="26">
        <v>2</v>
      </c>
      <c r="X660" s="26">
        <v>72</v>
      </c>
      <c r="Y660" s="26">
        <v>0.5</v>
      </c>
      <c r="Z660" s="26">
        <v>70</v>
      </c>
      <c r="AA660" s="26">
        <v>2</v>
      </c>
      <c r="AB660" s="26">
        <v>80</v>
      </c>
      <c r="AC660" s="26">
        <v>3</v>
      </c>
      <c r="AD660" s="26">
        <v>57</v>
      </c>
      <c r="AE660" s="26">
        <v>4</v>
      </c>
      <c r="AF660" s="26">
        <v>62</v>
      </c>
      <c r="AG660" s="26">
        <v>3</v>
      </c>
      <c r="AH660" s="26">
        <v>49</v>
      </c>
      <c r="AI660" s="26">
        <v>2</v>
      </c>
      <c r="AJ660" s="26">
        <v>48</v>
      </c>
      <c r="AK660" s="26">
        <v>2</v>
      </c>
      <c r="AL660" s="26">
        <v>65</v>
      </c>
      <c r="AM660" s="26">
        <v>3</v>
      </c>
      <c r="AN660" s="26">
        <v>62</v>
      </c>
      <c r="AO660" s="26">
        <v>1</v>
      </c>
      <c r="AP660" s="26">
        <v>85</v>
      </c>
      <c r="AQ660" s="26">
        <v>1</v>
      </c>
      <c r="AR660" s="26">
        <v>92</v>
      </c>
      <c r="AS660" s="26">
        <v>1</v>
      </c>
      <c r="AT660" s="26">
        <v>92</v>
      </c>
      <c r="AU660" s="26">
        <v>2</v>
      </c>
      <c r="AV660" s="26">
        <v>83</v>
      </c>
      <c r="AW660" s="26">
        <v>2</v>
      </c>
      <c r="AX660" s="26">
        <v>97</v>
      </c>
      <c r="AY660" s="26">
        <v>2</v>
      </c>
      <c r="AZ660" s="26"/>
      <c r="BA660" s="26"/>
      <c r="BB660" s="26"/>
      <c r="BC660" s="26"/>
      <c r="BD660" s="26"/>
      <c r="BE660" s="26"/>
      <c r="BF660" s="26"/>
      <c r="BG660" s="26"/>
      <c r="BH660" s="26"/>
      <c r="BI660" s="26"/>
      <c r="BJ660" s="26"/>
      <c r="BK660" s="26"/>
    </row>
    <row r="661" spans="1:63">
      <c r="A661" s="24" t="s">
        <v>0</v>
      </c>
      <c r="B661" s="24" t="s">
        <v>1</v>
      </c>
      <c r="C661" s="24" t="s">
        <v>2</v>
      </c>
      <c r="D661" s="24" t="s">
        <v>3</v>
      </c>
      <c r="E661" s="25" t="s">
        <v>835</v>
      </c>
      <c r="F661" s="24" t="s">
        <v>6</v>
      </c>
      <c r="G661" s="24" t="s">
        <v>5</v>
      </c>
      <c r="H661" s="24" t="s">
        <v>8</v>
      </c>
      <c r="I661" s="24" t="s">
        <v>5</v>
      </c>
      <c r="J661" s="24" t="s">
        <v>39</v>
      </c>
      <c r="K661" s="24" t="s">
        <v>5</v>
      </c>
      <c r="L661" s="24" t="s">
        <v>68</v>
      </c>
      <c r="M661" s="24" t="s">
        <v>5</v>
      </c>
      <c r="N661" s="24" t="s">
        <v>138</v>
      </c>
      <c r="O661" s="24" t="s">
        <v>5</v>
      </c>
      <c r="P661" s="24" t="s">
        <v>69</v>
      </c>
      <c r="Q661" s="24" t="s">
        <v>5</v>
      </c>
      <c r="R661" s="24" t="s">
        <v>70</v>
      </c>
      <c r="S661" s="24" t="s">
        <v>5</v>
      </c>
      <c r="T661" s="24" t="s">
        <v>15</v>
      </c>
      <c r="U661" s="24" t="s">
        <v>5</v>
      </c>
      <c r="V661" s="24" t="s">
        <v>17</v>
      </c>
      <c r="W661" s="24" t="s">
        <v>5</v>
      </c>
      <c r="X661" s="24" t="s">
        <v>79</v>
      </c>
      <c r="Y661" s="24" t="s">
        <v>5</v>
      </c>
      <c r="Z661" s="24" t="s">
        <v>97</v>
      </c>
      <c r="AA661" s="24" t="s">
        <v>5</v>
      </c>
      <c r="AB661" s="24" t="s">
        <v>23</v>
      </c>
      <c r="AC661" s="24" t="s">
        <v>5</v>
      </c>
      <c r="AD661" s="24" t="s">
        <v>44</v>
      </c>
      <c r="AE661" s="24" t="s">
        <v>5</v>
      </c>
      <c r="AF661" s="24" t="s">
        <v>9</v>
      </c>
      <c r="AG661" s="24" t="s">
        <v>5</v>
      </c>
      <c r="AH661" s="24" t="s">
        <v>75</v>
      </c>
      <c r="AI661" s="24" t="s">
        <v>5</v>
      </c>
      <c r="AJ661" s="24" t="s">
        <v>74</v>
      </c>
      <c r="AK661" s="24" t="s">
        <v>5</v>
      </c>
      <c r="AL661" s="24" t="s">
        <v>27</v>
      </c>
      <c r="AM661" s="24" t="s">
        <v>5</v>
      </c>
      <c r="AN661" s="24" t="s">
        <v>28</v>
      </c>
      <c r="AO661" s="24" t="s">
        <v>5</v>
      </c>
      <c r="AP661" s="24" t="s">
        <v>30</v>
      </c>
      <c r="AQ661" s="24" t="s">
        <v>5</v>
      </c>
      <c r="AR661" s="24" t="s">
        <v>29</v>
      </c>
      <c r="AS661" s="24" t="s">
        <v>5</v>
      </c>
      <c r="AT661" s="24" t="s">
        <v>105</v>
      </c>
      <c r="AU661" s="24" t="s">
        <v>5</v>
      </c>
      <c r="AV661" s="24" t="s">
        <v>54</v>
      </c>
      <c r="AW661" s="24" t="s">
        <v>5</v>
      </c>
      <c r="AX661" s="24" t="s">
        <v>127</v>
      </c>
      <c r="AY661" s="24" t="s">
        <v>5</v>
      </c>
      <c r="AZ661" s="24" t="s">
        <v>237</v>
      </c>
      <c r="BA661" s="24" t="s">
        <v>5</v>
      </c>
      <c r="BB661" s="24" t="s">
        <v>681</v>
      </c>
      <c r="BC661" s="24" t="s">
        <v>5</v>
      </c>
      <c r="BD661" s="24"/>
      <c r="BE661" s="24"/>
      <c r="BF661" s="24"/>
      <c r="BG661" s="24"/>
      <c r="BH661" s="24"/>
      <c r="BI661" s="24"/>
      <c r="BJ661" s="24"/>
      <c r="BK661" s="24"/>
    </row>
    <row r="662" spans="1:63">
      <c r="A662" s="26">
        <v>331</v>
      </c>
      <c r="B662" s="26">
        <v>2019110851</v>
      </c>
      <c r="C662" s="26" t="s">
        <v>696</v>
      </c>
      <c r="D662" s="26" t="s">
        <v>678</v>
      </c>
      <c r="E662" s="27">
        <f>(F662*G662+H662*I662+J662*K662+L662*M662+N662*O662+P662*Q662+R662*S662+T662*U662+V662*W662+X662*Y662+Z662*AA662+AB662*AC662+AD662*AE662+AF662*AG662+AH662*AI662+AJ662*AK662+AL662*AM662+AN662*AO662+AP662*AQ662+AR662*AS662+AT662*AU662+AV662*AW662+AX662*AY662+AZ662*BA662+BB662*BC662+BD662*BE662+BF662*BG662+BH662*BI662+BJ662*BK662+BL662*BM662+BN662*BO662+BP662*BQ662+BR662*BS662+BT662*BU662+BV662*BW662+BX662*BY662)/(G662+I662+K662+M662+O662+Q662+S662+U662+W662+Y662+AA662+AC662+AE662+AG662+AI662+AK662+AM662+AO662+AQ662+AS662+AU662+AW662+AY662+BA662+BC662+BE662+BG662+BI662+BK662+BM662+BO662+BQ662+BS662+BU662+BW662+BY662)</f>
        <v>86.029545454545456</v>
      </c>
      <c r="F662" s="26">
        <v>78</v>
      </c>
      <c r="G662" s="26">
        <v>2</v>
      </c>
      <c r="H662" s="26">
        <v>85</v>
      </c>
      <c r="I662" s="26">
        <v>1</v>
      </c>
      <c r="J662" s="26">
        <v>81</v>
      </c>
      <c r="K662" s="26">
        <v>1</v>
      </c>
      <c r="L662" s="26">
        <v>95</v>
      </c>
      <c r="M662" s="26">
        <v>3</v>
      </c>
      <c r="N662" s="26">
        <v>94</v>
      </c>
      <c r="O662" s="26">
        <v>3</v>
      </c>
      <c r="P662" s="26">
        <v>95</v>
      </c>
      <c r="Q662" s="26">
        <v>2</v>
      </c>
      <c r="R662" s="26">
        <v>81.599999999999994</v>
      </c>
      <c r="S662" s="26">
        <v>0.5</v>
      </c>
      <c r="T662" s="26">
        <v>73</v>
      </c>
      <c r="U662" s="26">
        <v>1</v>
      </c>
      <c r="V662" s="26">
        <v>85</v>
      </c>
      <c r="W662" s="26">
        <v>2</v>
      </c>
      <c r="X662" s="26">
        <v>77</v>
      </c>
      <c r="Y662" s="26">
        <v>0.5</v>
      </c>
      <c r="Z662" s="26">
        <v>84</v>
      </c>
      <c r="AA662" s="26">
        <v>2</v>
      </c>
      <c r="AB662" s="26">
        <v>79</v>
      </c>
      <c r="AC662" s="26">
        <v>3</v>
      </c>
      <c r="AD662" s="26">
        <v>67</v>
      </c>
      <c r="AE662" s="26">
        <v>4</v>
      </c>
      <c r="AF662" s="26">
        <v>94</v>
      </c>
      <c r="AG662" s="26">
        <v>3</v>
      </c>
      <c r="AH662" s="26">
        <v>81</v>
      </c>
      <c r="AI662" s="26">
        <v>2</v>
      </c>
      <c r="AJ662" s="26">
        <v>84</v>
      </c>
      <c r="AK662" s="26">
        <v>2</v>
      </c>
      <c r="AL662" s="26">
        <v>96</v>
      </c>
      <c r="AM662" s="26">
        <v>3</v>
      </c>
      <c r="AN662" s="26">
        <v>77</v>
      </c>
      <c r="AO662" s="26">
        <v>1</v>
      </c>
      <c r="AP662" s="26">
        <v>89</v>
      </c>
      <c r="AQ662" s="26">
        <v>1</v>
      </c>
      <c r="AR662" s="26">
        <v>79</v>
      </c>
      <c r="AS662" s="26">
        <v>1</v>
      </c>
      <c r="AT662" s="26">
        <v>95</v>
      </c>
      <c r="AU662" s="26">
        <v>2</v>
      </c>
      <c r="AV662" s="26">
        <v>95</v>
      </c>
      <c r="AW662" s="26">
        <v>2</v>
      </c>
      <c r="AX662" s="26">
        <v>93</v>
      </c>
      <c r="AY662" s="26">
        <v>2</v>
      </c>
      <c r="AZ662" s="26"/>
      <c r="BA662" s="26"/>
      <c r="BB662" s="26"/>
      <c r="BC662" s="26"/>
      <c r="BD662" s="26"/>
      <c r="BE662" s="26"/>
      <c r="BF662" s="26"/>
      <c r="BG662" s="26"/>
      <c r="BH662" s="26"/>
      <c r="BI662" s="26"/>
      <c r="BJ662" s="26"/>
      <c r="BK662" s="26"/>
    </row>
    <row r="663" spans="1:63">
      <c r="A663" s="24" t="s">
        <v>0</v>
      </c>
      <c r="B663" s="24" t="s">
        <v>1</v>
      </c>
      <c r="C663" s="24" t="s">
        <v>2</v>
      </c>
      <c r="D663" s="24" t="s">
        <v>3</v>
      </c>
      <c r="E663" s="25" t="s">
        <v>835</v>
      </c>
      <c r="F663" s="24" t="s">
        <v>6</v>
      </c>
      <c r="G663" s="24" t="s">
        <v>5</v>
      </c>
      <c r="H663" s="24" t="s">
        <v>8</v>
      </c>
      <c r="I663" s="24" t="s">
        <v>5</v>
      </c>
      <c r="J663" s="24" t="s">
        <v>39</v>
      </c>
      <c r="K663" s="24" t="s">
        <v>5</v>
      </c>
      <c r="L663" s="24" t="s">
        <v>68</v>
      </c>
      <c r="M663" s="24" t="s">
        <v>5</v>
      </c>
      <c r="N663" s="24" t="s">
        <v>138</v>
      </c>
      <c r="O663" s="24" t="s">
        <v>5</v>
      </c>
      <c r="P663" s="24" t="s">
        <v>69</v>
      </c>
      <c r="Q663" s="24" t="s">
        <v>5</v>
      </c>
      <c r="R663" s="24" t="s">
        <v>70</v>
      </c>
      <c r="S663" s="24" t="s">
        <v>5</v>
      </c>
      <c r="T663" s="24" t="s">
        <v>15</v>
      </c>
      <c r="U663" s="24" t="s">
        <v>5</v>
      </c>
      <c r="V663" s="24" t="s">
        <v>17</v>
      </c>
      <c r="W663" s="24" t="s">
        <v>5</v>
      </c>
      <c r="X663" s="24" t="s">
        <v>79</v>
      </c>
      <c r="Y663" s="24" t="s">
        <v>5</v>
      </c>
      <c r="Z663" s="24" t="s">
        <v>97</v>
      </c>
      <c r="AA663" s="24" t="s">
        <v>5</v>
      </c>
      <c r="AB663" s="24" t="s">
        <v>23</v>
      </c>
      <c r="AC663" s="24" t="s">
        <v>5</v>
      </c>
      <c r="AD663" s="24" t="s">
        <v>44</v>
      </c>
      <c r="AE663" s="24" t="s">
        <v>5</v>
      </c>
      <c r="AF663" s="24" t="s">
        <v>9</v>
      </c>
      <c r="AG663" s="24" t="s">
        <v>5</v>
      </c>
      <c r="AH663" s="24" t="s">
        <v>75</v>
      </c>
      <c r="AI663" s="24" t="s">
        <v>5</v>
      </c>
      <c r="AJ663" s="24" t="s">
        <v>74</v>
      </c>
      <c r="AK663" s="24" t="s">
        <v>5</v>
      </c>
      <c r="AL663" s="24" t="s">
        <v>27</v>
      </c>
      <c r="AM663" s="24" t="s">
        <v>5</v>
      </c>
      <c r="AN663" s="24" t="s">
        <v>28</v>
      </c>
      <c r="AO663" s="24" t="s">
        <v>5</v>
      </c>
      <c r="AP663" s="24" t="s">
        <v>30</v>
      </c>
      <c r="AQ663" s="24" t="s">
        <v>5</v>
      </c>
      <c r="AR663" s="24" t="s">
        <v>29</v>
      </c>
      <c r="AS663" s="24" t="s">
        <v>5</v>
      </c>
      <c r="AT663" s="24" t="s">
        <v>168</v>
      </c>
      <c r="AU663" s="24" t="s">
        <v>5</v>
      </c>
      <c r="AV663" s="24" t="s">
        <v>41</v>
      </c>
      <c r="AW663" s="24" t="s">
        <v>5</v>
      </c>
      <c r="AX663" s="24" t="s">
        <v>34</v>
      </c>
      <c r="AY663" s="24" t="s">
        <v>5</v>
      </c>
      <c r="AZ663" s="24" t="s">
        <v>237</v>
      </c>
      <c r="BA663" s="24" t="s">
        <v>5</v>
      </c>
      <c r="BB663" s="24" t="s">
        <v>681</v>
      </c>
      <c r="BC663" s="24" t="s">
        <v>5</v>
      </c>
      <c r="BD663" s="24"/>
      <c r="BE663" s="24"/>
      <c r="BF663" s="24"/>
      <c r="BG663" s="24"/>
      <c r="BH663" s="24"/>
      <c r="BI663" s="24"/>
      <c r="BJ663" s="24"/>
      <c r="BK663" s="24"/>
    </row>
    <row r="664" spans="1:63">
      <c r="A664" s="26">
        <v>332</v>
      </c>
      <c r="B664" s="26">
        <v>2019110825</v>
      </c>
      <c r="C664" s="26" t="s">
        <v>697</v>
      </c>
      <c r="D664" s="26" t="s">
        <v>678</v>
      </c>
      <c r="E664" s="27">
        <f>(F664*G664+H664*I664+J664*K664+L664*M664+N664*O664+P664*Q664+R664*S664+T664*U664+V664*W664+X664*Y664+Z664*AA664+AB664*AC664+AD664*AE664+AF664*AG664+AH664*AI664+AJ664*AK664+AL664*AM664+AN664*AO664+AP664*AQ664+AR664*AS664+AT664*AU664+AV664*AW664+AX664*AY664+AZ664*BA664+BB664*BC664+BD664*BE664+BF664*BG664+BH664*BI664+BJ664*BK664+BL664*BM664+BN664*BO664+BP664*BQ664+BR664*BS664+BT664*BU664+BV664*BW664+BX664*BY664)/(G664+I664+K664+M664+O664+Q664+S664+U664+W664+Y664+AA664+AC664+AE664+AG664+AI664+AK664+AM664+AO664+AQ664+AS664+AU664+AW664+AY664+BA664+BC664+BE664+BG664+BI664+BK664+BM664+BO664+BQ664+BS664+BU664+BW664+BY664)</f>
        <v>79.867045454545462</v>
      </c>
      <c r="F664" s="26">
        <v>78</v>
      </c>
      <c r="G664" s="26">
        <v>2</v>
      </c>
      <c r="H664" s="26">
        <v>87</v>
      </c>
      <c r="I664" s="26">
        <v>1</v>
      </c>
      <c r="J664" s="26">
        <v>82</v>
      </c>
      <c r="K664" s="26">
        <v>1</v>
      </c>
      <c r="L664" s="26">
        <v>57</v>
      </c>
      <c r="M664" s="26">
        <v>3</v>
      </c>
      <c r="N664" s="26">
        <v>64</v>
      </c>
      <c r="O664" s="26">
        <v>3</v>
      </c>
      <c r="P664" s="26">
        <v>78</v>
      </c>
      <c r="Q664" s="26">
        <v>2</v>
      </c>
      <c r="R664" s="26">
        <v>84.3</v>
      </c>
      <c r="S664" s="26">
        <v>0.5</v>
      </c>
      <c r="T664" s="26">
        <v>80</v>
      </c>
      <c r="U664" s="26">
        <v>1</v>
      </c>
      <c r="V664" s="26">
        <v>85</v>
      </c>
      <c r="W664" s="26">
        <v>2</v>
      </c>
      <c r="X664" s="26">
        <v>98</v>
      </c>
      <c r="Y664" s="26">
        <v>0.5</v>
      </c>
      <c r="Z664" s="26">
        <v>76</v>
      </c>
      <c r="AA664" s="26">
        <v>2</v>
      </c>
      <c r="AB664" s="26">
        <v>95</v>
      </c>
      <c r="AC664" s="26">
        <v>3</v>
      </c>
      <c r="AD664" s="26">
        <v>70</v>
      </c>
      <c r="AE664" s="26">
        <v>4</v>
      </c>
      <c r="AF664" s="26">
        <v>78</v>
      </c>
      <c r="AG664" s="26">
        <v>3</v>
      </c>
      <c r="AH664" s="26">
        <v>77</v>
      </c>
      <c r="AI664" s="26">
        <v>2</v>
      </c>
      <c r="AJ664" s="26">
        <v>64</v>
      </c>
      <c r="AK664" s="26">
        <v>2</v>
      </c>
      <c r="AL664" s="26">
        <v>92</v>
      </c>
      <c r="AM664" s="26">
        <v>3</v>
      </c>
      <c r="AN664" s="26">
        <v>79</v>
      </c>
      <c r="AO664" s="26">
        <v>1</v>
      </c>
      <c r="AP664" s="26">
        <v>90</v>
      </c>
      <c r="AQ664" s="26">
        <v>1</v>
      </c>
      <c r="AR664" s="26">
        <v>81</v>
      </c>
      <c r="AS664" s="26">
        <v>1</v>
      </c>
      <c r="AT664" s="26">
        <v>98</v>
      </c>
      <c r="AU664" s="26">
        <v>2</v>
      </c>
      <c r="AV664" s="26">
        <v>95</v>
      </c>
      <c r="AW664" s="26">
        <v>2</v>
      </c>
      <c r="AX664" s="26">
        <v>92</v>
      </c>
      <c r="AY664" s="26">
        <v>2</v>
      </c>
      <c r="AZ664" s="26"/>
      <c r="BA664" s="26"/>
      <c r="BB664" s="26"/>
      <c r="BC664" s="26"/>
      <c r="BD664" s="26"/>
      <c r="BE664" s="26"/>
      <c r="BF664" s="26"/>
      <c r="BG664" s="26"/>
      <c r="BH664" s="26"/>
      <c r="BI664" s="26"/>
      <c r="BJ664" s="26"/>
      <c r="BK664" s="26"/>
    </row>
    <row r="665" spans="1:63">
      <c r="A665" s="24" t="s">
        <v>0</v>
      </c>
      <c r="B665" s="24" t="s">
        <v>1</v>
      </c>
      <c r="C665" s="24" t="s">
        <v>2</v>
      </c>
      <c r="D665" s="24" t="s">
        <v>3</v>
      </c>
      <c r="E665" s="25" t="s">
        <v>835</v>
      </c>
      <c r="F665" s="24" t="s">
        <v>6</v>
      </c>
      <c r="G665" s="24" t="s">
        <v>5</v>
      </c>
      <c r="H665" s="24" t="s">
        <v>8</v>
      </c>
      <c r="I665" s="24" t="s">
        <v>5</v>
      </c>
      <c r="J665" s="24" t="s">
        <v>39</v>
      </c>
      <c r="K665" s="24" t="s">
        <v>5</v>
      </c>
      <c r="L665" s="24" t="s">
        <v>68</v>
      </c>
      <c r="M665" s="24" t="s">
        <v>5</v>
      </c>
      <c r="N665" s="24" t="s">
        <v>138</v>
      </c>
      <c r="O665" s="24" t="s">
        <v>5</v>
      </c>
      <c r="P665" s="24" t="s">
        <v>69</v>
      </c>
      <c r="Q665" s="24" t="s">
        <v>5</v>
      </c>
      <c r="R665" s="24" t="s">
        <v>70</v>
      </c>
      <c r="S665" s="24" t="s">
        <v>5</v>
      </c>
      <c r="T665" s="24" t="s">
        <v>15</v>
      </c>
      <c r="U665" s="24" t="s">
        <v>5</v>
      </c>
      <c r="V665" s="24" t="s">
        <v>17</v>
      </c>
      <c r="W665" s="24" t="s">
        <v>5</v>
      </c>
      <c r="X665" s="24" t="s">
        <v>79</v>
      </c>
      <c r="Y665" s="24" t="s">
        <v>5</v>
      </c>
      <c r="Z665" s="24" t="s">
        <v>97</v>
      </c>
      <c r="AA665" s="24" t="s">
        <v>5</v>
      </c>
      <c r="AB665" s="24" t="s">
        <v>23</v>
      </c>
      <c r="AC665" s="24" t="s">
        <v>5</v>
      </c>
      <c r="AD665" s="24" t="s">
        <v>44</v>
      </c>
      <c r="AE665" s="24" t="s">
        <v>5</v>
      </c>
      <c r="AF665" s="24" t="s">
        <v>9</v>
      </c>
      <c r="AG665" s="24" t="s">
        <v>5</v>
      </c>
      <c r="AH665" s="24" t="s">
        <v>75</v>
      </c>
      <c r="AI665" s="24" t="s">
        <v>5</v>
      </c>
      <c r="AJ665" s="24" t="s">
        <v>74</v>
      </c>
      <c r="AK665" s="24" t="s">
        <v>5</v>
      </c>
      <c r="AL665" s="24" t="s">
        <v>27</v>
      </c>
      <c r="AM665" s="24" t="s">
        <v>5</v>
      </c>
      <c r="AN665" s="24" t="s">
        <v>28</v>
      </c>
      <c r="AO665" s="24" t="s">
        <v>5</v>
      </c>
      <c r="AP665" s="24" t="s">
        <v>30</v>
      </c>
      <c r="AQ665" s="24" t="s">
        <v>5</v>
      </c>
      <c r="AR665" s="24" t="s">
        <v>29</v>
      </c>
      <c r="AS665" s="24" t="s">
        <v>5</v>
      </c>
      <c r="AT665" s="24" t="s">
        <v>275</v>
      </c>
      <c r="AU665" s="24" t="s">
        <v>5</v>
      </c>
      <c r="AV665" s="24" t="s">
        <v>202</v>
      </c>
      <c r="AW665" s="24" t="s">
        <v>5</v>
      </c>
      <c r="AX665" s="24" t="s">
        <v>217</v>
      </c>
      <c r="AY665" s="24" t="s">
        <v>5</v>
      </c>
      <c r="AZ665" s="24" t="s">
        <v>237</v>
      </c>
      <c r="BA665" s="24" t="s">
        <v>5</v>
      </c>
      <c r="BB665" s="24" t="s">
        <v>681</v>
      </c>
      <c r="BC665" s="24" t="s">
        <v>5</v>
      </c>
      <c r="BD665" s="24"/>
      <c r="BE665" s="24"/>
      <c r="BF665" s="24"/>
      <c r="BG665" s="24"/>
      <c r="BH665" s="24"/>
      <c r="BI665" s="24"/>
      <c r="BJ665" s="24"/>
      <c r="BK665" s="24"/>
    </row>
    <row r="666" spans="1:63">
      <c r="A666" s="26">
        <v>333</v>
      </c>
      <c r="B666" s="26">
        <v>2019110850</v>
      </c>
      <c r="C666" s="26" t="s">
        <v>698</v>
      </c>
      <c r="D666" s="26" t="s">
        <v>678</v>
      </c>
      <c r="E666" s="27">
        <f>(F666*G666+H666*I666+J666*K666+L666*M666+N666*O666+P666*Q666+R666*S666+T666*U666+V666*W666+X666*Y666+Z666*AA666+AB666*AC666+AD666*AE666+AF666*AG666+AH666*AI666+AJ666*AK666+AL666*AM666+AN666*AO666+AP666*AQ666+AR666*AS666+AT666*AU666+AV666*AW666+AX666*AY666+AZ666*BA666+BB666*BC666+BD666*BE666+BF666*BG666+BH666*BI666+BJ666*BK666+BL666*BM666+BN666*BO666+BP666*BQ666+BR666*BS666+BT666*BU666+BV666*BW666+BX666*BY666)/(G666+I666+K666+M666+O666+Q666+S666+U666+W666+Y666+AA666+AC666+AE666+AG666+AI666+AK666+AM666+AO666+AQ666+AS666+AU666+AW666+AY666+BA666+BC666+BE666+BG666+BI666+BK666+BM666+BO666+BQ666+BS666+BU666+BW666+BY666)</f>
        <v>80.207954545454541</v>
      </c>
      <c r="F666" s="26">
        <v>79</v>
      </c>
      <c r="G666" s="26">
        <v>2</v>
      </c>
      <c r="H666" s="26">
        <v>83</v>
      </c>
      <c r="I666" s="26">
        <v>1</v>
      </c>
      <c r="J666" s="26">
        <v>78</v>
      </c>
      <c r="K666" s="26">
        <v>1</v>
      </c>
      <c r="L666" s="26">
        <v>67</v>
      </c>
      <c r="M666" s="26">
        <v>3</v>
      </c>
      <c r="N666" s="26">
        <v>73</v>
      </c>
      <c r="O666" s="26">
        <v>3</v>
      </c>
      <c r="P666" s="26">
        <v>82</v>
      </c>
      <c r="Q666" s="26">
        <v>2</v>
      </c>
      <c r="R666" s="26">
        <v>85.3</v>
      </c>
      <c r="S666" s="26">
        <v>0.5</v>
      </c>
      <c r="T666" s="26">
        <v>80</v>
      </c>
      <c r="U666" s="26">
        <v>1</v>
      </c>
      <c r="V666" s="26">
        <v>85</v>
      </c>
      <c r="W666" s="26">
        <v>2</v>
      </c>
      <c r="X666" s="26">
        <v>93</v>
      </c>
      <c r="Y666" s="26">
        <v>0.5</v>
      </c>
      <c r="Z666" s="26">
        <v>80</v>
      </c>
      <c r="AA666" s="26">
        <v>2</v>
      </c>
      <c r="AB666" s="26">
        <v>84</v>
      </c>
      <c r="AC666" s="26">
        <v>3</v>
      </c>
      <c r="AD666" s="26">
        <v>72</v>
      </c>
      <c r="AE666" s="26">
        <v>4</v>
      </c>
      <c r="AF666" s="26">
        <v>76</v>
      </c>
      <c r="AG666" s="26">
        <v>3</v>
      </c>
      <c r="AH666" s="26">
        <v>81</v>
      </c>
      <c r="AI666" s="26">
        <v>2</v>
      </c>
      <c r="AJ666" s="26">
        <v>79</v>
      </c>
      <c r="AK666" s="26">
        <v>2</v>
      </c>
      <c r="AL666" s="26">
        <v>86</v>
      </c>
      <c r="AM666" s="26">
        <v>3</v>
      </c>
      <c r="AN666" s="26">
        <v>75</v>
      </c>
      <c r="AO666" s="26">
        <v>1</v>
      </c>
      <c r="AP666" s="26">
        <v>85</v>
      </c>
      <c r="AQ666" s="26">
        <v>1</v>
      </c>
      <c r="AR666" s="26">
        <v>81</v>
      </c>
      <c r="AS666" s="26">
        <v>1</v>
      </c>
      <c r="AT666" s="26">
        <v>94</v>
      </c>
      <c r="AU666" s="26">
        <v>2</v>
      </c>
      <c r="AV666" s="26">
        <v>85</v>
      </c>
      <c r="AW666" s="26">
        <v>2</v>
      </c>
      <c r="AX666" s="26">
        <v>91</v>
      </c>
      <c r="AY666" s="26">
        <v>2</v>
      </c>
      <c r="AZ666" s="26"/>
      <c r="BA666" s="26"/>
      <c r="BB666" s="26"/>
      <c r="BC666" s="26"/>
      <c r="BD666" s="26"/>
      <c r="BE666" s="26"/>
      <c r="BF666" s="26"/>
      <c r="BG666" s="26"/>
      <c r="BH666" s="26"/>
      <c r="BI666" s="26"/>
      <c r="BJ666" s="26"/>
      <c r="BK666" s="26"/>
    </row>
    <row r="667" spans="1:63">
      <c r="A667" s="24" t="s">
        <v>0</v>
      </c>
      <c r="B667" s="24" t="s">
        <v>1</v>
      </c>
      <c r="C667" s="24" t="s">
        <v>2</v>
      </c>
      <c r="D667" s="24" t="s">
        <v>3</v>
      </c>
      <c r="E667" s="25" t="s">
        <v>835</v>
      </c>
      <c r="F667" s="24" t="s">
        <v>6</v>
      </c>
      <c r="G667" s="24" t="s">
        <v>5</v>
      </c>
      <c r="H667" s="24" t="s">
        <v>8</v>
      </c>
      <c r="I667" s="24" t="s">
        <v>5</v>
      </c>
      <c r="J667" s="24" t="s">
        <v>39</v>
      </c>
      <c r="K667" s="24" t="s">
        <v>5</v>
      </c>
      <c r="L667" s="24" t="s">
        <v>68</v>
      </c>
      <c r="M667" s="24" t="s">
        <v>5</v>
      </c>
      <c r="N667" s="24" t="s">
        <v>138</v>
      </c>
      <c r="O667" s="24" t="s">
        <v>5</v>
      </c>
      <c r="P667" s="24" t="s">
        <v>69</v>
      </c>
      <c r="Q667" s="24" t="s">
        <v>5</v>
      </c>
      <c r="R667" s="24" t="s">
        <v>70</v>
      </c>
      <c r="S667" s="24" t="s">
        <v>5</v>
      </c>
      <c r="T667" s="24" t="s">
        <v>15</v>
      </c>
      <c r="U667" s="24" t="s">
        <v>5</v>
      </c>
      <c r="V667" s="24" t="s">
        <v>17</v>
      </c>
      <c r="W667" s="24" t="s">
        <v>5</v>
      </c>
      <c r="X667" s="24" t="s">
        <v>79</v>
      </c>
      <c r="Y667" s="24" t="s">
        <v>5</v>
      </c>
      <c r="Z667" s="24" t="s">
        <v>97</v>
      </c>
      <c r="AA667" s="24" t="s">
        <v>5</v>
      </c>
      <c r="AB667" s="24" t="s">
        <v>23</v>
      </c>
      <c r="AC667" s="24" t="s">
        <v>5</v>
      </c>
      <c r="AD667" s="24" t="s">
        <v>44</v>
      </c>
      <c r="AE667" s="24" t="s">
        <v>5</v>
      </c>
      <c r="AF667" s="24" t="s">
        <v>9</v>
      </c>
      <c r="AG667" s="24" t="s">
        <v>5</v>
      </c>
      <c r="AH667" s="24" t="s">
        <v>75</v>
      </c>
      <c r="AI667" s="24" t="s">
        <v>5</v>
      </c>
      <c r="AJ667" s="24" t="s">
        <v>74</v>
      </c>
      <c r="AK667" s="24" t="s">
        <v>5</v>
      </c>
      <c r="AL667" s="24" t="s">
        <v>27</v>
      </c>
      <c r="AM667" s="24" t="s">
        <v>5</v>
      </c>
      <c r="AN667" s="24" t="s">
        <v>28</v>
      </c>
      <c r="AO667" s="24" t="s">
        <v>5</v>
      </c>
      <c r="AP667" s="24" t="s">
        <v>30</v>
      </c>
      <c r="AQ667" s="24" t="s">
        <v>5</v>
      </c>
      <c r="AR667" s="24" t="s">
        <v>29</v>
      </c>
      <c r="AS667" s="24" t="s">
        <v>5</v>
      </c>
      <c r="AT667" s="24" t="s">
        <v>38</v>
      </c>
      <c r="AU667" s="24" t="s">
        <v>5</v>
      </c>
      <c r="AV667" s="24" t="s">
        <v>54</v>
      </c>
      <c r="AW667" s="24" t="s">
        <v>5</v>
      </c>
      <c r="AX667" s="24" t="s">
        <v>47</v>
      </c>
      <c r="AY667" s="24" t="s">
        <v>5</v>
      </c>
      <c r="AZ667" s="24" t="s">
        <v>237</v>
      </c>
      <c r="BA667" s="24" t="s">
        <v>5</v>
      </c>
      <c r="BB667" s="24" t="s">
        <v>681</v>
      </c>
      <c r="BC667" s="24" t="s">
        <v>5</v>
      </c>
      <c r="BD667" s="24"/>
      <c r="BE667" s="24"/>
      <c r="BF667" s="24"/>
      <c r="BG667" s="24"/>
      <c r="BH667" s="24"/>
      <c r="BI667" s="24"/>
      <c r="BJ667" s="24"/>
      <c r="BK667" s="24"/>
    </row>
    <row r="668" spans="1:63">
      <c r="A668" s="26">
        <v>334</v>
      </c>
      <c r="B668" s="26">
        <v>2019110842</v>
      </c>
      <c r="C668" s="26" t="s">
        <v>699</v>
      </c>
      <c r="D668" s="26" t="s">
        <v>678</v>
      </c>
      <c r="E668" s="27">
        <f>(F668*G668+H668*I668+J668*K668+L668*M668+N668*O668+P668*Q668+R668*S668+T668*U668+V668*W668+X668*Y668+Z668*AA668+AB668*AC668+AD668*AE668+AF668*AG668+AH668*AI668+AJ668*AK668+AL668*AM668+AN668*AO668+AP668*AQ668+AR668*AS668+AT668*AU668+AV668*AW668+AX668*AY668+AZ668*BA668+BB668*BC668+BD668*BE668+BF668*BG668+BH668*BI668+BJ668*BK668+BL668*BM668+BN668*BO668+BP668*BQ668+BR668*BS668+BT668*BU668+BV668*BW668+BX668*BY668)/(G668+I668+K668+M668+O668+Q668+S668+U668+W668+Y668+AA668+AC668+AE668+AG668+AI668+AK668+AM668+AO668+AQ668+AS668+AU668+AW668+AY668+BA668+BC668+BE668+BG668+BI668+BK668+BM668+BO668+BQ668+BS668+BU668+BW668+BY668)</f>
        <v>86.980681818181822</v>
      </c>
      <c r="F668" s="26">
        <v>78</v>
      </c>
      <c r="G668" s="26">
        <v>2</v>
      </c>
      <c r="H668" s="26">
        <v>84</v>
      </c>
      <c r="I668" s="26">
        <v>1</v>
      </c>
      <c r="J668" s="26">
        <v>80</v>
      </c>
      <c r="K668" s="26">
        <v>1</v>
      </c>
      <c r="L668" s="26">
        <v>92</v>
      </c>
      <c r="M668" s="26">
        <v>3</v>
      </c>
      <c r="N668" s="26">
        <v>85</v>
      </c>
      <c r="O668" s="26">
        <v>3</v>
      </c>
      <c r="P668" s="26">
        <v>84</v>
      </c>
      <c r="Q668" s="26">
        <v>2</v>
      </c>
      <c r="R668" s="26">
        <v>76.3</v>
      </c>
      <c r="S668" s="26">
        <v>0.5</v>
      </c>
      <c r="T668" s="26">
        <v>76</v>
      </c>
      <c r="U668" s="26">
        <v>1</v>
      </c>
      <c r="V668" s="26">
        <v>85</v>
      </c>
      <c r="W668" s="26">
        <v>2</v>
      </c>
      <c r="X668" s="26">
        <v>86</v>
      </c>
      <c r="Y668" s="26">
        <v>0.5</v>
      </c>
      <c r="Z668" s="26">
        <v>82</v>
      </c>
      <c r="AA668" s="26">
        <v>2</v>
      </c>
      <c r="AB668" s="26">
        <v>72</v>
      </c>
      <c r="AC668" s="26">
        <v>3</v>
      </c>
      <c r="AD668" s="26">
        <v>89</v>
      </c>
      <c r="AE668" s="26">
        <v>4</v>
      </c>
      <c r="AF668" s="26">
        <v>92</v>
      </c>
      <c r="AG668" s="26">
        <v>3</v>
      </c>
      <c r="AH668" s="26">
        <v>91</v>
      </c>
      <c r="AI668" s="26">
        <v>2</v>
      </c>
      <c r="AJ668" s="26">
        <v>98</v>
      </c>
      <c r="AK668" s="26">
        <v>2</v>
      </c>
      <c r="AL668" s="26">
        <v>93</v>
      </c>
      <c r="AM668" s="26">
        <v>3</v>
      </c>
      <c r="AN668" s="26">
        <v>77</v>
      </c>
      <c r="AO668" s="26">
        <v>1</v>
      </c>
      <c r="AP668" s="26">
        <v>92</v>
      </c>
      <c r="AQ668" s="26">
        <v>1</v>
      </c>
      <c r="AR668" s="26">
        <v>91</v>
      </c>
      <c r="AS668" s="26">
        <v>1</v>
      </c>
      <c r="AT668" s="26">
        <v>90</v>
      </c>
      <c r="AU668" s="26">
        <v>2</v>
      </c>
      <c r="AV668" s="26">
        <v>95</v>
      </c>
      <c r="AW668" s="26">
        <v>2</v>
      </c>
      <c r="AX668" s="26">
        <v>91</v>
      </c>
      <c r="AY668" s="26">
        <v>2</v>
      </c>
      <c r="AZ668" s="26"/>
      <c r="BA668" s="26"/>
      <c r="BB668" s="26"/>
      <c r="BC668" s="26"/>
      <c r="BD668" s="26"/>
      <c r="BE668" s="26"/>
      <c r="BF668" s="26"/>
      <c r="BG668" s="26"/>
      <c r="BH668" s="26"/>
      <c r="BI668" s="26"/>
      <c r="BJ668" s="26"/>
      <c r="BK668" s="26"/>
    </row>
    <row r="669" spans="1:63">
      <c r="A669" s="24" t="s">
        <v>0</v>
      </c>
      <c r="B669" s="24" t="s">
        <v>1</v>
      </c>
      <c r="C669" s="24" t="s">
        <v>2</v>
      </c>
      <c r="D669" s="24" t="s">
        <v>3</v>
      </c>
      <c r="E669" s="25" t="s">
        <v>835</v>
      </c>
      <c r="F669" s="24" t="s">
        <v>6</v>
      </c>
      <c r="G669" s="24" t="s">
        <v>5</v>
      </c>
      <c r="H669" s="24" t="s">
        <v>8</v>
      </c>
      <c r="I669" s="24" t="s">
        <v>5</v>
      </c>
      <c r="J669" s="24" t="s">
        <v>39</v>
      </c>
      <c r="K669" s="24" t="s">
        <v>5</v>
      </c>
      <c r="L669" s="24" t="s">
        <v>68</v>
      </c>
      <c r="M669" s="24" t="s">
        <v>5</v>
      </c>
      <c r="N669" s="24" t="s">
        <v>138</v>
      </c>
      <c r="O669" s="24" t="s">
        <v>5</v>
      </c>
      <c r="P669" s="24" t="s">
        <v>69</v>
      </c>
      <c r="Q669" s="24" t="s">
        <v>5</v>
      </c>
      <c r="R669" s="24" t="s">
        <v>70</v>
      </c>
      <c r="S669" s="24" t="s">
        <v>5</v>
      </c>
      <c r="T669" s="24" t="s">
        <v>15</v>
      </c>
      <c r="U669" s="24" t="s">
        <v>5</v>
      </c>
      <c r="V669" s="24" t="s">
        <v>17</v>
      </c>
      <c r="W669" s="24" t="s">
        <v>5</v>
      </c>
      <c r="X669" s="24" t="s">
        <v>79</v>
      </c>
      <c r="Y669" s="24" t="s">
        <v>5</v>
      </c>
      <c r="Z669" s="24" t="s">
        <v>97</v>
      </c>
      <c r="AA669" s="24" t="s">
        <v>5</v>
      </c>
      <c r="AB669" s="24" t="s">
        <v>23</v>
      </c>
      <c r="AC669" s="24" t="s">
        <v>5</v>
      </c>
      <c r="AD669" s="24" t="s">
        <v>44</v>
      </c>
      <c r="AE669" s="24" t="s">
        <v>5</v>
      </c>
      <c r="AF669" s="24" t="s">
        <v>9</v>
      </c>
      <c r="AG669" s="24" t="s">
        <v>5</v>
      </c>
      <c r="AH669" s="24" t="s">
        <v>75</v>
      </c>
      <c r="AI669" s="24" t="s">
        <v>5</v>
      </c>
      <c r="AJ669" s="24" t="s">
        <v>74</v>
      </c>
      <c r="AK669" s="24" t="s">
        <v>5</v>
      </c>
      <c r="AL669" s="24" t="s">
        <v>27</v>
      </c>
      <c r="AM669" s="24" t="s">
        <v>5</v>
      </c>
      <c r="AN669" s="24" t="s">
        <v>28</v>
      </c>
      <c r="AO669" s="24" t="s">
        <v>5</v>
      </c>
      <c r="AP669" s="24" t="s">
        <v>30</v>
      </c>
      <c r="AQ669" s="24" t="s">
        <v>5</v>
      </c>
      <c r="AR669" s="24" t="s">
        <v>29</v>
      </c>
      <c r="AS669" s="24" t="s">
        <v>5</v>
      </c>
      <c r="AT669" s="24" t="s">
        <v>220</v>
      </c>
      <c r="AU669" s="24" t="s">
        <v>5</v>
      </c>
      <c r="AV669" s="24" t="s">
        <v>47</v>
      </c>
      <c r="AW669" s="24" t="s">
        <v>5</v>
      </c>
      <c r="AX669" s="24" t="s">
        <v>38</v>
      </c>
      <c r="AY669" s="24" t="s">
        <v>5</v>
      </c>
      <c r="AZ669" s="24" t="s">
        <v>237</v>
      </c>
      <c r="BA669" s="24" t="s">
        <v>5</v>
      </c>
      <c r="BB669" s="24" t="s">
        <v>681</v>
      </c>
      <c r="BC669" s="24" t="s">
        <v>5</v>
      </c>
      <c r="BD669" s="24"/>
      <c r="BE669" s="24"/>
      <c r="BF669" s="24"/>
      <c r="BG669" s="24"/>
      <c r="BH669" s="24"/>
      <c r="BI669" s="24"/>
      <c r="BJ669" s="24"/>
      <c r="BK669" s="24"/>
    </row>
    <row r="670" spans="1:63">
      <c r="A670" s="26">
        <v>335</v>
      </c>
      <c r="B670" s="26">
        <v>2019110833</v>
      </c>
      <c r="C670" s="26" t="s">
        <v>700</v>
      </c>
      <c r="D670" s="26" t="s">
        <v>678</v>
      </c>
      <c r="E670" s="27">
        <f>(F670*G670+H670*I670+J670*K670+L670*M670+N670*O670+P670*Q670+R670*S670+T670*U670+V670*W670+X670*Y670+Z670*AA670+AB670*AC670+AD670*AE670+AF670*AG670+AH670*AI670+AJ670*AK670+AL670*AM670+AN670*AO670+AP670*AQ670+AR670*AS670+AT670*AU670+AV670*AW670+AX670*AY670+AZ670*BA670+BB670*BC670+BD670*BE670+BF670*BG670+BH670*BI670+BJ670*BK670+BL670*BM670+BN670*BO670+BP670*BQ670+BR670*BS670+BT670*BU670+BV670*BW670+BX670*BY670)/(G670+I670+K670+M670+O670+Q670+S670+U670+W670+Y670+AA670+AC670+AE670+AG670+AI670+AK670+AM670+AO670+AQ670+AS670+AU670+AW670+AY670+BA670+BC670+BE670+BG670+BI670+BK670+BM670+BO670+BQ670+BS670+BU670+BW670+BY670)</f>
        <v>85.901136363636368</v>
      </c>
      <c r="F670" s="26">
        <v>83</v>
      </c>
      <c r="G670" s="26">
        <v>2</v>
      </c>
      <c r="H670" s="26">
        <v>86</v>
      </c>
      <c r="I670" s="26">
        <v>1</v>
      </c>
      <c r="J670" s="26">
        <v>81</v>
      </c>
      <c r="K670" s="26">
        <v>1</v>
      </c>
      <c r="L670" s="26">
        <v>88</v>
      </c>
      <c r="M670" s="26">
        <v>3</v>
      </c>
      <c r="N670" s="26">
        <v>77</v>
      </c>
      <c r="O670" s="26">
        <v>3</v>
      </c>
      <c r="P670" s="26">
        <v>90</v>
      </c>
      <c r="Q670" s="26">
        <v>2</v>
      </c>
      <c r="R670" s="26">
        <v>85.3</v>
      </c>
      <c r="S670" s="26">
        <v>0.5</v>
      </c>
      <c r="T670" s="26">
        <v>80</v>
      </c>
      <c r="U670" s="26">
        <v>1</v>
      </c>
      <c r="V670" s="26">
        <v>85</v>
      </c>
      <c r="W670" s="26">
        <v>2</v>
      </c>
      <c r="X670" s="26">
        <v>93</v>
      </c>
      <c r="Y670" s="26">
        <v>0.5</v>
      </c>
      <c r="Z670" s="26">
        <v>84</v>
      </c>
      <c r="AA670" s="26">
        <v>2</v>
      </c>
      <c r="AB670" s="26">
        <v>82.5</v>
      </c>
      <c r="AC670" s="26">
        <v>3</v>
      </c>
      <c r="AD670" s="26">
        <v>87</v>
      </c>
      <c r="AE670" s="26">
        <v>4</v>
      </c>
      <c r="AF670" s="26">
        <v>93</v>
      </c>
      <c r="AG670" s="26">
        <v>3</v>
      </c>
      <c r="AH670" s="26">
        <v>77</v>
      </c>
      <c r="AI670" s="26">
        <v>2</v>
      </c>
      <c r="AJ670" s="26">
        <v>84</v>
      </c>
      <c r="AK670" s="26">
        <v>2</v>
      </c>
      <c r="AL670" s="26">
        <v>94</v>
      </c>
      <c r="AM670" s="26">
        <v>3</v>
      </c>
      <c r="AN670" s="26">
        <v>77</v>
      </c>
      <c r="AO670" s="26">
        <v>1</v>
      </c>
      <c r="AP670" s="26">
        <v>92</v>
      </c>
      <c r="AQ670" s="26">
        <v>1</v>
      </c>
      <c r="AR670" s="26">
        <v>91</v>
      </c>
      <c r="AS670" s="26">
        <v>1</v>
      </c>
      <c r="AT670" s="26">
        <v>83</v>
      </c>
      <c r="AU670" s="26">
        <v>2</v>
      </c>
      <c r="AV670" s="26">
        <v>91</v>
      </c>
      <c r="AW670" s="26">
        <v>2</v>
      </c>
      <c r="AX670" s="26">
        <v>89</v>
      </c>
      <c r="AY670" s="26">
        <v>2</v>
      </c>
      <c r="AZ670" s="26"/>
      <c r="BA670" s="26"/>
      <c r="BB670" s="26"/>
      <c r="BC670" s="26"/>
      <c r="BD670" s="26"/>
      <c r="BE670" s="26"/>
      <c r="BF670" s="26"/>
      <c r="BG670" s="26"/>
      <c r="BH670" s="26"/>
      <c r="BI670" s="26"/>
      <c r="BJ670" s="26"/>
      <c r="BK670" s="26"/>
    </row>
    <row r="671" spans="1:63">
      <c r="A671" s="24" t="s">
        <v>0</v>
      </c>
      <c r="B671" s="24" t="s">
        <v>1</v>
      </c>
      <c r="C671" s="24" t="s">
        <v>2</v>
      </c>
      <c r="D671" s="24" t="s">
        <v>3</v>
      </c>
      <c r="E671" s="25" t="s">
        <v>835</v>
      </c>
      <c r="F671" s="24" t="s">
        <v>6</v>
      </c>
      <c r="G671" s="24" t="s">
        <v>5</v>
      </c>
      <c r="H671" s="24" t="s">
        <v>8</v>
      </c>
      <c r="I671" s="24" t="s">
        <v>5</v>
      </c>
      <c r="J671" s="24" t="s">
        <v>39</v>
      </c>
      <c r="K671" s="24" t="s">
        <v>5</v>
      </c>
      <c r="L671" s="24" t="s">
        <v>68</v>
      </c>
      <c r="M671" s="24" t="s">
        <v>5</v>
      </c>
      <c r="N671" s="24" t="s">
        <v>138</v>
      </c>
      <c r="O671" s="24" t="s">
        <v>5</v>
      </c>
      <c r="P671" s="24" t="s">
        <v>69</v>
      </c>
      <c r="Q671" s="24" t="s">
        <v>5</v>
      </c>
      <c r="R671" s="24" t="s">
        <v>70</v>
      </c>
      <c r="S671" s="24" t="s">
        <v>5</v>
      </c>
      <c r="T671" s="24" t="s">
        <v>15</v>
      </c>
      <c r="U671" s="24" t="s">
        <v>5</v>
      </c>
      <c r="V671" s="24" t="s">
        <v>17</v>
      </c>
      <c r="W671" s="24" t="s">
        <v>5</v>
      </c>
      <c r="X671" s="24" t="s">
        <v>79</v>
      </c>
      <c r="Y671" s="24" t="s">
        <v>5</v>
      </c>
      <c r="Z671" s="24" t="s">
        <v>97</v>
      </c>
      <c r="AA671" s="24" t="s">
        <v>5</v>
      </c>
      <c r="AB671" s="24" t="s">
        <v>23</v>
      </c>
      <c r="AC671" s="24" t="s">
        <v>5</v>
      </c>
      <c r="AD671" s="24" t="s">
        <v>44</v>
      </c>
      <c r="AE671" s="24" t="s">
        <v>5</v>
      </c>
      <c r="AF671" s="24" t="s">
        <v>9</v>
      </c>
      <c r="AG671" s="24" t="s">
        <v>5</v>
      </c>
      <c r="AH671" s="24" t="s">
        <v>75</v>
      </c>
      <c r="AI671" s="24" t="s">
        <v>5</v>
      </c>
      <c r="AJ671" s="24" t="s">
        <v>74</v>
      </c>
      <c r="AK671" s="24" t="s">
        <v>5</v>
      </c>
      <c r="AL671" s="24" t="s">
        <v>27</v>
      </c>
      <c r="AM671" s="24" t="s">
        <v>5</v>
      </c>
      <c r="AN671" s="24" t="s">
        <v>28</v>
      </c>
      <c r="AO671" s="24" t="s">
        <v>5</v>
      </c>
      <c r="AP671" s="24" t="s">
        <v>30</v>
      </c>
      <c r="AQ671" s="24" t="s">
        <v>5</v>
      </c>
      <c r="AR671" s="24" t="s">
        <v>29</v>
      </c>
      <c r="AS671" s="24" t="s">
        <v>5</v>
      </c>
      <c r="AT671" s="24" t="s">
        <v>47</v>
      </c>
      <c r="AU671" s="24" t="s">
        <v>5</v>
      </c>
      <c r="AV671" s="24" t="s">
        <v>54</v>
      </c>
      <c r="AW671" s="24" t="s">
        <v>5</v>
      </c>
      <c r="AX671" s="24" t="s">
        <v>90</v>
      </c>
      <c r="AY671" s="24" t="s">
        <v>5</v>
      </c>
      <c r="AZ671" s="24" t="s">
        <v>237</v>
      </c>
      <c r="BA671" s="24" t="s">
        <v>5</v>
      </c>
      <c r="BB671" s="24" t="s">
        <v>681</v>
      </c>
      <c r="BC671" s="24" t="s">
        <v>5</v>
      </c>
      <c r="BD671" s="24"/>
      <c r="BE671" s="24"/>
      <c r="BF671" s="24"/>
      <c r="BG671" s="24"/>
      <c r="BH671" s="24"/>
      <c r="BI671" s="24"/>
      <c r="BJ671" s="24"/>
      <c r="BK671" s="24"/>
    </row>
    <row r="672" spans="1:63">
      <c r="A672" s="26">
        <v>336</v>
      </c>
      <c r="B672" s="26">
        <v>2019110834</v>
      </c>
      <c r="C672" s="26" t="s">
        <v>701</v>
      </c>
      <c r="D672" s="26" t="s">
        <v>678</v>
      </c>
      <c r="E672" s="27">
        <f>(F672*G672+H672*I672+J672*K672+L672*M672+N672*O672+P672*Q672+R672*S672+T672*U672+V672*W672+X672*Y672+Z672*AA672+AB672*AC672+AD672*AE672+AF672*AG672+AH672*AI672+AJ672*AK672+AL672*AM672+AN672*AO672+AP672*AQ672+AR672*AS672+AT672*AU672+AV672*AW672+AX672*AY672+AZ672*BA672+BB672*BC672+BD672*BE672+BF672*BG672+BH672*BI672+BJ672*BK672+BL672*BM672+BN672*BO672+BP672*BQ672+BR672*BS672+BT672*BU672+BV672*BW672+BX672*BY672)/(G672+I672+K672+M672+O672+Q672+S672+U672+W672+Y672+AA672+AC672+AE672+AG672+AI672+AK672+AM672+AO672+AQ672+AS672+AU672+AW672+AY672+BA672+BC672+BE672+BG672+BI672+BK672+BM672+BO672+BQ672+BS672+BU672+BW672+BY672)</f>
        <v>82.535294117647055</v>
      </c>
      <c r="F672" s="26">
        <v>87</v>
      </c>
      <c r="G672" s="26">
        <v>2</v>
      </c>
      <c r="H672" s="26">
        <v>84</v>
      </c>
      <c r="I672" s="26">
        <v>1</v>
      </c>
      <c r="J672" s="26">
        <v>84</v>
      </c>
      <c r="K672" s="26">
        <v>1</v>
      </c>
      <c r="L672" s="26">
        <v>83</v>
      </c>
      <c r="M672" s="26">
        <v>3</v>
      </c>
      <c r="N672" s="26">
        <v>73</v>
      </c>
      <c r="O672" s="26">
        <v>3</v>
      </c>
      <c r="P672" s="26">
        <v>82</v>
      </c>
      <c r="Q672" s="26">
        <v>2</v>
      </c>
      <c r="R672" s="26">
        <v>93.5</v>
      </c>
      <c r="S672" s="26">
        <v>0.5</v>
      </c>
      <c r="T672" s="26">
        <v>71</v>
      </c>
      <c r="U672" s="26">
        <v>1</v>
      </c>
      <c r="V672" s="26">
        <v>85</v>
      </c>
      <c r="W672" s="26">
        <v>2</v>
      </c>
      <c r="X672" s="26">
        <v>87</v>
      </c>
      <c r="Y672" s="26">
        <v>0.5</v>
      </c>
      <c r="Z672" s="26">
        <v>94</v>
      </c>
      <c r="AA672" s="26">
        <v>2</v>
      </c>
      <c r="AB672" s="26">
        <v>79</v>
      </c>
      <c r="AC672" s="26">
        <v>3</v>
      </c>
      <c r="AD672" s="26">
        <v>75</v>
      </c>
      <c r="AE672" s="26">
        <v>4</v>
      </c>
      <c r="AF672" s="26">
        <v>85</v>
      </c>
      <c r="AG672" s="26">
        <v>3</v>
      </c>
      <c r="AH672" s="26">
        <v>70</v>
      </c>
      <c r="AI672" s="26">
        <v>2</v>
      </c>
      <c r="AJ672" s="26">
        <v>73</v>
      </c>
      <c r="AK672" s="26">
        <v>2</v>
      </c>
      <c r="AL672" s="26">
        <v>88</v>
      </c>
      <c r="AM672" s="26">
        <v>3</v>
      </c>
      <c r="AN672" s="26">
        <v>77</v>
      </c>
      <c r="AO672" s="26">
        <v>1</v>
      </c>
      <c r="AP672" s="26">
        <v>90</v>
      </c>
      <c r="AQ672" s="26">
        <v>1</v>
      </c>
      <c r="AR672" s="26">
        <v>88</v>
      </c>
      <c r="AS672" s="26">
        <v>1</v>
      </c>
      <c r="AT672" s="26">
        <v>93</v>
      </c>
      <c r="AU672" s="26">
        <v>2</v>
      </c>
      <c r="AV672" s="26">
        <v>91</v>
      </c>
      <c r="AW672" s="26">
        <v>2</v>
      </c>
      <c r="AX672" s="26">
        <v>99</v>
      </c>
      <c r="AY672" s="26">
        <v>0.5</v>
      </c>
      <c r="AZ672" s="26"/>
      <c r="BA672" s="26"/>
      <c r="BB672" s="26"/>
      <c r="BC672" s="26"/>
      <c r="BD672" s="26"/>
      <c r="BE672" s="26"/>
      <c r="BF672" s="26"/>
      <c r="BG672" s="26"/>
      <c r="BH672" s="26"/>
      <c r="BI672" s="26"/>
      <c r="BJ672" s="26"/>
      <c r="BK672" s="26"/>
    </row>
    <row r="673" spans="1:63">
      <c r="A673" s="24" t="s">
        <v>0</v>
      </c>
      <c r="B673" s="24" t="s">
        <v>1</v>
      </c>
      <c r="C673" s="24" t="s">
        <v>2</v>
      </c>
      <c r="D673" s="24" t="s">
        <v>3</v>
      </c>
      <c r="E673" s="25" t="s">
        <v>835</v>
      </c>
      <c r="F673" s="24" t="s">
        <v>6</v>
      </c>
      <c r="G673" s="24" t="s">
        <v>5</v>
      </c>
      <c r="H673" s="24" t="s">
        <v>8</v>
      </c>
      <c r="I673" s="24" t="s">
        <v>5</v>
      </c>
      <c r="J673" s="24" t="s">
        <v>39</v>
      </c>
      <c r="K673" s="24" t="s">
        <v>5</v>
      </c>
      <c r="L673" s="24" t="s">
        <v>68</v>
      </c>
      <c r="M673" s="24" t="s">
        <v>5</v>
      </c>
      <c r="N673" s="24" t="s">
        <v>138</v>
      </c>
      <c r="O673" s="24" t="s">
        <v>5</v>
      </c>
      <c r="P673" s="24" t="s">
        <v>69</v>
      </c>
      <c r="Q673" s="24" t="s">
        <v>5</v>
      </c>
      <c r="R673" s="24" t="s">
        <v>70</v>
      </c>
      <c r="S673" s="24" t="s">
        <v>5</v>
      </c>
      <c r="T673" s="24" t="s">
        <v>15</v>
      </c>
      <c r="U673" s="24" t="s">
        <v>5</v>
      </c>
      <c r="V673" s="24" t="s">
        <v>17</v>
      </c>
      <c r="W673" s="24" t="s">
        <v>5</v>
      </c>
      <c r="X673" s="24" t="s">
        <v>79</v>
      </c>
      <c r="Y673" s="24" t="s">
        <v>5</v>
      </c>
      <c r="Z673" s="24" t="s">
        <v>97</v>
      </c>
      <c r="AA673" s="24" t="s">
        <v>5</v>
      </c>
      <c r="AB673" s="24" t="s">
        <v>23</v>
      </c>
      <c r="AC673" s="24" t="s">
        <v>5</v>
      </c>
      <c r="AD673" s="24" t="s">
        <v>44</v>
      </c>
      <c r="AE673" s="24" t="s">
        <v>5</v>
      </c>
      <c r="AF673" s="24" t="s">
        <v>9</v>
      </c>
      <c r="AG673" s="24" t="s">
        <v>5</v>
      </c>
      <c r="AH673" s="24" t="s">
        <v>75</v>
      </c>
      <c r="AI673" s="24" t="s">
        <v>5</v>
      </c>
      <c r="AJ673" s="24" t="s">
        <v>74</v>
      </c>
      <c r="AK673" s="24" t="s">
        <v>5</v>
      </c>
      <c r="AL673" s="24" t="s">
        <v>27</v>
      </c>
      <c r="AM673" s="24" t="s">
        <v>5</v>
      </c>
      <c r="AN673" s="24" t="s">
        <v>28</v>
      </c>
      <c r="AO673" s="24" t="s">
        <v>5</v>
      </c>
      <c r="AP673" s="24" t="s">
        <v>30</v>
      </c>
      <c r="AQ673" s="24" t="s">
        <v>5</v>
      </c>
      <c r="AR673" s="24" t="s">
        <v>29</v>
      </c>
      <c r="AS673" s="24" t="s">
        <v>5</v>
      </c>
      <c r="AT673" s="24" t="s">
        <v>223</v>
      </c>
      <c r="AU673" s="24" t="s">
        <v>5</v>
      </c>
      <c r="AV673" s="24" t="s">
        <v>33</v>
      </c>
      <c r="AW673" s="24" t="s">
        <v>5</v>
      </c>
      <c r="AX673" s="24" t="s">
        <v>236</v>
      </c>
      <c r="AY673" s="24" t="s">
        <v>5</v>
      </c>
      <c r="AZ673" s="24" t="s">
        <v>237</v>
      </c>
      <c r="BA673" s="24" t="s">
        <v>5</v>
      </c>
      <c r="BB673" s="24" t="s">
        <v>681</v>
      </c>
      <c r="BC673" s="24" t="s">
        <v>5</v>
      </c>
      <c r="BD673" s="24"/>
      <c r="BE673" s="24"/>
      <c r="BF673" s="24"/>
      <c r="BG673" s="24"/>
      <c r="BH673" s="24"/>
      <c r="BI673" s="24"/>
      <c r="BJ673" s="24"/>
      <c r="BK673" s="24"/>
    </row>
    <row r="674" spans="1:63">
      <c r="A674" s="26">
        <v>337</v>
      </c>
      <c r="B674" s="26">
        <v>2019110831</v>
      </c>
      <c r="C674" s="26" t="s">
        <v>702</v>
      </c>
      <c r="D674" s="26" t="s">
        <v>678</v>
      </c>
      <c r="E674" s="27">
        <f>(F674*G674+H674*I674+J674*K674+L674*M674+N674*O674+P674*Q674+R674*S674+T674*U674+V674*W674+X674*Y674+Z674*AA674+AB674*AC674+AD674*AE674+AF674*AG674+AH674*AI674+AJ674*AK674+AL674*AM674+AN674*AO674+AP674*AQ674+AR674*AS674+AT674*AU674+AV674*AW674+AX674*AY674+AZ674*BA674+BB674*BC674+BD674*BE674+BF674*BG674+BH674*BI674+BJ674*BK674+BL674*BM674+BN674*BO674+BP674*BQ674+BR674*BS674+BT674*BU674+BV674*BW674+BX674*BY674)/(G674+I674+K674+M674+O674+Q674+S674+U674+W674+Y674+AA674+AC674+AE674+AG674+AI674+AK674+AM674+AO674+AQ674+AS674+AU674+AW674+AY674+BA674+BC674+BE674+BG674+BI674+BK674+BM674+BO674+BQ674+BS674+BU674+BW674+BY674)</f>
        <v>84.748809523809513</v>
      </c>
      <c r="F674" s="26">
        <v>80</v>
      </c>
      <c r="G674" s="26">
        <v>2</v>
      </c>
      <c r="H674" s="26">
        <v>80</v>
      </c>
      <c r="I674" s="26">
        <v>1</v>
      </c>
      <c r="J674" s="26">
        <v>74</v>
      </c>
      <c r="K674" s="26">
        <v>1</v>
      </c>
      <c r="L674" s="26">
        <v>87</v>
      </c>
      <c r="M674" s="26">
        <v>3</v>
      </c>
      <c r="N674" s="26">
        <v>91</v>
      </c>
      <c r="O674" s="26">
        <v>3</v>
      </c>
      <c r="P674" s="26">
        <v>81</v>
      </c>
      <c r="Q674" s="26">
        <v>2</v>
      </c>
      <c r="R674" s="26">
        <v>80.900000000000006</v>
      </c>
      <c r="S674" s="26">
        <v>0.5</v>
      </c>
      <c r="T674" s="26">
        <v>78</v>
      </c>
      <c r="U674" s="26">
        <v>1</v>
      </c>
      <c r="V674" s="26">
        <v>85</v>
      </c>
      <c r="W674" s="26">
        <v>2</v>
      </c>
      <c r="X674" s="26">
        <v>90</v>
      </c>
      <c r="Y674" s="26">
        <v>0.5</v>
      </c>
      <c r="Z674" s="26">
        <v>78</v>
      </c>
      <c r="AA674" s="26">
        <v>2</v>
      </c>
      <c r="AB674" s="26">
        <v>76</v>
      </c>
      <c r="AC674" s="26">
        <v>3</v>
      </c>
      <c r="AD674" s="26">
        <v>85</v>
      </c>
      <c r="AE674" s="26">
        <v>4</v>
      </c>
      <c r="AF674" s="26">
        <v>86</v>
      </c>
      <c r="AG674" s="26">
        <v>3</v>
      </c>
      <c r="AH674" s="26">
        <v>91</v>
      </c>
      <c r="AI674" s="26">
        <v>2</v>
      </c>
      <c r="AJ674" s="26">
        <v>86</v>
      </c>
      <c r="AK674" s="26">
        <v>2</v>
      </c>
      <c r="AL674" s="26">
        <v>87</v>
      </c>
      <c r="AM674" s="26">
        <v>3</v>
      </c>
      <c r="AN674" s="26">
        <v>85</v>
      </c>
      <c r="AO674" s="26">
        <v>1</v>
      </c>
      <c r="AP674" s="26">
        <v>90</v>
      </c>
      <c r="AQ674" s="26">
        <v>1</v>
      </c>
      <c r="AR674" s="26">
        <v>88</v>
      </c>
      <c r="AS674" s="26">
        <v>1</v>
      </c>
      <c r="AT674" s="26">
        <v>94</v>
      </c>
      <c r="AU674" s="26">
        <v>2</v>
      </c>
      <c r="AV674" s="26">
        <v>84</v>
      </c>
      <c r="AW674" s="26">
        <v>2</v>
      </c>
      <c r="AX674" s="26"/>
      <c r="AY674" s="26"/>
      <c r="AZ674" s="26"/>
      <c r="BA674" s="26"/>
      <c r="BB674" s="26"/>
      <c r="BC674" s="26"/>
      <c r="BD674" s="26"/>
      <c r="BE674" s="26"/>
      <c r="BF674" s="26"/>
      <c r="BG674" s="26"/>
      <c r="BH674" s="26"/>
      <c r="BI674" s="26"/>
      <c r="BJ674" s="26"/>
      <c r="BK674" s="26"/>
    </row>
    <row r="675" spans="1:63">
      <c r="A675" s="24" t="s">
        <v>0</v>
      </c>
      <c r="B675" s="24" t="s">
        <v>1</v>
      </c>
      <c r="C675" s="24" t="s">
        <v>2</v>
      </c>
      <c r="D675" s="24" t="s">
        <v>3</v>
      </c>
      <c r="E675" s="25" t="s">
        <v>835</v>
      </c>
      <c r="F675" s="24" t="s">
        <v>6</v>
      </c>
      <c r="G675" s="24" t="s">
        <v>5</v>
      </c>
      <c r="H675" s="24" t="s">
        <v>8</v>
      </c>
      <c r="I675" s="24" t="s">
        <v>5</v>
      </c>
      <c r="J675" s="24" t="s">
        <v>68</v>
      </c>
      <c r="K675" s="24" t="s">
        <v>5</v>
      </c>
      <c r="L675" s="24" t="s">
        <v>50</v>
      </c>
      <c r="M675" s="24" t="s">
        <v>5</v>
      </c>
      <c r="N675" s="24" t="s">
        <v>138</v>
      </c>
      <c r="O675" s="24" t="s">
        <v>5</v>
      </c>
      <c r="P675" s="24" t="s">
        <v>69</v>
      </c>
      <c r="Q675" s="24" t="s">
        <v>5</v>
      </c>
      <c r="R675" s="24" t="s">
        <v>71</v>
      </c>
      <c r="S675" s="24" t="s">
        <v>5</v>
      </c>
      <c r="T675" s="24" t="s">
        <v>70</v>
      </c>
      <c r="U675" s="24" t="s">
        <v>5</v>
      </c>
      <c r="V675" s="24" t="s">
        <v>15</v>
      </c>
      <c r="W675" s="24" t="s">
        <v>5</v>
      </c>
      <c r="X675" s="24" t="s">
        <v>17</v>
      </c>
      <c r="Y675" s="24" t="s">
        <v>5</v>
      </c>
      <c r="Z675" s="24" t="s">
        <v>79</v>
      </c>
      <c r="AA675" s="24" t="s">
        <v>5</v>
      </c>
      <c r="AB675" s="24" t="s">
        <v>80</v>
      </c>
      <c r="AC675" s="24" t="s">
        <v>5</v>
      </c>
      <c r="AD675" s="24" t="s">
        <v>35</v>
      </c>
      <c r="AE675" s="24" t="s">
        <v>5</v>
      </c>
      <c r="AF675" s="24" t="s">
        <v>23</v>
      </c>
      <c r="AG675" s="24" t="s">
        <v>5</v>
      </c>
      <c r="AH675" s="24" t="s">
        <v>44</v>
      </c>
      <c r="AI675" s="24" t="s">
        <v>5</v>
      </c>
      <c r="AJ675" s="24" t="s">
        <v>9</v>
      </c>
      <c r="AK675" s="24" t="s">
        <v>5</v>
      </c>
      <c r="AL675" s="24" t="s">
        <v>75</v>
      </c>
      <c r="AM675" s="24" t="s">
        <v>5</v>
      </c>
      <c r="AN675" s="24" t="s">
        <v>74</v>
      </c>
      <c r="AO675" s="24" t="s">
        <v>5</v>
      </c>
      <c r="AP675" s="24" t="s">
        <v>27</v>
      </c>
      <c r="AQ675" s="24" t="s">
        <v>5</v>
      </c>
      <c r="AR675" s="24" t="s">
        <v>28</v>
      </c>
      <c r="AS675" s="24" t="s">
        <v>5</v>
      </c>
      <c r="AT675" s="24" t="s">
        <v>30</v>
      </c>
      <c r="AU675" s="24" t="s">
        <v>5</v>
      </c>
      <c r="AV675" s="24" t="s">
        <v>29</v>
      </c>
      <c r="AW675" s="24" t="s">
        <v>5</v>
      </c>
      <c r="AX675" s="24" t="s">
        <v>127</v>
      </c>
      <c r="AY675" s="24" t="s">
        <v>5</v>
      </c>
      <c r="AZ675" s="24" t="s">
        <v>410</v>
      </c>
      <c r="BA675" s="24" t="s">
        <v>5</v>
      </c>
      <c r="BB675" s="24" t="s">
        <v>73</v>
      </c>
      <c r="BC675" s="24" t="s">
        <v>5</v>
      </c>
      <c r="BD675" s="24" t="s">
        <v>105</v>
      </c>
      <c r="BE675" s="24" t="s">
        <v>5</v>
      </c>
      <c r="BF675" s="24"/>
      <c r="BG675" s="24"/>
      <c r="BH675" s="24"/>
      <c r="BI675" s="24"/>
      <c r="BJ675" s="24"/>
      <c r="BK675" s="24"/>
    </row>
    <row r="676" spans="1:63">
      <c r="A676" s="26">
        <v>338</v>
      </c>
      <c r="B676" s="26">
        <v>2019110853</v>
      </c>
      <c r="C676" s="26" t="s">
        <v>703</v>
      </c>
      <c r="D676" s="26" t="s">
        <v>704</v>
      </c>
      <c r="E676" s="27">
        <f>(F676*G676+H676*I676+J676*K676+L676*M676+N676*O676+P676*Q676+R676*S676+T676*U676+V676*W676+X676*Y676+Z676*AA676+AB676*AC676+AD676*AE676+AF676*AG676+AH676*AI676+AJ676*AK676+AL676*AM676+AN676*AO676+AP676*AQ676+AR676*AS676+AT676*AU676+AV676*AW676+AX676*AY676+AZ676*BA676+BB676*BC676+BD676*BE676+BF676*BG676+BH676*BI676+BJ676*BK676+BL676*BM676+BN676*BO676+BP676*BQ676+BR676*BS676+BT676*BU676+BV676*BW676+BX676*BY676)/(G676+I676+K676+M676+O676+Q676+S676+U676+W676+Y676+AA676+AC676+AE676+AG676+AI676+AK676+AM676+AO676+AQ676+AS676+AU676+AW676+AY676+BA676+BC676+BE676+BG676+BI676+BK676+BM676+BO676+BQ676+BS676+BU676+BW676+BY676)</f>
        <v>78.503773584905659</v>
      </c>
      <c r="F676" s="26">
        <v>76</v>
      </c>
      <c r="G676" s="26">
        <v>2</v>
      </c>
      <c r="H676" s="26">
        <v>86</v>
      </c>
      <c r="I676" s="26">
        <v>1</v>
      </c>
      <c r="J676" s="26">
        <v>89</v>
      </c>
      <c r="K676" s="26">
        <v>3</v>
      </c>
      <c r="L676" s="26">
        <v>81</v>
      </c>
      <c r="M676" s="26">
        <v>1</v>
      </c>
      <c r="N676" s="26">
        <v>68</v>
      </c>
      <c r="O676" s="26">
        <v>3</v>
      </c>
      <c r="P676" s="26">
        <v>87</v>
      </c>
      <c r="Q676" s="26">
        <v>2</v>
      </c>
      <c r="R676" s="26">
        <v>86</v>
      </c>
      <c r="S676" s="26">
        <v>0</v>
      </c>
      <c r="T676" s="26">
        <v>73.400000000000006</v>
      </c>
      <c r="U676" s="26">
        <v>0.5</v>
      </c>
      <c r="V676" s="26">
        <v>82</v>
      </c>
      <c r="W676" s="26">
        <v>1</v>
      </c>
      <c r="X676" s="26">
        <v>85</v>
      </c>
      <c r="Y676" s="26">
        <v>2</v>
      </c>
      <c r="Z676" s="26">
        <v>98</v>
      </c>
      <c r="AA676" s="26">
        <v>0.5</v>
      </c>
      <c r="AB676" s="26">
        <v>92</v>
      </c>
      <c r="AC676" s="26">
        <v>1</v>
      </c>
      <c r="AD676" s="26">
        <v>76</v>
      </c>
      <c r="AE676" s="26">
        <v>3</v>
      </c>
      <c r="AF676" s="26">
        <v>66</v>
      </c>
      <c r="AG676" s="26">
        <v>4</v>
      </c>
      <c r="AH676" s="26">
        <v>85</v>
      </c>
      <c r="AI676" s="26">
        <v>5</v>
      </c>
      <c r="AJ676" s="26">
        <v>82</v>
      </c>
      <c r="AK676" s="26">
        <v>4</v>
      </c>
      <c r="AL676" s="26">
        <v>71</v>
      </c>
      <c r="AM676" s="26">
        <v>3</v>
      </c>
      <c r="AN676" s="26">
        <v>57</v>
      </c>
      <c r="AO676" s="26">
        <v>3</v>
      </c>
      <c r="AP676" s="26">
        <v>68</v>
      </c>
      <c r="AQ676" s="26">
        <v>3</v>
      </c>
      <c r="AR676" s="26">
        <v>62</v>
      </c>
      <c r="AS676" s="26">
        <v>1</v>
      </c>
      <c r="AT676" s="26">
        <v>88</v>
      </c>
      <c r="AU676" s="26">
        <v>1</v>
      </c>
      <c r="AV676" s="26">
        <v>86</v>
      </c>
      <c r="AW676" s="26">
        <v>1</v>
      </c>
      <c r="AX676" s="26">
        <v>95</v>
      </c>
      <c r="AY676" s="26">
        <v>2</v>
      </c>
      <c r="AZ676" s="26">
        <v>88</v>
      </c>
      <c r="BA676" s="26">
        <v>2</v>
      </c>
      <c r="BB676" s="26">
        <v>73</v>
      </c>
      <c r="BC676" s="26">
        <v>2</v>
      </c>
      <c r="BD676" s="26">
        <v>93</v>
      </c>
      <c r="BE676" s="26">
        <v>2</v>
      </c>
      <c r="BF676" s="26"/>
      <c r="BG676" s="26"/>
      <c r="BH676" s="26"/>
      <c r="BI676" s="26"/>
      <c r="BJ676" s="26"/>
      <c r="BK676" s="26"/>
    </row>
    <row r="677" spans="1:63">
      <c r="A677" s="24" t="s">
        <v>0</v>
      </c>
      <c r="B677" s="24" t="s">
        <v>1</v>
      </c>
      <c r="C677" s="24" t="s">
        <v>2</v>
      </c>
      <c r="D677" s="24" t="s">
        <v>3</v>
      </c>
      <c r="E677" s="25" t="s">
        <v>835</v>
      </c>
      <c r="F677" s="24" t="s">
        <v>6</v>
      </c>
      <c r="G677" s="24" t="s">
        <v>5</v>
      </c>
      <c r="H677" s="24" t="s">
        <v>8</v>
      </c>
      <c r="I677" s="24" t="s">
        <v>5</v>
      </c>
      <c r="J677" s="24" t="s">
        <v>68</v>
      </c>
      <c r="K677" s="24" t="s">
        <v>5</v>
      </c>
      <c r="L677" s="24" t="s">
        <v>50</v>
      </c>
      <c r="M677" s="24" t="s">
        <v>5</v>
      </c>
      <c r="N677" s="24" t="s">
        <v>138</v>
      </c>
      <c r="O677" s="24" t="s">
        <v>5</v>
      </c>
      <c r="P677" s="24" t="s">
        <v>69</v>
      </c>
      <c r="Q677" s="24" t="s">
        <v>5</v>
      </c>
      <c r="R677" s="24" t="s">
        <v>71</v>
      </c>
      <c r="S677" s="24" t="s">
        <v>5</v>
      </c>
      <c r="T677" s="24" t="s">
        <v>70</v>
      </c>
      <c r="U677" s="24" t="s">
        <v>5</v>
      </c>
      <c r="V677" s="24" t="s">
        <v>15</v>
      </c>
      <c r="W677" s="24" t="s">
        <v>5</v>
      </c>
      <c r="X677" s="24" t="s">
        <v>17</v>
      </c>
      <c r="Y677" s="24" t="s">
        <v>5</v>
      </c>
      <c r="Z677" s="24" t="s">
        <v>79</v>
      </c>
      <c r="AA677" s="24" t="s">
        <v>5</v>
      </c>
      <c r="AB677" s="24" t="s">
        <v>80</v>
      </c>
      <c r="AC677" s="24" t="s">
        <v>5</v>
      </c>
      <c r="AD677" s="24" t="s">
        <v>97</v>
      </c>
      <c r="AE677" s="24" t="s">
        <v>5</v>
      </c>
      <c r="AF677" s="24" t="s">
        <v>23</v>
      </c>
      <c r="AG677" s="24" t="s">
        <v>5</v>
      </c>
      <c r="AH677" s="24" t="s">
        <v>44</v>
      </c>
      <c r="AI677" s="24" t="s">
        <v>5</v>
      </c>
      <c r="AJ677" s="24" t="s">
        <v>9</v>
      </c>
      <c r="AK677" s="24" t="s">
        <v>5</v>
      </c>
      <c r="AL677" s="24" t="s">
        <v>75</v>
      </c>
      <c r="AM677" s="24" t="s">
        <v>5</v>
      </c>
      <c r="AN677" s="24" t="s">
        <v>74</v>
      </c>
      <c r="AO677" s="24" t="s">
        <v>5</v>
      </c>
      <c r="AP677" s="24" t="s">
        <v>27</v>
      </c>
      <c r="AQ677" s="24" t="s">
        <v>5</v>
      </c>
      <c r="AR677" s="24" t="s">
        <v>28</v>
      </c>
      <c r="AS677" s="24" t="s">
        <v>5</v>
      </c>
      <c r="AT677" s="24" t="s">
        <v>30</v>
      </c>
      <c r="AU677" s="24" t="s">
        <v>5</v>
      </c>
      <c r="AV677" s="24" t="s">
        <v>29</v>
      </c>
      <c r="AW677" s="24" t="s">
        <v>5</v>
      </c>
      <c r="AX677" s="24" t="s">
        <v>804</v>
      </c>
      <c r="AY677" s="24" t="s">
        <v>5</v>
      </c>
      <c r="AZ677" s="24" t="s">
        <v>214</v>
      </c>
      <c r="BA677" s="24" t="s">
        <v>5</v>
      </c>
      <c r="BB677" s="24" t="s">
        <v>41</v>
      </c>
      <c r="BC677" s="24" t="s">
        <v>5</v>
      </c>
      <c r="BD677" s="24" t="s">
        <v>604</v>
      </c>
      <c r="BE677" s="24" t="s">
        <v>5</v>
      </c>
      <c r="BF677" s="24" t="s">
        <v>105</v>
      </c>
      <c r="BG677" s="24" t="s">
        <v>5</v>
      </c>
      <c r="BH677" s="24"/>
      <c r="BI677" s="24"/>
      <c r="BJ677" s="24"/>
      <c r="BK677" s="24"/>
    </row>
    <row r="678" spans="1:63">
      <c r="A678" s="26">
        <v>339</v>
      </c>
      <c r="B678" s="26">
        <v>2019110854</v>
      </c>
      <c r="C678" s="26" t="s">
        <v>705</v>
      </c>
      <c r="D678" s="26" t="s">
        <v>704</v>
      </c>
      <c r="E678" s="27">
        <f>(F678*G678+H678*I678+J678*K678+L678*M678+N678*O678+P678*Q678+R678*S678+T678*U678+V678*W678+X678*Y678+Z678*AA678+AB678*AC678+AD678*AE678+AF678*AG678+AH678*AI678+AJ678*AK678+AL678*AM678+AN678*AO678+AP678*AQ678+AR678*AS678+AT678*AU678+AV678*AW678+AX678*AY678+AZ678*BA678+BB678*BC678+BD678*BE678+BF678*BG678+BH678*BI678+BJ678*BK678+BL678*BM678+BN678*BO678+BP678*BQ678+BR678*BS678+BT678*BU678+BV678*BW678+BX678*BY678)/(G678+I678+K678+M678+O678+Q678+S678+U678+W678+Y678+AA678+AC678+AE678+AG678+AI678+AK678+AM678+AO678+AQ678+AS678+AU678+AW678+AY678+BA678+BC678+BE678+BG678+BI678+BK678+BM678+BO678+BQ678+BS678+BU678+BW678+BY678)</f>
        <v>87.825000000000003</v>
      </c>
      <c r="F678" s="26">
        <v>83</v>
      </c>
      <c r="G678" s="26">
        <v>2</v>
      </c>
      <c r="H678" s="26">
        <v>86</v>
      </c>
      <c r="I678" s="26">
        <v>1</v>
      </c>
      <c r="J678" s="26">
        <v>93</v>
      </c>
      <c r="K678" s="26">
        <v>3</v>
      </c>
      <c r="L678" s="26">
        <v>86</v>
      </c>
      <c r="M678" s="26">
        <v>1</v>
      </c>
      <c r="N678" s="26">
        <v>92</v>
      </c>
      <c r="O678" s="26">
        <v>3</v>
      </c>
      <c r="P678" s="26">
        <v>94</v>
      </c>
      <c r="Q678" s="26">
        <v>2</v>
      </c>
      <c r="R678" s="26">
        <v>89</v>
      </c>
      <c r="S678" s="26">
        <v>0</v>
      </c>
      <c r="T678" s="26">
        <v>90.2</v>
      </c>
      <c r="U678" s="26">
        <v>0.5</v>
      </c>
      <c r="V678" s="26">
        <v>74</v>
      </c>
      <c r="W678" s="26">
        <v>1</v>
      </c>
      <c r="X678" s="26">
        <v>85</v>
      </c>
      <c r="Y678" s="26">
        <v>2</v>
      </c>
      <c r="Z678" s="26">
        <v>99</v>
      </c>
      <c r="AA678" s="26">
        <v>0.5</v>
      </c>
      <c r="AB678" s="26">
        <v>90.7</v>
      </c>
      <c r="AC678" s="26">
        <v>0</v>
      </c>
      <c r="AD678" s="26">
        <v>80</v>
      </c>
      <c r="AE678" s="26">
        <v>2</v>
      </c>
      <c r="AF678" s="26">
        <v>76</v>
      </c>
      <c r="AG678" s="26">
        <v>3</v>
      </c>
      <c r="AH678" s="26">
        <v>87</v>
      </c>
      <c r="AI678" s="26">
        <v>4</v>
      </c>
      <c r="AJ678" s="26">
        <v>95</v>
      </c>
      <c r="AK678" s="26">
        <v>3</v>
      </c>
      <c r="AL678" s="26">
        <v>91</v>
      </c>
      <c r="AM678" s="26">
        <v>2</v>
      </c>
      <c r="AN678" s="26">
        <v>91</v>
      </c>
      <c r="AO678" s="26">
        <v>2</v>
      </c>
      <c r="AP678" s="26">
        <v>89</v>
      </c>
      <c r="AQ678" s="26">
        <v>3</v>
      </c>
      <c r="AR678" s="26">
        <v>84</v>
      </c>
      <c r="AS678" s="26">
        <v>1</v>
      </c>
      <c r="AT678" s="26">
        <v>92</v>
      </c>
      <c r="AU678" s="26">
        <v>1</v>
      </c>
      <c r="AV678" s="26">
        <v>90</v>
      </c>
      <c r="AW678" s="26">
        <v>1</v>
      </c>
      <c r="AX678" s="26">
        <v>85</v>
      </c>
      <c r="AY678" s="26">
        <v>2</v>
      </c>
      <c r="AZ678" s="26">
        <v>94</v>
      </c>
      <c r="BA678" s="26">
        <v>2</v>
      </c>
      <c r="BB678" s="26">
        <v>94</v>
      </c>
      <c r="BC678" s="26">
        <v>2</v>
      </c>
      <c r="BD678" s="26">
        <v>78</v>
      </c>
      <c r="BE678" s="26">
        <v>2</v>
      </c>
      <c r="BF678" s="26">
        <v>88</v>
      </c>
      <c r="BG678" s="26">
        <v>2</v>
      </c>
      <c r="BH678" s="26"/>
      <c r="BI678" s="26"/>
      <c r="BJ678" s="26"/>
      <c r="BK678" s="26"/>
    </row>
    <row r="679" spans="1:63">
      <c r="A679" s="24" t="s">
        <v>0</v>
      </c>
      <c r="B679" s="24" t="s">
        <v>1</v>
      </c>
      <c r="C679" s="24" t="s">
        <v>2</v>
      </c>
      <c r="D679" s="24" t="s">
        <v>3</v>
      </c>
      <c r="E679" s="25" t="s">
        <v>835</v>
      </c>
      <c r="F679" s="24" t="s">
        <v>6</v>
      </c>
      <c r="G679" s="24" t="s">
        <v>5</v>
      </c>
      <c r="H679" s="24" t="s">
        <v>8</v>
      </c>
      <c r="I679" s="24" t="s">
        <v>5</v>
      </c>
      <c r="J679" s="24" t="s">
        <v>68</v>
      </c>
      <c r="K679" s="24" t="s">
        <v>5</v>
      </c>
      <c r="L679" s="24" t="s">
        <v>50</v>
      </c>
      <c r="M679" s="24" t="s">
        <v>5</v>
      </c>
      <c r="N679" s="24" t="s">
        <v>138</v>
      </c>
      <c r="O679" s="24" t="s">
        <v>5</v>
      </c>
      <c r="P679" s="24" t="s">
        <v>69</v>
      </c>
      <c r="Q679" s="24" t="s">
        <v>5</v>
      </c>
      <c r="R679" s="24" t="s">
        <v>71</v>
      </c>
      <c r="S679" s="24" t="s">
        <v>5</v>
      </c>
      <c r="T679" s="24" t="s">
        <v>70</v>
      </c>
      <c r="U679" s="24" t="s">
        <v>5</v>
      </c>
      <c r="V679" s="24" t="s">
        <v>15</v>
      </c>
      <c r="W679" s="24" t="s">
        <v>5</v>
      </c>
      <c r="X679" s="24" t="s">
        <v>17</v>
      </c>
      <c r="Y679" s="24" t="s">
        <v>5</v>
      </c>
      <c r="Z679" s="24" t="s">
        <v>79</v>
      </c>
      <c r="AA679" s="24" t="s">
        <v>5</v>
      </c>
      <c r="AB679" s="24" t="s">
        <v>80</v>
      </c>
      <c r="AC679" s="24" t="s">
        <v>5</v>
      </c>
      <c r="AD679" s="24" t="s">
        <v>22</v>
      </c>
      <c r="AE679" s="24" t="s">
        <v>5</v>
      </c>
      <c r="AF679" s="24" t="s">
        <v>23</v>
      </c>
      <c r="AG679" s="24" t="s">
        <v>5</v>
      </c>
      <c r="AH679" s="24" t="s">
        <v>44</v>
      </c>
      <c r="AI679" s="24" t="s">
        <v>5</v>
      </c>
      <c r="AJ679" s="24" t="s">
        <v>9</v>
      </c>
      <c r="AK679" s="24" t="s">
        <v>5</v>
      </c>
      <c r="AL679" s="24" t="s">
        <v>75</v>
      </c>
      <c r="AM679" s="24" t="s">
        <v>5</v>
      </c>
      <c r="AN679" s="24" t="s">
        <v>74</v>
      </c>
      <c r="AO679" s="24" t="s">
        <v>5</v>
      </c>
      <c r="AP679" s="24" t="s">
        <v>27</v>
      </c>
      <c r="AQ679" s="24" t="s">
        <v>5</v>
      </c>
      <c r="AR679" s="24" t="s">
        <v>28</v>
      </c>
      <c r="AS679" s="24" t="s">
        <v>5</v>
      </c>
      <c r="AT679" s="24" t="s">
        <v>30</v>
      </c>
      <c r="AU679" s="24" t="s">
        <v>5</v>
      </c>
      <c r="AV679" s="24" t="s">
        <v>29</v>
      </c>
      <c r="AW679" s="24" t="s">
        <v>5</v>
      </c>
      <c r="AX679" s="24" t="s">
        <v>214</v>
      </c>
      <c r="AY679" s="24" t="s">
        <v>5</v>
      </c>
      <c r="AZ679" s="24" t="s">
        <v>805</v>
      </c>
      <c r="BA679" s="24" t="s">
        <v>5</v>
      </c>
      <c r="BB679" s="24" t="s">
        <v>47</v>
      </c>
      <c r="BC679" s="24" t="s">
        <v>5</v>
      </c>
      <c r="BD679" s="24"/>
      <c r="BE679" s="24"/>
      <c r="BF679" s="24"/>
      <c r="BG679" s="24"/>
      <c r="BH679" s="24"/>
      <c r="BI679" s="24"/>
      <c r="BJ679" s="24"/>
      <c r="BK679" s="24"/>
    </row>
    <row r="680" spans="1:63">
      <c r="A680" s="26">
        <v>340</v>
      </c>
      <c r="B680" s="26">
        <v>2019110855</v>
      </c>
      <c r="C680" s="26" t="s">
        <v>706</v>
      </c>
      <c r="D680" s="26" t="s">
        <v>704</v>
      </c>
      <c r="E680" s="27">
        <f>(F680*G680+H680*I680+J680*K680+L680*M680+N680*O680+P680*Q680+R680*S680+T680*U680+V680*W680+X680*Y680+Z680*AA680+AB680*AC680+AD680*AE680+AF680*AG680+AH680*AI680+AJ680*AK680+AL680*AM680+AN680*AO680+AP680*AQ680+AR680*AS680+AT680*AU680+AV680*AW680+AX680*AY680+AZ680*BA680+BB680*BC680+BD680*BE680+BF680*BG680+BH680*BI680+BJ680*BK680+BL680*BM680+BN680*BO680+BP680*BQ680+BR680*BS680+BT680*BU680+BV680*BW680+BX680*BY680)/(G680+I680+K680+M680+O680+Q680+S680+U680+W680+Y680+AA680+AC680+AE680+AG680+AI680+AK680+AM680+AO680+AQ680+AS680+AU680+AW680+AY680+BA680+BC680+BE680+BG680+BI680+BK680+BM680+BO680+BQ680+BS680+BU680+BW680+BY680)</f>
        <v>77.169318181818184</v>
      </c>
      <c r="F680" s="26">
        <v>71</v>
      </c>
      <c r="G680" s="26">
        <v>2</v>
      </c>
      <c r="H680" s="26">
        <v>85</v>
      </c>
      <c r="I680" s="26">
        <v>1</v>
      </c>
      <c r="J680" s="26">
        <v>82</v>
      </c>
      <c r="K680" s="26">
        <v>3</v>
      </c>
      <c r="L680" s="26">
        <v>76</v>
      </c>
      <c r="M680" s="26">
        <v>1</v>
      </c>
      <c r="N680" s="26">
        <v>71</v>
      </c>
      <c r="O680" s="26">
        <v>3</v>
      </c>
      <c r="P680" s="26">
        <v>85</v>
      </c>
      <c r="Q680" s="26">
        <v>2</v>
      </c>
      <c r="R680" s="26">
        <v>87</v>
      </c>
      <c r="S680" s="26">
        <v>0</v>
      </c>
      <c r="T680" s="26">
        <v>69.900000000000006</v>
      </c>
      <c r="U680" s="26">
        <v>0.5</v>
      </c>
      <c r="V680" s="26">
        <v>78</v>
      </c>
      <c r="W680" s="26">
        <v>1</v>
      </c>
      <c r="X680" s="26">
        <v>85</v>
      </c>
      <c r="Y680" s="26">
        <v>2</v>
      </c>
      <c r="Z680" s="26">
        <v>75</v>
      </c>
      <c r="AA680" s="26">
        <v>0.5</v>
      </c>
      <c r="AB680" s="26">
        <v>69</v>
      </c>
      <c r="AC680" s="26">
        <v>0</v>
      </c>
      <c r="AD680" s="26">
        <v>66</v>
      </c>
      <c r="AE680" s="26">
        <v>2</v>
      </c>
      <c r="AF680" s="26">
        <v>78</v>
      </c>
      <c r="AG680" s="26">
        <v>3</v>
      </c>
      <c r="AH680" s="26">
        <v>65</v>
      </c>
      <c r="AI680" s="26">
        <v>4</v>
      </c>
      <c r="AJ680" s="26">
        <v>66</v>
      </c>
      <c r="AK680" s="26">
        <v>3</v>
      </c>
      <c r="AL680" s="26">
        <v>72</v>
      </c>
      <c r="AM680" s="26">
        <v>2</v>
      </c>
      <c r="AN680" s="26">
        <v>77</v>
      </c>
      <c r="AO680" s="26">
        <v>2</v>
      </c>
      <c r="AP680" s="26">
        <v>78</v>
      </c>
      <c r="AQ680" s="26">
        <v>3</v>
      </c>
      <c r="AR680" s="26">
        <v>67</v>
      </c>
      <c r="AS680" s="26">
        <v>1</v>
      </c>
      <c r="AT680" s="26">
        <v>80</v>
      </c>
      <c r="AU680" s="26">
        <v>1</v>
      </c>
      <c r="AV680" s="26">
        <v>86</v>
      </c>
      <c r="AW680" s="26">
        <v>1</v>
      </c>
      <c r="AX680" s="26">
        <v>92</v>
      </c>
      <c r="AY680" s="26">
        <v>2</v>
      </c>
      <c r="AZ680" s="26">
        <v>91</v>
      </c>
      <c r="BA680" s="26">
        <v>2</v>
      </c>
      <c r="BB680" s="26">
        <v>94</v>
      </c>
      <c r="BC680" s="26">
        <v>2</v>
      </c>
      <c r="BD680" s="26"/>
      <c r="BE680" s="26"/>
      <c r="BF680" s="26"/>
      <c r="BG680" s="26"/>
      <c r="BH680" s="26"/>
      <c r="BI680" s="26"/>
      <c r="BJ680" s="26"/>
      <c r="BK680" s="26"/>
    </row>
    <row r="681" spans="1:63">
      <c r="A681" s="24" t="s">
        <v>0</v>
      </c>
      <c r="B681" s="24" t="s">
        <v>1</v>
      </c>
      <c r="C681" s="24" t="s">
        <v>2</v>
      </c>
      <c r="D681" s="24" t="s">
        <v>3</v>
      </c>
      <c r="E681" s="25" t="s">
        <v>835</v>
      </c>
      <c r="F681" s="24" t="s">
        <v>6</v>
      </c>
      <c r="G681" s="24" t="s">
        <v>5</v>
      </c>
      <c r="H681" s="24" t="s">
        <v>8</v>
      </c>
      <c r="I681" s="24" t="s">
        <v>5</v>
      </c>
      <c r="J681" s="24" t="s">
        <v>68</v>
      </c>
      <c r="K681" s="24" t="s">
        <v>5</v>
      </c>
      <c r="L681" s="24" t="s">
        <v>50</v>
      </c>
      <c r="M681" s="24" t="s">
        <v>5</v>
      </c>
      <c r="N681" s="24" t="s">
        <v>138</v>
      </c>
      <c r="O681" s="24" t="s">
        <v>5</v>
      </c>
      <c r="P681" s="24" t="s">
        <v>69</v>
      </c>
      <c r="Q681" s="24" t="s">
        <v>5</v>
      </c>
      <c r="R681" s="24" t="s">
        <v>71</v>
      </c>
      <c r="S681" s="24" t="s">
        <v>5</v>
      </c>
      <c r="T681" s="24" t="s">
        <v>70</v>
      </c>
      <c r="U681" s="24" t="s">
        <v>5</v>
      </c>
      <c r="V681" s="24" t="s">
        <v>15</v>
      </c>
      <c r="W681" s="24" t="s">
        <v>5</v>
      </c>
      <c r="X681" s="24" t="s">
        <v>17</v>
      </c>
      <c r="Y681" s="24" t="s">
        <v>5</v>
      </c>
      <c r="Z681" s="24" t="s">
        <v>79</v>
      </c>
      <c r="AA681" s="24" t="s">
        <v>5</v>
      </c>
      <c r="AB681" s="24" t="s">
        <v>80</v>
      </c>
      <c r="AC681" s="24" t="s">
        <v>5</v>
      </c>
      <c r="AD681" s="24" t="s">
        <v>210</v>
      </c>
      <c r="AE681" s="24" t="s">
        <v>5</v>
      </c>
      <c r="AF681" s="24" t="s">
        <v>23</v>
      </c>
      <c r="AG681" s="24" t="s">
        <v>5</v>
      </c>
      <c r="AH681" s="24" t="s">
        <v>44</v>
      </c>
      <c r="AI681" s="24" t="s">
        <v>5</v>
      </c>
      <c r="AJ681" s="24" t="s">
        <v>9</v>
      </c>
      <c r="AK681" s="24" t="s">
        <v>5</v>
      </c>
      <c r="AL681" s="24" t="s">
        <v>75</v>
      </c>
      <c r="AM681" s="24" t="s">
        <v>5</v>
      </c>
      <c r="AN681" s="24" t="s">
        <v>74</v>
      </c>
      <c r="AO681" s="24" t="s">
        <v>5</v>
      </c>
      <c r="AP681" s="24" t="s">
        <v>27</v>
      </c>
      <c r="AQ681" s="24" t="s">
        <v>5</v>
      </c>
      <c r="AR681" s="24" t="s">
        <v>28</v>
      </c>
      <c r="AS681" s="24" t="s">
        <v>5</v>
      </c>
      <c r="AT681" s="24" t="s">
        <v>30</v>
      </c>
      <c r="AU681" s="24" t="s">
        <v>5</v>
      </c>
      <c r="AV681" s="24" t="s">
        <v>29</v>
      </c>
      <c r="AW681" s="24" t="s">
        <v>5</v>
      </c>
      <c r="AX681" s="24" t="s">
        <v>214</v>
      </c>
      <c r="AY681" s="24" t="s">
        <v>5</v>
      </c>
      <c r="AZ681" s="24" t="s">
        <v>806</v>
      </c>
      <c r="BA681" s="24" t="s">
        <v>5</v>
      </c>
      <c r="BB681" s="24" t="s">
        <v>774</v>
      </c>
      <c r="BC681" s="24" t="s">
        <v>5</v>
      </c>
      <c r="BD681" s="24" t="s">
        <v>133</v>
      </c>
      <c r="BE681" s="24" t="s">
        <v>5</v>
      </c>
      <c r="BF681" s="24" t="s">
        <v>435</v>
      </c>
      <c r="BG681" s="24" t="s">
        <v>5</v>
      </c>
      <c r="BH681" s="24"/>
      <c r="BI681" s="24"/>
      <c r="BJ681" s="24"/>
      <c r="BK681" s="24"/>
    </row>
    <row r="682" spans="1:63">
      <c r="A682" s="26">
        <v>341</v>
      </c>
      <c r="B682" s="26">
        <v>2019110856</v>
      </c>
      <c r="C682" s="26" t="s">
        <v>707</v>
      </c>
      <c r="D682" s="26" t="s">
        <v>704</v>
      </c>
      <c r="E682" s="27">
        <f>(F682*G682+H682*I682+J682*K682+L682*M682+N682*O682+P682*Q682+R682*S682+T682*U682+V682*W682+X682*Y682+Z682*AA682+AB682*AC682+AD682*AE682+AF682*AG682+AH682*AI682+AJ682*AK682+AL682*AM682+AN682*AO682+AP682*AQ682+AR682*AS682+AT682*AU682+AV682*AW682+AX682*AY682+AZ682*BA682+BB682*BC682+BD682*BE682+BF682*BG682+BH682*BI682+BJ682*BK682+BL682*BM682+BN682*BO682+BP682*BQ682+BR682*BS682+BT682*BU682+BV682*BW682+BX682*BY682)/(G682+I682+K682+M682+O682+Q682+S682+U682+W682+Y682+AA682+AC682+AE682+AG682+AI682+AK682+AM682+AO682+AQ682+AS682+AU682+AW682+AY682+BA682+BC682+BE682+BG682+BI682+BK682+BM682+BO682+BQ682+BS682+BU682+BW682+BY682)</f>
        <v>83.109375</v>
      </c>
      <c r="F682" s="26">
        <v>86</v>
      </c>
      <c r="G682" s="26">
        <v>2</v>
      </c>
      <c r="H682" s="26">
        <v>77</v>
      </c>
      <c r="I682" s="26">
        <v>1</v>
      </c>
      <c r="J682" s="26">
        <v>74</v>
      </c>
      <c r="K682" s="26">
        <v>3</v>
      </c>
      <c r="L682" s="26">
        <v>76</v>
      </c>
      <c r="M682" s="26">
        <v>1</v>
      </c>
      <c r="N682" s="26">
        <v>67</v>
      </c>
      <c r="O682" s="26">
        <v>3</v>
      </c>
      <c r="P682" s="26">
        <v>71</v>
      </c>
      <c r="Q682" s="26">
        <v>2</v>
      </c>
      <c r="R682" s="26">
        <v>90</v>
      </c>
      <c r="S682" s="26">
        <v>0</v>
      </c>
      <c r="T682" s="26">
        <v>91.5</v>
      </c>
      <c r="U682" s="26">
        <v>0.5</v>
      </c>
      <c r="V682" s="26">
        <v>76</v>
      </c>
      <c r="W682" s="26">
        <v>1</v>
      </c>
      <c r="X682" s="26">
        <v>85</v>
      </c>
      <c r="Y682" s="26">
        <v>2</v>
      </c>
      <c r="Z682" s="26">
        <v>93</v>
      </c>
      <c r="AA682" s="26">
        <v>0.5</v>
      </c>
      <c r="AB682" s="26">
        <v>93.3</v>
      </c>
      <c r="AC682" s="26">
        <v>0</v>
      </c>
      <c r="AD682" s="26">
        <v>88</v>
      </c>
      <c r="AE682" s="26">
        <v>2</v>
      </c>
      <c r="AF682" s="26">
        <v>83</v>
      </c>
      <c r="AG682" s="26">
        <v>3</v>
      </c>
      <c r="AH682" s="26">
        <v>89</v>
      </c>
      <c r="AI682" s="26">
        <v>4</v>
      </c>
      <c r="AJ682" s="26">
        <v>85</v>
      </c>
      <c r="AK682" s="26">
        <v>3</v>
      </c>
      <c r="AL682" s="26">
        <v>76</v>
      </c>
      <c r="AM682" s="26">
        <v>2</v>
      </c>
      <c r="AN682" s="26">
        <v>94</v>
      </c>
      <c r="AO682" s="26">
        <v>2</v>
      </c>
      <c r="AP682" s="26">
        <v>79</v>
      </c>
      <c r="AQ682" s="26">
        <v>3</v>
      </c>
      <c r="AR682" s="26">
        <v>75</v>
      </c>
      <c r="AS682" s="26">
        <v>1</v>
      </c>
      <c r="AT682" s="26">
        <v>88</v>
      </c>
      <c r="AU682" s="26">
        <v>1</v>
      </c>
      <c r="AV682" s="26">
        <v>85</v>
      </c>
      <c r="AW682" s="26">
        <v>1</v>
      </c>
      <c r="AX682" s="26">
        <v>93</v>
      </c>
      <c r="AY682" s="26">
        <v>2</v>
      </c>
      <c r="AZ682" s="26">
        <v>96</v>
      </c>
      <c r="BA682" s="26">
        <v>2</v>
      </c>
      <c r="BB682" s="26">
        <v>90</v>
      </c>
      <c r="BC682" s="26">
        <v>2</v>
      </c>
      <c r="BD682" s="26">
        <v>88</v>
      </c>
      <c r="BE682" s="26">
        <v>2</v>
      </c>
      <c r="BF682" s="26">
        <v>83</v>
      </c>
      <c r="BG682" s="26">
        <v>2</v>
      </c>
      <c r="BH682" s="26"/>
      <c r="BI682" s="26"/>
      <c r="BJ682" s="26"/>
      <c r="BK682" s="26"/>
    </row>
    <row r="683" spans="1:63">
      <c r="A683" s="24" t="s">
        <v>0</v>
      </c>
      <c r="B683" s="24" t="s">
        <v>1</v>
      </c>
      <c r="C683" s="24" t="s">
        <v>2</v>
      </c>
      <c r="D683" s="24" t="s">
        <v>3</v>
      </c>
      <c r="E683" s="25" t="s">
        <v>835</v>
      </c>
      <c r="F683" s="24" t="s">
        <v>6</v>
      </c>
      <c r="G683" s="24" t="s">
        <v>5</v>
      </c>
      <c r="H683" s="24" t="s">
        <v>8</v>
      </c>
      <c r="I683" s="24" t="s">
        <v>5</v>
      </c>
      <c r="J683" s="24" t="s">
        <v>68</v>
      </c>
      <c r="K683" s="24" t="s">
        <v>5</v>
      </c>
      <c r="L683" s="24" t="s">
        <v>50</v>
      </c>
      <c r="M683" s="24" t="s">
        <v>5</v>
      </c>
      <c r="N683" s="24" t="s">
        <v>138</v>
      </c>
      <c r="O683" s="24" t="s">
        <v>5</v>
      </c>
      <c r="P683" s="24" t="s">
        <v>69</v>
      </c>
      <c r="Q683" s="24" t="s">
        <v>5</v>
      </c>
      <c r="R683" s="24" t="s">
        <v>71</v>
      </c>
      <c r="S683" s="24" t="s">
        <v>5</v>
      </c>
      <c r="T683" s="24" t="s">
        <v>70</v>
      </c>
      <c r="U683" s="24" t="s">
        <v>5</v>
      </c>
      <c r="V683" s="24" t="s">
        <v>15</v>
      </c>
      <c r="W683" s="24" t="s">
        <v>5</v>
      </c>
      <c r="X683" s="24" t="s">
        <v>17</v>
      </c>
      <c r="Y683" s="24" t="s">
        <v>5</v>
      </c>
      <c r="Z683" s="24" t="s">
        <v>79</v>
      </c>
      <c r="AA683" s="24" t="s">
        <v>5</v>
      </c>
      <c r="AB683" s="24" t="s">
        <v>80</v>
      </c>
      <c r="AC683" s="24" t="s">
        <v>5</v>
      </c>
      <c r="AD683" s="24" t="s">
        <v>210</v>
      </c>
      <c r="AE683" s="24" t="s">
        <v>5</v>
      </c>
      <c r="AF683" s="24" t="s">
        <v>23</v>
      </c>
      <c r="AG683" s="24" t="s">
        <v>5</v>
      </c>
      <c r="AH683" s="24" t="s">
        <v>44</v>
      </c>
      <c r="AI683" s="24" t="s">
        <v>5</v>
      </c>
      <c r="AJ683" s="24" t="s">
        <v>9</v>
      </c>
      <c r="AK683" s="24" t="s">
        <v>5</v>
      </c>
      <c r="AL683" s="24" t="s">
        <v>75</v>
      </c>
      <c r="AM683" s="24" t="s">
        <v>5</v>
      </c>
      <c r="AN683" s="24" t="s">
        <v>74</v>
      </c>
      <c r="AO683" s="24" t="s">
        <v>5</v>
      </c>
      <c r="AP683" s="24" t="s">
        <v>27</v>
      </c>
      <c r="AQ683" s="24" t="s">
        <v>5</v>
      </c>
      <c r="AR683" s="24" t="s">
        <v>28</v>
      </c>
      <c r="AS683" s="24" t="s">
        <v>5</v>
      </c>
      <c r="AT683" s="24" t="s">
        <v>30</v>
      </c>
      <c r="AU683" s="24" t="s">
        <v>5</v>
      </c>
      <c r="AV683" s="24" t="s">
        <v>29</v>
      </c>
      <c r="AW683" s="24" t="s">
        <v>5</v>
      </c>
      <c r="AX683" s="24" t="s">
        <v>54</v>
      </c>
      <c r="AY683" s="24" t="s">
        <v>5</v>
      </c>
      <c r="AZ683" s="24" t="s">
        <v>112</v>
      </c>
      <c r="BA683" s="24" t="s">
        <v>5</v>
      </c>
      <c r="BB683" s="24" t="s">
        <v>133</v>
      </c>
      <c r="BC683" s="24" t="s">
        <v>5</v>
      </c>
      <c r="BD683" s="24" t="s">
        <v>124</v>
      </c>
      <c r="BE683" s="24" t="s">
        <v>5</v>
      </c>
      <c r="BF683" s="24"/>
      <c r="BG683" s="24"/>
      <c r="BH683" s="24"/>
      <c r="BI683" s="24"/>
      <c r="BJ683" s="24"/>
      <c r="BK683" s="24"/>
    </row>
    <row r="684" spans="1:63">
      <c r="A684" s="26">
        <v>342</v>
      </c>
      <c r="B684" s="26">
        <v>2019110857</v>
      </c>
      <c r="C684" s="26" t="s">
        <v>708</v>
      </c>
      <c r="D684" s="26" t="s">
        <v>704</v>
      </c>
      <c r="E684" s="27">
        <f>(F684*G684+H684*I684+J684*K684+L684*M684+N684*O684+P684*Q684+R684*S684+T684*U684+V684*W684+X684*Y684+Z684*AA684+AB684*AC684+AD684*AE684+AF684*AG684+AH684*AI684+AJ684*AK684+AL684*AM684+AN684*AO684+AP684*AQ684+AR684*AS684+AT684*AU684+AV684*AW684+AX684*AY684+AZ684*BA684+BB684*BC684+BD684*BE684+BF684*BG684+BH684*BI684+BJ684*BK684+BL684*BM684+BN684*BO684+BP684*BQ684+BR684*BS684+BT684*BU684+BV684*BW684+BX684*BY684)/(G684+I684+K684+M684+O684+Q684+S684+U684+W684+Y684+AA684+AC684+AE684+AG684+AI684+AK684+AM684+AO684+AQ684+AS684+AU684+AW684+AY684+BA684+BC684+BE684+BG684+BI684+BK684+BM684+BO684+BQ684+BS684+BU684+BW684+BY684)</f>
        <v>83.659090909090907</v>
      </c>
      <c r="F684" s="26">
        <v>72</v>
      </c>
      <c r="G684" s="26">
        <v>2</v>
      </c>
      <c r="H684" s="26">
        <v>82</v>
      </c>
      <c r="I684" s="26">
        <v>1</v>
      </c>
      <c r="J684" s="26">
        <v>86</v>
      </c>
      <c r="K684" s="26">
        <v>3</v>
      </c>
      <c r="L684" s="26">
        <v>73</v>
      </c>
      <c r="M684" s="26">
        <v>1</v>
      </c>
      <c r="N684" s="26">
        <v>89</v>
      </c>
      <c r="O684" s="26">
        <v>3</v>
      </c>
      <c r="P684" s="26">
        <v>80</v>
      </c>
      <c r="Q684" s="26">
        <v>2</v>
      </c>
      <c r="R684" s="26">
        <v>90</v>
      </c>
      <c r="S684" s="26">
        <v>0</v>
      </c>
      <c r="T684" s="26">
        <v>90</v>
      </c>
      <c r="U684" s="26">
        <v>0.5</v>
      </c>
      <c r="V684" s="26">
        <v>74</v>
      </c>
      <c r="W684" s="26">
        <v>1</v>
      </c>
      <c r="X684" s="26">
        <v>85</v>
      </c>
      <c r="Y684" s="26">
        <v>2</v>
      </c>
      <c r="Z684" s="26">
        <v>76</v>
      </c>
      <c r="AA684" s="26">
        <v>0.5</v>
      </c>
      <c r="AB684" s="26">
        <v>91</v>
      </c>
      <c r="AC684" s="26">
        <v>0</v>
      </c>
      <c r="AD684" s="26">
        <v>69</v>
      </c>
      <c r="AE684" s="26">
        <v>2</v>
      </c>
      <c r="AF684" s="26">
        <v>73</v>
      </c>
      <c r="AG684" s="26">
        <v>3</v>
      </c>
      <c r="AH684" s="26">
        <v>94</v>
      </c>
      <c r="AI684" s="26">
        <v>4</v>
      </c>
      <c r="AJ684" s="26">
        <v>86</v>
      </c>
      <c r="AK684" s="26">
        <v>3</v>
      </c>
      <c r="AL684" s="26">
        <v>86</v>
      </c>
      <c r="AM684" s="26">
        <v>2</v>
      </c>
      <c r="AN684" s="26">
        <v>96</v>
      </c>
      <c r="AO684" s="26">
        <v>2</v>
      </c>
      <c r="AP684" s="26">
        <v>77</v>
      </c>
      <c r="AQ684" s="26">
        <v>3</v>
      </c>
      <c r="AR684" s="26">
        <v>67</v>
      </c>
      <c r="AS684" s="26">
        <v>1</v>
      </c>
      <c r="AT684" s="26">
        <v>88</v>
      </c>
      <c r="AU684" s="26">
        <v>1</v>
      </c>
      <c r="AV684" s="26">
        <v>83</v>
      </c>
      <c r="AW684" s="26">
        <v>1</v>
      </c>
      <c r="AX684" s="26">
        <v>90</v>
      </c>
      <c r="AY684" s="26">
        <v>2</v>
      </c>
      <c r="AZ684" s="26">
        <v>91</v>
      </c>
      <c r="BA684" s="26">
        <v>2</v>
      </c>
      <c r="BB684" s="26">
        <v>92</v>
      </c>
      <c r="BC684" s="26">
        <v>2</v>
      </c>
      <c r="BD684" s="26"/>
      <c r="BE684" s="26"/>
      <c r="BF684" s="26"/>
      <c r="BG684" s="26"/>
      <c r="BH684" s="26"/>
      <c r="BI684" s="26"/>
      <c r="BJ684" s="26"/>
      <c r="BK684" s="26"/>
    </row>
    <row r="685" spans="1:63">
      <c r="A685" s="24" t="s">
        <v>0</v>
      </c>
      <c r="B685" s="24" t="s">
        <v>1</v>
      </c>
      <c r="C685" s="24" t="s">
        <v>2</v>
      </c>
      <c r="D685" s="24" t="s">
        <v>3</v>
      </c>
      <c r="E685" s="25" t="s">
        <v>835</v>
      </c>
      <c r="F685" s="24" t="s">
        <v>6</v>
      </c>
      <c r="G685" s="24" t="s">
        <v>5</v>
      </c>
      <c r="H685" s="24" t="s">
        <v>8</v>
      </c>
      <c r="I685" s="24" t="s">
        <v>5</v>
      </c>
      <c r="J685" s="24" t="s">
        <v>68</v>
      </c>
      <c r="K685" s="24" t="s">
        <v>5</v>
      </c>
      <c r="L685" s="24" t="s">
        <v>50</v>
      </c>
      <c r="M685" s="24" t="s">
        <v>5</v>
      </c>
      <c r="N685" s="24" t="s">
        <v>138</v>
      </c>
      <c r="O685" s="24" t="s">
        <v>5</v>
      </c>
      <c r="P685" s="24" t="s">
        <v>69</v>
      </c>
      <c r="Q685" s="24" t="s">
        <v>5</v>
      </c>
      <c r="R685" s="24" t="s">
        <v>71</v>
      </c>
      <c r="S685" s="24" t="s">
        <v>5</v>
      </c>
      <c r="T685" s="24" t="s">
        <v>70</v>
      </c>
      <c r="U685" s="24" t="s">
        <v>5</v>
      </c>
      <c r="V685" s="24" t="s">
        <v>15</v>
      </c>
      <c r="W685" s="24" t="s">
        <v>5</v>
      </c>
      <c r="X685" s="24" t="s">
        <v>17</v>
      </c>
      <c r="Y685" s="24" t="s">
        <v>5</v>
      </c>
      <c r="Z685" s="24" t="s">
        <v>79</v>
      </c>
      <c r="AA685" s="24" t="s">
        <v>5</v>
      </c>
      <c r="AB685" s="24" t="s">
        <v>80</v>
      </c>
      <c r="AC685" s="24" t="s">
        <v>5</v>
      </c>
      <c r="AD685" s="24" t="s">
        <v>97</v>
      </c>
      <c r="AE685" s="24" t="s">
        <v>5</v>
      </c>
      <c r="AF685" s="24" t="s">
        <v>23</v>
      </c>
      <c r="AG685" s="24" t="s">
        <v>5</v>
      </c>
      <c r="AH685" s="24" t="s">
        <v>44</v>
      </c>
      <c r="AI685" s="24" t="s">
        <v>5</v>
      </c>
      <c r="AJ685" s="24" t="s">
        <v>9</v>
      </c>
      <c r="AK685" s="24" t="s">
        <v>5</v>
      </c>
      <c r="AL685" s="24" t="s">
        <v>75</v>
      </c>
      <c r="AM685" s="24" t="s">
        <v>5</v>
      </c>
      <c r="AN685" s="24" t="s">
        <v>74</v>
      </c>
      <c r="AO685" s="24" t="s">
        <v>5</v>
      </c>
      <c r="AP685" s="24" t="s">
        <v>27</v>
      </c>
      <c r="AQ685" s="24" t="s">
        <v>5</v>
      </c>
      <c r="AR685" s="24" t="s">
        <v>28</v>
      </c>
      <c r="AS685" s="24" t="s">
        <v>5</v>
      </c>
      <c r="AT685" s="24" t="s">
        <v>30</v>
      </c>
      <c r="AU685" s="24" t="s">
        <v>5</v>
      </c>
      <c r="AV685" s="24" t="s">
        <v>29</v>
      </c>
      <c r="AW685" s="24" t="s">
        <v>5</v>
      </c>
      <c r="AX685" s="24" t="s">
        <v>163</v>
      </c>
      <c r="AY685" s="24" t="s">
        <v>5</v>
      </c>
      <c r="AZ685" s="24" t="s">
        <v>34</v>
      </c>
      <c r="BA685" s="24" t="s">
        <v>5</v>
      </c>
      <c r="BB685" s="24" t="s">
        <v>620</v>
      </c>
      <c r="BC685" s="24" t="s">
        <v>5</v>
      </c>
      <c r="BD685" s="24" t="s">
        <v>26</v>
      </c>
      <c r="BE685" s="24" t="s">
        <v>5</v>
      </c>
      <c r="BF685" s="24"/>
      <c r="BG685" s="24"/>
      <c r="BH685" s="24"/>
      <c r="BI685" s="24"/>
      <c r="BJ685" s="24"/>
      <c r="BK685" s="24"/>
    </row>
    <row r="686" spans="1:63">
      <c r="A686" s="26">
        <v>343</v>
      </c>
      <c r="B686" s="26">
        <v>2019110858</v>
      </c>
      <c r="C686" s="26" t="s">
        <v>709</v>
      </c>
      <c r="D686" s="26" t="s">
        <v>704</v>
      </c>
      <c r="E686" s="27">
        <f>(F686*G686+H686*I686+J686*K686+L686*M686+N686*O686+P686*Q686+R686*S686+T686*U686+V686*W686+X686*Y686+Z686*AA686+AB686*AC686+AD686*AE686+AF686*AG686+AH686*AI686+AJ686*AK686+AL686*AM686+AN686*AO686+AP686*AQ686+AR686*AS686+AT686*AU686+AV686*AW686+AX686*AY686+AZ686*BA686+BB686*BC686+BD686*BE686+BF686*BG686+BH686*BI686+BJ686*BK686+BL686*BM686+BN686*BO686+BP686*BQ686+BR686*BS686+BT686*BU686+BV686*BW686+BX686*BY686)/(G686+I686+K686+M686+O686+Q686+S686+U686+W686+Y686+AA686+AC686+AE686+AG686+AI686+AK686+AM686+AO686+AQ686+AS686+AU686+AW686+AY686+BA686+BC686+BE686+BG686+BI686+BK686+BM686+BO686+BQ686+BS686+BU686+BW686+BY686)</f>
        <v>86.514130434782615</v>
      </c>
      <c r="F686" s="26">
        <v>80</v>
      </c>
      <c r="G686" s="26">
        <v>2</v>
      </c>
      <c r="H686" s="26">
        <v>82</v>
      </c>
      <c r="I686" s="26">
        <v>1</v>
      </c>
      <c r="J686" s="26">
        <v>93</v>
      </c>
      <c r="K686" s="26">
        <v>3</v>
      </c>
      <c r="L686" s="26">
        <v>84</v>
      </c>
      <c r="M686" s="26">
        <v>1</v>
      </c>
      <c r="N686" s="26">
        <v>93</v>
      </c>
      <c r="O686" s="26">
        <v>3</v>
      </c>
      <c r="P686" s="26">
        <v>87</v>
      </c>
      <c r="Q686" s="26">
        <v>2</v>
      </c>
      <c r="R686" s="26">
        <v>93</v>
      </c>
      <c r="S686" s="26">
        <v>0</v>
      </c>
      <c r="T686" s="26">
        <v>86.3</v>
      </c>
      <c r="U686" s="26">
        <v>0.5</v>
      </c>
      <c r="V686" s="26">
        <v>69</v>
      </c>
      <c r="W686" s="26">
        <v>1</v>
      </c>
      <c r="X686" s="26">
        <v>85</v>
      </c>
      <c r="Y686" s="26">
        <v>2</v>
      </c>
      <c r="Z686" s="26">
        <v>88</v>
      </c>
      <c r="AA686" s="26">
        <v>0.5</v>
      </c>
      <c r="AB686" s="26">
        <v>91</v>
      </c>
      <c r="AC686" s="26">
        <v>0</v>
      </c>
      <c r="AD686" s="26">
        <v>80</v>
      </c>
      <c r="AE686" s="26">
        <v>2</v>
      </c>
      <c r="AF686" s="26">
        <v>78.5</v>
      </c>
      <c r="AG686" s="26">
        <v>3</v>
      </c>
      <c r="AH686" s="26">
        <v>81</v>
      </c>
      <c r="AI686" s="26">
        <v>4</v>
      </c>
      <c r="AJ686" s="26">
        <v>89</v>
      </c>
      <c r="AK686" s="26">
        <v>3</v>
      </c>
      <c r="AL686" s="26">
        <v>71</v>
      </c>
      <c r="AM686" s="26">
        <v>2</v>
      </c>
      <c r="AN686" s="26">
        <v>94</v>
      </c>
      <c r="AO686" s="26">
        <v>2</v>
      </c>
      <c r="AP686" s="26">
        <v>93</v>
      </c>
      <c r="AQ686" s="26">
        <v>3</v>
      </c>
      <c r="AR686" s="26">
        <v>81</v>
      </c>
      <c r="AS686" s="26">
        <v>1</v>
      </c>
      <c r="AT686" s="26">
        <v>85</v>
      </c>
      <c r="AU686" s="26">
        <v>1</v>
      </c>
      <c r="AV686" s="26">
        <v>90</v>
      </c>
      <c r="AW686" s="26">
        <v>1</v>
      </c>
      <c r="AX686" s="26">
        <v>93</v>
      </c>
      <c r="AY686" s="26">
        <v>2</v>
      </c>
      <c r="AZ686" s="26">
        <v>91</v>
      </c>
      <c r="BA686" s="26">
        <v>2</v>
      </c>
      <c r="BB686" s="26">
        <v>95</v>
      </c>
      <c r="BC686" s="26">
        <v>2</v>
      </c>
      <c r="BD686" s="26">
        <v>93</v>
      </c>
      <c r="BE686" s="26">
        <v>2</v>
      </c>
      <c r="BF686" s="26"/>
      <c r="BG686" s="26"/>
      <c r="BH686" s="26"/>
      <c r="BI686" s="26"/>
      <c r="BJ686" s="26"/>
      <c r="BK686" s="26"/>
    </row>
    <row r="687" spans="1:63">
      <c r="A687" s="24" t="s">
        <v>0</v>
      </c>
      <c r="B687" s="24" t="s">
        <v>1</v>
      </c>
      <c r="C687" s="24" t="s">
        <v>2</v>
      </c>
      <c r="D687" s="24" t="s">
        <v>3</v>
      </c>
      <c r="E687" s="25" t="s">
        <v>835</v>
      </c>
      <c r="F687" s="24" t="s">
        <v>6</v>
      </c>
      <c r="G687" s="24" t="s">
        <v>5</v>
      </c>
      <c r="H687" s="24" t="s">
        <v>8</v>
      </c>
      <c r="I687" s="24" t="s">
        <v>5</v>
      </c>
      <c r="J687" s="24" t="s">
        <v>68</v>
      </c>
      <c r="K687" s="24" t="s">
        <v>5</v>
      </c>
      <c r="L687" s="24" t="s">
        <v>50</v>
      </c>
      <c r="M687" s="24" t="s">
        <v>5</v>
      </c>
      <c r="N687" s="24" t="s">
        <v>138</v>
      </c>
      <c r="O687" s="24" t="s">
        <v>5</v>
      </c>
      <c r="P687" s="24" t="s">
        <v>69</v>
      </c>
      <c r="Q687" s="24" t="s">
        <v>5</v>
      </c>
      <c r="R687" s="24" t="s">
        <v>71</v>
      </c>
      <c r="S687" s="24" t="s">
        <v>5</v>
      </c>
      <c r="T687" s="24" t="s">
        <v>70</v>
      </c>
      <c r="U687" s="24" t="s">
        <v>5</v>
      </c>
      <c r="V687" s="24" t="s">
        <v>15</v>
      </c>
      <c r="W687" s="24" t="s">
        <v>5</v>
      </c>
      <c r="X687" s="24" t="s">
        <v>17</v>
      </c>
      <c r="Y687" s="24" t="s">
        <v>5</v>
      </c>
      <c r="Z687" s="24" t="s">
        <v>79</v>
      </c>
      <c r="AA687" s="24" t="s">
        <v>5</v>
      </c>
      <c r="AB687" s="24" t="s">
        <v>80</v>
      </c>
      <c r="AC687" s="24" t="s">
        <v>5</v>
      </c>
      <c r="AD687" s="24" t="s">
        <v>210</v>
      </c>
      <c r="AE687" s="24" t="s">
        <v>5</v>
      </c>
      <c r="AF687" s="24" t="s">
        <v>23</v>
      </c>
      <c r="AG687" s="24" t="s">
        <v>5</v>
      </c>
      <c r="AH687" s="24" t="s">
        <v>44</v>
      </c>
      <c r="AI687" s="24" t="s">
        <v>5</v>
      </c>
      <c r="AJ687" s="24" t="s">
        <v>9</v>
      </c>
      <c r="AK687" s="24" t="s">
        <v>5</v>
      </c>
      <c r="AL687" s="24" t="s">
        <v>75</v>
      </c>
      <c r="AM687" s="24" t="s">
        <v>5</v>
      </c>
      <c r="AN687" s="24" t="s">
        <v>74</v>
      </c>
      <c r="AO687" s="24" t="s">
        <v>5</v>
      </c>
      <c r="AP687" s="24" t="s">
        <v>27</v>
      </c>
      <c r="AQ687" s="24" t="s">
        <v>5</v>
      </c>
      <c r="AR687" s="24" t="s">
        <v>28</v>
      </c>
      <c r="AS687" s="24" t="s">
        <v>5</v>
      </c>
      <c r="AT687" s="24" t="s">
        <v>30</v>
      </c>
      <c r="AU687" s="24" t="s">
        <v>5</v>
      </c>
      <c r="AV687" s="24" t="s">
        <v>29</v>
      </c>
      <c r="AW687" s="24" t="s">
        <v>5</v>
      </c>
      <c r="AX687" s="24" t="s">
        <v>807</v>
      </c>
      <c r="AY687" s="24" t="s">
        <v>5</v>
      </c>
      <c r="AZ687" s="24" t="s">
        <v>214</v>
      </c>
      <c r="BA687" s="24" t="s">
        <v>5</v>
      </c>
      <c r="BB687" s="24" t="s">
        <v>808</v>
      </c>
      <c r="BC687" s="24" t="s">
        <v>5</v>
      </c>
      <c r="BD687" s="24" t="s">
        <v>54</v>
      </c>
      <c r="BE687" s="24" t="s">
        <v>5</v>
      </c>
      <c r="BF687" s="24"/>
      <c r="BG687" s="24"/>
      <c r="BH687" s="24"/>
      <c r="BI687" s="24"/>
      <c r="BJ687" s="24"/>
      <c r="BK687" s="24"/>
    </row>
    <row r="688" spans="1:63">
      <c r="A688" s="26">
        <v>344</v>
      </c>
      <c r="B688" s="26">
        <v>2019110859</v>
      </c>
      <c r="C688" s="26" t="s">
        <v>710</v>
      </c>
      <c r="D688" s="26" t="s">
        <v>704</v>
      </c>
      <c r="E688" s="27">
        <f>(F688*G688+H688*I688+J688*K688+L688*M688+N688*O688+P688*Q688+R688*S688+T688*U688+V688*W688+X688*Y688+Z688*AA688+AB688*AC688+AD688*AE688+AF688*AG688+AH688*AI688+AJ688*AK688+AL688*AM688+AN688*AO688+AP688*AQ688+AR688*AS688+AT688*AU688+AV688*AW688+AX688*AY688+AZ688*BA688+BB688*BC688+BD688*BE688+BF688*BG688+BH688*BI688+BJ688*BK688+BL688*BM688+BN688*BO688+BP688*BQ688+BR688*BS688+BT688*BU688+BV688*BW688+BX688*BY688)/(G688+I688+K688+M688+O688+Q688+S688+U688+W688+Y688+AA688+AC688+AE688+AG688+AI688+AK688+AM688+AO688+AQ688+AS688+AU688+AW688+AY688+BA688+BC688+BE688+BG688+BI688+BK688+BM688+BO688+BQ688+BS688+BU688+BW688+BY688)</f>
        <v>64.956521739130437</v>
      </c>
      <c r="F688" s="26">
        <v>62</v>
      </c>
      <c r="G688" s="26">
        <v>2</v>
      </c>
      <c r="H688" s="26">
        <v>80</v>
      </c>
      <c r="I688" s="26">
        <v>1</v>
      </c>
      <c r="J688" s="26">
        <v>64</v>
      </c>
      <c r="K688" s="26">
        <v>3</v>
      </c>
      <c r="L688" s="26">
        <v>73</v>
      </c>
      <c r="M688" s="26">
        <v>1</v>
      </c>
      <c r="N688" s="26">
        <v>60</v>
      </c>
      <c r="O688" s="26">
        <v>3</v>
      </c>
      <c r="P688" s="26">
        <v>55</v>
      </c>
      <c r="Q688" s="26">
        <v>2</v>
      </c>
      <c r="R688" s="26">
        <v>86</v>
      </c>
      <c r="S688" s="26">
        <v>0</v>
      </c>
      <c r="T688" s="26">
        <v>66</v>
      </c>
      <c r="U688" s="26">
        <v>0.5</v>
      </c>
      <c r="V688" s="26">
        <v>63</v>
      </c>
      <c r="W688" s="26">
        <v>1</v>
      </c>
      <c r="X688" s="26">
        <v>85</v>
      </c>
      <c r="Y688" s="26">
        <v>2</v>
      </c>
      <c r="Z688" s="26">
        <v>67</v>
      </c>
      <c r="AA688" s="26">
        <v>0.5</v>
      </c>
      <c r="AB688" s="26">
        <v>87</v>
      </c>
      <c r="AC688" s="26">
        <v>0</v>
      </c>
      <c r="AD688" s="26">
        <v>62</v>
      </c>
      <c r="AE688" s="26">
        <v>2</v>
      </c>
      <c r="AF688" s="26">
        <v>67.5</v>
      </c>
      <c r="AG688" s="26">
        <v>3</v>
      </c>
      <c r="AH688" s="26">
        <v>60</v>
      </c>
      <c r="AI688" s="26">
        <v>4</v>
      </c>
      <c r="AJ688" s="26">
        <v>62</v>
      </c>
      <c r="AK688" s="26">
        <v>3</v>
      </c>
      <c r="AL688" s="26">
        <v>48</v>
      </c>
      <c r="AM688" s="26">
        <v>2</v>
      </c>
      <c r="AN688" s="26">
        <v>50</v>
      </c>
      <c r="AO688" s="26">
        <v>2</v>
      </c>
      <c r="AP688" s="26">
        <v>62</v>
      </c>
      <c r="AQ688" s="26">
        <v>3</v>
      </c>
      <c r="AR688" s="26">
        <v>66</v>
      </c>
      <c r="AS688" s="26">
        <v>1</v>
      </c>
      <c r="AT688" s="26">
        <v>63</v>
      </c>
      <c r="AU688" s="26">
        <v>1</v>
      </c>
      <c r="AV688" s="26">
        <v>82</v>
      </c>
      <c r="AW688" s="26">
        <v>1</v>
      </c>
      <c r="AX688" s="26">
        <v>85</v>
      </c>
      <c r="AY688" s="26">
        <v>2</v>
      </c>
      <c r="AZ688" s="26">
        <v>87</v>
      </c>
      <c r="BA688" s="26">
        <v>2</v>
      </c>
      <c r="BB688" s="26">
        <v>57</v>
      </c>
      <c r="BC688" s="26">
        <v>2</v>
      </c>
      <c r="BD688" s="26">
        <v>63</v>
      </c>
      <c r="BE688" s="26">
        <v>2</v>
      </c>
      <c r="BF688" s="26"/>
      <c r="BG688" s="26"/>
      <c r="BH688" s="26"/>
      <c r="BI688" s="26"/>
      <c r="BJ688" s="26"/>
      <c r="BK688" s="26"/>
    </row>
    <row r="689" spans="1:63">
      <c r="A689" s="24" t="s">
        <v>0</v>
      </c>
      <c r="B689" s="24" t="s">
        <v>1</v>
      </c>
      <c r="C689" s="24" t="s">
        <v>2</v>
      </c>
      <c r="D689" s="24" t="s">
        <v>3</v>
      </c>
      <c r="E689" s="25" t="s">
        <v>835</v>
      </c>
      <c r="F689" s="24" t="s">
        <v>6</v>
      </c>
      <c r="G689" s="24" t="s">
        <v>5</v>
      </c>
      <c r="H689" s="24" t="s">
        <v>8</v>
      </c>
      <c r="I689" s="24" t="s">
        <v>5</v>
      </c>
      <c r="J689" s="24" t="s">
        <v>68</v>
      </c>
      <c r="K689" s="24" t="s">
        <v>5</v>
      </c>
      <c r="L689" s="24" t="s">
        <v>50</v>
      </c>
      <c r="M689" s="24" t="s">
        <v>5</v>
      </c>
      <c r="N689" s="24" t="s">
        <v>138</v>
      </c>
      <c r="O689" s="24" t="s">
        <v>5</v>
      </c>
      <c r="P689" s="24" t="s">
        <v>69</v>
      </c>
      <c r="Q689" s="24" t="s">
        <v>5</v>
      </c>
      <c r="R689" s="24" t="s">
        <v>71</v>
      </c>
      <c r="S689" s="24" t="s">
        <v>5</v>
      </c>
      <c r="T689" s="24" t="s">
        <v>70</v>
      </c>
      <c r="U689" s="24" t="s">
        <v>5</v>
      </c>
      <c r="V689" s="24" t="s">
        <v>15</v>
      </c>
      <c r="W689" s="24" t="s">
        <v>5</v>
      </c>
      <c r="X689" s="24" t="s">
        <v>17</v>
      </c>
      <c r="Y689" s="24" t="s">
        <v>5</v>
      </c>
      <c r="Z689" s="24" t="s">
        <v>79</v>
      </c>
      <c r="AA689" s="24" t="s">
        <v>5</v>
      </c>
      <c r="AB689" s="24" t="s">
        <v>80</v>
      </c>
      <c r="AC689" s="24" t="s">
        <v>5</v>
      </c>
      <c r="AD689" s="24" t="s">
        <v>97</v>
      </c>
      <c r="AE689" s="24" t="s">
        <v>5</v>
      </c>
      <c r="AF689" s="24" t="s">
        <v>23</v>
      </c>
      <c r="AG689" s="24" t="s">
        <v>5</v>
      </c>
      <c r="AH689" s="24" t="s">
        <v>44</v>
      </c>
      <c r="AI689" s="24" t="s">
        <v>5</v>
      </c>
      <c r="AJ689" s="24" t="s">
        <v>9</v>
      </c>
      <c r="AK689" s="24" t="s">
        <v>5</v>
      </c>
      <c r="AL689" s="24" t="s">
        <v>75</v>
      </c>
      <c r="AM689" s="24" t="s">
        <v>5</v>
      </c>
      <c r="AN689" s="24" t="s">
        <v>74</v>
      </c>
      <c r="AO689" s="24" t="s">
        <v>5</v>
      </c>
      <c r="AP689" s="24" t="s">
        <v>27</v>
      </c>
      <c r="AQ689" s="24" t="s">
        <v>5</v>
      </c>
      <c r="AR689" s="24" t="s">
        <v>28</v>
      </c>
      <c r="AS689" s="24" t="s">
        <v>5</v>
      </c>
      <c r="AT689" s="24" t="s">
        <v>30</v>
      </c>
      <c r="AU689" s="24" t="s">
        <v>5</v>
      </c>
      <c r="AV689" s="24" t="s">
        <v>29</v>
      </c>
      <c r="AW689" s="24" t="s">
        <v>5</v>
      </c>
      <c r="AX689" s="24" t="s">
        <v>85</v>
      </c>
      <c r="AY689" s="24" t="s">
        <v>5</v>
      </c>
      <c r="AZ689" s="24" t="s">
        <v>809</v>
      </c>
      <c r="BA689" s="24" t="s">
        <v>5</v>
      </c>
      <c r="BB689" s="24" t="s">
        <v>106</v>
      </c>
      <c r="BC689" s="24" t="s">
        <v>5</v>
      </c>
      <c r="BD689" s="24" t="s">
        <v>370</v>
      </c>
      <c r="BE689" s="24" t="s">
        <v>5</v>
      </c>
      <c r="BF689" s="24"/>
      <c r="BG689" s="24"/>
      <c r="BH689" s="24"/>
      <c r="BI689" s="24"/>
      <c r="BJ689" s="24"/>
      <c r="BK689" s="24"/>
    </row>
    <row r="690" spans="1:63">
      <c r="A690" s="26">
        <v>345</v>
      </c>
      <c r="B690" s="26">
        <v>2019110860</v>
      </c>
      <c r="C690" s="26" t="s">
        <v>711</v>
      </c>
      <c r="D690" s="26" t="s">
        <v>704</v>
      </c>
      <c r="E690" s="27">
        <f>(F690*G690+H690*I690+J690*K690+L690*M690+N690*O690+P690*Q690+R690*S690+T690*U690+V690*W690+X690*Y690+Z690*AA690+AB690*AC690+AD690*AE690+AF690*AG690+AH690*AI690+AJ690*AK690+AL690*AM690+AN690*AO690+AP690*AQ690+AR690*AS690+AT690*AU690+AV690*AW690+AX690*AY690+AZ690*BA690+BB690*BC690+BD690*BE690+BF690*BG690+BH690*BI690+BJ690*BK690+BL690*BM690+BN690*BO690+BP690*BQ690+BR690*BS690+BT690*BU690+BV690*BW690+BX690*BY690)/(G690+I690+K690+M690+O690+Q690+S690+U690+W690+Y690+AA690+AC690+AE690+AG690+AI690+AK690+AM690+AO690+AQ690+AS690+AU690+AW690+AY690+BA690+BC690+BE690+BG690+BI690+BK690+BM690+BO690+BQ690+BS690+BU690+BW690+BY690)</f>
        <v>74.306521739130432</v>
      </c>
      <c r="F690" s="26">
        <v>76</v>
      </c>
      <c r="G690" s="26">
        <v>2</v>
      </c>
      <c r="H690" s="26">
        <v>78</v>
      </c>
      <c r="I690" s="26">
        <v>1</v>
      </c>
      <c r="J690" s="26">
        <v>60</v>
      </c>
      <c r="K690" s="26">
        <v>3</v>
      </c>
      <c r="L690" s="26">
        <v>69</v>
      </c>
      <c r="M690" s="26">
        <v>1</v>
      </c>
      <c r="N690" s="26">
        <v>66</v>
      </c>
      <c r="O690" s="26">
        <v>3</v>
      </c>
      <c r="P690" s="26">
        <v>72</v>
      </c>
      <c r="Q690" s="26">
        <v>2</v>
      </c>
      <c r="R690" s="26">
        <v>88</v>
      </c>
      <c r="S690" s="26">
        <v>0</v>
      </c>
      <c r="T690" s="26">
        <v>82.4</v>
      </c>
      <c r="U690" s="26">
        <v>0.5</v>
      </c>
      <c r="V690" s="26">
        <v>76</v>
      </c>
      <c r="W690" s="26">
        <v>1</v>
      </c>
      <c r="X690" s="26">
        <v>85</v>
      </c>
      <c r="Y690" s="26">
        <v>2</v>
      </c>
      <c r="Z690" s="26">
        <v>85</v>
      </c>
      <c r="AA690" s="26">
        <v>0.5</v>
      </c>
      <c r="AB690" s="26">
        <v>93.8</v>
      </c>
      <c r="AC690" s="26">
        <v>0</v>
      </c>
      <c r="AD690" s="26">
        <v>76</v>
      </c>
      <c r="AE690" s="26">
        <v>2</v>
      </c>
      <c r="AF690" s="26">
        <v>95</v>
      </c>
      <c r="AG690" s="26">
        <v>3</v>
      </c>
      <c r="AH690" s="26">
        <v>58</v>
      </c>
      <c r="AI690" s="26">
        <v>4</v>
      </c>
      <c r="AJ690" s="26">
        <v>70</v>
      </c>
      <c r="AK690" s="26">
        <v>3</v>
      </c>
      <c r="AL690" s="26">
        <v>61</v>
      </c>
      <c r="AM690" s="26">
        <v>2</v>
      </c>
      <c r="AN690" s="26">
        <v>60</v>
      </c>
      <c r="AO690" s="26">
        <v>2</v>
      </c>
      <c r="AP690" s="26">
        <v>63</v>
      </c>
      <c r="AQ690" s="26">
        <v>3</v>
      </c>
      <c r="AR690" s="26">
        <v>62</v>
      </c>
      <c r="AS690" s="26">
        <v>1</v>
      </c>
      <c r="AT690" s="26">
        <v>85</v>
      </c>
      <c r="AU690" s="26">
        <v>1</v>
      </c>
      <c r="AV690" s="26">
        <v>88</v>
      </c>
      <c r="AW690" s="26">
        <v>1</v>
      </c>
      <c r="AX690" s="26">
        <v>84</v>
      </c>
      <c r="AY690" s="26">
        <v>2</v>
      </c>
      <c r="AZ690" s="26">
        <v>89.2</v>
      </c>
      <c r="BA690" s="26">
        <v>2</v>
      </c>
      <c r="BB690" s="26">
        <v>95</v>
      </c>
      <c r="BC690" s="26">
        <v>2</v>
      </c>
      <c r="BD690" s="26">
        <v>93</v>
      </c>
      <c r="BE690" s="26">
        <v>2</v>
      </c>
      <c r="BF690" s="26"/>
      <c r="BG690" s="26"/>
      <c r="BH690" s="26"/>
      <c r="BI690" s="26"/>
      <c r="BJ690" s="26"/>
      <c r="BK690" s="26"/>
    </row>
    <row r="691" spans="1:63">
      <c r="A691" s="24" t="s">
        <v>0</v>
      </c>
      <c r="B691" s="24" t="s">
        <v>1</v>
      </c>
      <c r="C691" s="24" t="s">
        <v>2</v>
      </c>
      <c r="D691" s="24" t="s">
        <v>3</v>
      </c>
      <c r="E691" s="25" t="s">
        <v>835</v>
      </c>
      <c r="F691" s="24" t="s">
        <v>6</v>
      </c>
      <c r="G691" s="24" t="s">
        <v>5</v>
      </c>
      <c r="H691" s="24" t="s">
        <v>8</v>
      </c>
      <c r="I691" s="24" t="s">
        <v>5</v>
      </c>
      <c r="J691" s="24" t="s">
        <v>68</v>
      </c>
      <c r="K691" s="24" t="s">
        <v>5</v>
      </c>
      <c r="L691" s="24" t="s">
        <v>50</v>
      </c>
      <c r="M691" s="24" t="s">
        <v>5</v>
      </c>
      <c r="N691" s="24" t="s">
        <v>138</v>
      </c>
      <c r="O691" s="24" t="s">
        <v>5</v>
      </c>
      <c r="P691" s="24" t="s">
        <v>69</v>
      </c>
      <c r="Q691" s="24" t="s">
        <v>5</v>
      </c>
      <c r="R691" s="24" t="s">
        <v>71</v>
      </c>
      <c r="S691" s="24" t="s">
        <v>5</v>
      </c>
      <c r="T691" s="24" t="s">
        <v>70</v>
      </c>
      <c r="U691" s="24" t="s">
        <v>5</v>
      </c>
      <c r="V691" s="24" t="s">
        <v>15</v>
      </c>
      <c r="W691" s="24" t="s">
        <v>5</v>
      </c>
      <c r="X691" s="24" t="s">
        <v>17</v>
      </c>
      <c r="Y691" s="24" t="s">
        <v>5</v>
      </c>
      <c r="Z691" s="24" t="s">
        <v>79</v>
      </c>
      <c r="AA691" s="24" t="s">
        <v>5</v>
      </c>
      <c r="AB691" s="24" t="s">
        <v>80</v>
      </c>
      <c r="AC691" s="24" t="s">
        <v>5</v>
      </c>
      <c r="AD691" s="24" t="s">
        <v>22</v>
      </c>
      <c r="AE691" s="24" t="s">
        <v>5</v>
      </c>
      <c r="AF691" s="24" t="s">
        <v>23</v>
      </c>
      <c r="AG691" s="24" t="s">
        <v>5</v>
      </c>
      <c r="AH691" s="24" t="s">
        <v>44</v>
      </c>
      <c r="AI691" s="24" t="s">
        <v>5</v>
      </c>
      <c r="AJ691" s="24" t="s">
        <v>9</v>
      </c>
      <c r="AK691" s="24" t="s">
        <v>5</v>
      </c>
      <c r="AL691" s="24" t="s">
        <v>75</v>
      </c>
      <c r="AM691" s="24" t="s">
        <v>5</v>
      </c>
      <c r="AN691" s="24" t="s">
        <v>74</v>
      </c>
      <c r="AO691" s="24" t="s">
        <v>5</v>
      </c>
      <c r="AP691" s="24" t="s">
        <v>27</v>
      </c>
      <c r="AQ691" s="24" t="s">
        <v>5</v>
      </c>
      <c r="AR691" s="24" t="s">
        <v>28</v>
      </c>
      <c r="AS691" s="24" t="s">
        <v>5</v>
      </c>
      <c r="AT691" s="24" t="s">
        <v>30</v>
      </c>
      <c r="AU691" s="24" t="s">
        <v>5</v>
      </c>
      <c r="AV691" s="24" t="s">
        <v>29</v>
      </c>
      <c r="AW691" s="24" t="s">
        <v>5</v>
      </c>
      <c r="AX691" s="24" t="s">
        <v>202</v>
      </c>
      <c r="AY691" s="24" t="s">
        <v>5</v>
      </c>
      <c r="AZ691" s="24" t="s">
        <v>105</v>
      </c>
      <c r="BA691" s="24" t="s">
        <v>5</v>
      </c>
      <c r="BB691" s="24" t="s">
        <v>47</v>
      </c>
      <c r="BC691" s="24" t="s">
        <v>5</v>
      </c>
      <c r="BD691" s="24" t="s">
        <v>121</v>
      </c>
      <c r="BE691" s="24" t="s">
        <v>5</v>
      </c>
      <c r="BF691" s="24" t="s">
        <v>112</v>
      </c>
      <c r="BG691" s="24" t="s">
        <v>5</v>
      </c>
      <c r="BH691" s="24"/>
      <c r="BI691" s="24"/>
      <c r="BJ691" s="24"/>
      <c r="BK691" s="24"/>
    </row>
    <row r="692" spans="1:63">
      <c r="A692" s="26">
        <v>346</v>
      </c>
      <c r="B692" s="26">
        <v>2019110861</v>
      </c>
      <c r="C692" s="26" t="s">
        <v>712</v>
      </c>
      <c r="D692" s="26" t="s">
        <v>704</v>
      </c>
      <c r="E692" s="27">
        <f>(F692*G692+H692*I692+J692*K692+L692*M692+N692*O692+P692*Q692+R692*S692+T692*U692+V692*W692+X692*Y692+Z692*AA692+AB692*AC692+AD692*AE692+AF692*AG692+AH692*AI692+AJ692*AK692+AL692*AM692+AN692*AO692+AP692*AQ692+AR692*AS692+AT692*AU692+AV692*AW692+AX692*AY692+AZ692*BA692+BB692*BC692+BD692*BE692+BF692*BG692+BH692*BI692+BJ692*BK692+BL692*BM692+BN692*BO692+BP692*BQ692+BR692*BS692+BT692*BU692+BV692*BW692+BX692*BY692)/(G692+I692+K692+M692+O692+Q692+S692+U692+W692+Y692+AA692+AC692+AE692+AG692+AI692+AK692+AM692+AO692+AQ692+AS692+AU692+AW692+AY692+BA692+BC692+BE692+BG692+BI692+BK692+BM692+BO692+BQ692+BS692+BU692+BW692+BY692)</f>
        <v>79.892708333333331</v>
      </c>
      <c r="F692" s="26">
        <v>76</v>
      </c>
      <c r="G692" s="26">
        <v>2</v>
      </c>
      <c r="H692" s="26">
        <v>86</v>
      </c>
      <c r="I692" s="26">
        <v>1</v>
      </c>
      <c r="J692" s="26">
        <v>74</v>
      </c>
      <c r="K692" s="26">
        <v>3</v>
      </c>
      <c r="L692" s="26">
        <v>85</v>
      </c>
      <c r="M692" s="26">
        <v>1</v>
      </c>
      <c r="N692" s="26">
        <v>71</v>
      </c>
      <c r="O692" s="26">
        <v>3</v>
      </c>
      <c r="P692" s="26">
        <v>87</v>
      </c>
      <c r="Q692" s="26">
        <v>2</v>
      </c>
      <c r="R692" s="26">
        <v>93</v>
      </c>
      <c r="S692" s="26">
        <v>0</v>
      </c>
      <c r="T692" s="26">
        <v>89.7</v>
      </c>
      <c r="U692" s="26">
        <v>0.5</v>
      </c>
      <c r="V692" s="26">
        <v>80</v>
      </c>
      <c r="W692" s="26">
        <v>1</v>
      </c>
      <c r="X692" s="26">
        <v>85</v>
      </c>
      <c r="Y692" s="26">
        <v>2</v>
      </c>
      <c r="Z692" s="26">
        <v>84</v>
      </c>
      <c r="AA692" s="26">
        <v>0.5</v>
      </c>
      <c r="AB692" s="26">
        <v>91</v>
      </c>
      <c r="AC692" s="26">
        <v>0</v>
      </c>
      <c r="AD692" s="26">
        <v>72</v>
      </c>
      <c r="AE692" s="26">
        <v>2</v>
      </c>
      <c r="AF692" s="26">
        <v>75</v>
      </c>
      <c r="AG692" s="26">
        <v>3</v>
      </c>
      <c r="AH692" s="26">
        <v>56</v>
      </c>
      <c r="AI692" s="26">
        <v>4</v>
      </c>
      <c r="AJ692" s="26">
        <v>81</v>
      </c>
      <c r="AK692" s="26">
        <v>3</v>
      </c>
      <c r="AL692" s="26">
        <v>71</v>
      </c>
      <c r="AM692" s="26">
        <v>2</v>
      </c>
      <c r="AN692" s="26">
        <v>60</v>
      </c>
      <c r="AO692" s="26">
        <v>2</v>
      </c>
      <c r="AP692" s="26">
        <v>93</v>
      </c>
      <c r="AQ692" s="26">
        <v>3</v>
      </c>
      <c r="AR692" s="26">
        <v>78</v>
      </c>
      <c r="AS692" s="26">
        <v>1</v>
      </c>
      <c r="AT692" s="26">
        <v>83</v>
      </c>
      <c r="AU692" s="26">
        <v>1</v>
      </c>
      <c r="AV692" s="26">
        <v>90</v>
      </c>
      <c r="AW692" s="26">
        <v>1</v>
      </c>
      <c r="AX692" s="26">
        <v>97</v>
      </c>
      <c r="AY692" s="26">
        <v>2</v>
      </c>
      <c r="AZ692" s="26">
        <v>95</v>
      </c>
      <c r="BA692" s="26">
        <v>2</v>
      </c>
      <c r="BB692" s="26">
        <v>94</v>
      </c>
      <c r="BC692" s="26">
        <v>2</v>
      </c>
      <c r="BD692" s="26">
        <v>85</v>
      </c>
      <c r="BE692" s="26">
        <v>2</v>
      </c>
      <c r="BF692" s="26">
        <v>98</v>
      </c>
      <c r="BG692" s="26">
        <v>2</v>
      </c>
      <c r="BH692" s="26"/>
      <c r="BI692" s="26"/>
      <c r="BJ692" s="26"/>
      <c r="BK692" s="26"/>
    </row>
    <row r="693" spans="1:63">
      <c r="A693" s="24" t="s">
        <v>0</v>
      </c>
      <c r="B693" s="24" t="s">
        <v>1</v>
      </c>
      <c r="C693" s="24" t="s">
        <v>2</v>
      </c>
      <c r="D693" s="24" t="s">
        <v>3</v>
      </c>
      <c r="E693" s="25" t="s">
        <v>835</v>
      </c>
      <c r="F693" s="24" t="s">
        <v>6</v>
      </c>
      <c r="G693" s="24" t="s">
        <v>5</v>
      </c>
      <c r="H693" s="24" t="s">
        <v>8</v>
      </c>
      <c r="I693" s="24" t="s">
        <v>5</v>
      </c>
      <c r="J693" s="24" t="s">
        <v>68</v>
      </c>
      <c r="K693" s="24" t="s">
        <v>5</v>
      </c>
      <c r="L693" s="24" t="s">
        <v>50</v>
      </c>
      <c r="M693" s="24" t="s">
        <v>5</v>
      </c>
      <c r="N693" s="24" t="s">
        <v>138</v>
      </c>
      <c r="O693" s="24" t="s">
        <v>5</v>
      </c>
      <c r="P693" s="24" t="s">
        <v>69</v>
      </c>
      <c r="Q693" s="24" t="s">
        <v>5</v>
      </c>
      <c r="R693" s="24" t="s">
        <v>71</v>
      </c>
      <c r="S693" s="24" t="s">
        <v>5</v>
      </c>
      <c r="T693" s="24" t="s">
        <v>70</v>
      </c>
      <c r="U693" s="24" t="s">
        <v>5</v>
      </c>
      <c r="V693" s="24" t="s">
        <v>15</v>
      </c>
      <c r="W693" s="24" t="s">
        <v>5</v>
      </c>
      <c r="X693" s="24" t="s">
        <v>17</v>
      </c>
      <c r="Y693" s="24" t="s">
        <v>5</v>
      </c>
      <c r="Z693" s="24" t="s">
        <v>79</v>
      </c>
      <c r="AA693" s="24" t="s">
        <v>5</v>
      </c>
      <c r="AB693" s="24" t="s">
        <v>80</v>
      </c>
      <c r="AC693" s="24" t="s">
        <v>5</v>
      </c>
      <c r="AD693" s="24"/>
      <c r="AE693" s="24"/>
      <c r="AF693" s="24" t="s">
        <v>23</v>
      </c>
      <c r="AG693" s="24" t="s">
        <v>5</v>
      </c>
      <c r="AH693" s="24" t="s">
        <v>44</v>
      </c>
      <c r="AI693" s="24" t="s">
        <v>5</v>
      </c>
      <c r="AJ693" s="24" t="s">
        <v>9</v>
      </c>
      <c r="AK693" s="24" t="s">
        <v>5</v>
      </c>
      <c r="AL693" s="24" t="s">
        <v>75</v>
      </c>
      <c r="AM693" s="24" t="s">
        <v>5</v>
      </c>
      <c r="AN693" s="24" t="s">
        <v>74</v>
      </c>
      <c r="AO693" s="24" t="s">
        <v>5</v>
      </c>
      <c r="AP693" s="24" t="s">
        <v>27</v>
      </c>
      <c r="AQ693" s="24" t="s">
        <v>5</v>
      </c>
      <c r="AR693" s="24" t="s">
        <v>28</v>
      </c>
      <c r="AS693" s="24" t="s">
        <v>5</v>
      </c>
      <c r="AT693" s="24" t="s">
        <v>30</v>
      </c>
      <c r="AU693" s="24" t="s">
        <v>5</v>
      </c>
      <c r="AV693" s="24" t="s">
        <v>29</v>
      </c>
      <c r="AW693" s="24" t="s">
        <v>5</v>
      </c>
      <c r="AX693" s="24" t="s">
        <v>599</v>
      </c>
      <c r="AY693" s="24" t="s">
        <v>5</v>
      </c>
      <c r="AZ693" s="24" t="s">
        <v>60</v>
      </c>
      <c r="BA693" s="24" t="s">
        <v>5</v>
      </c>
      <c r="BB693" s="24"/>
      <c r="BC693" s="24"/>
      <c r="BD693" s="24"/>
      <c r="BE693" s="24"/>
      <c r="BF693" s="24"/>
      <c r="BG693" s="24"/>
      <c r="BH693" s="24"/>
      <c r="BI693" s="24"/>
      <c r="BJ693" s="24"/>
      <c r="BK693" s="24"/>
    </row>
    <row r="694" spans="1:63">
      <c r="A694" s="26">
        <v>347</v>
      </c>
      <c r="B694" s="26">
        <v>2019110863</v>
      </c>
      <c r="C694" s="26" t="s">
        <v>713</v>
      </c>
      <c r="D694" s="26" t="s">
        <v>704</v>
      </c>
      <c r="E694" s="27">
        <f>(F694*G694+H694*I694+J694*K694+L694*M694+N694*O694+P694*Q694+R694*S694+T694*U694+V694*W694+X694*Y694+Z694*AA694+AB694*AC694+AD694*AE694+AF694*AG694+AH694*AI694+AJ694*AK694+AL694*AM694+AN694*AO694+AP694*AQ694+AR694*AS694+AT694*AU694+AV694*AW694+AX694*AY694+AZ694*BA694+BB694*BC694+BD694*BE694+BF694*BG694+BH694*BI694+BJ694*BK694+BL694*BM694+BN694*BO694+BP694*BQ694+BR694*BS694+BT694*BU694+BV694*BW694+BX694*BY694)/(G694+I694+K694+M694+O694+Q694+S694+U694+W694+Y694+AA694+AC694+AE694+AG694+AI694+AK694+AM694+AO694+AQ694+AS694+AU694+AW694+AY694+BA694+BC694+BE694+BG694+BI694+BK694+BM694+BO694+BQ694+BS694+BU694+BW694+BY694)</f>
        <v>83.627631578947373</v>
      </c>
      <c r="F694" s="26">
        <v>82</v>
      </c>
      <c r="G694" s="26">
        <v>2</v>
      </c>
      <c r="H694" s="26">
        <v>81</v>
      </c>
      <c r="I694" s="26">
        <v>1</v>
      </c>
      <c r="J694" s="26">
        <v>86</v>
      </c>
      <c r="K694" s="26">
        <v>3</v>
      </c>
      <c r="L694" s="26">
        <v>85</v>
      </c>
      <c r="M694" s="26">
        <v>1</v>
      </c>
      <c r="N694" s="26">
        <v>88</v>
      </c>
      <c r="O694" s="26">
        <v>3</v>
      </c>
      <c r="P694" s="26">
        <v>91</v>
      </c>
      <c r="Q694" s="26">
        <v>2</v>
      </c>
      <c r="R694" s="26">
        <v>96</v>
      </c>
      <c r="S694" s="26">
        <v>0</v>
      </c>
      <c r="T694" s="26">
        <v>90.7</v>
      </c>
      <c r="U694" s="26">
        <v>0.5</v>
      </c>
      <c r="V694" s="26">
        <v>82</v>
      </c>
      <c r="W694" s="26">
        <v>1</v>
      </c>
      <c r="X694" s="26">
        <v>85</v>
      </c>
      <c r="Y694" s="26">
        <v>2</v>
      </c>
      <c r="Z694" s="26">
        <v>93</v>
      </c>
      <c r="AA694" s="26">
        <v>0.5</v>
      </c>
      <c r="AB694" s="26">
        <v>95</v>
      </c>
      <c r="AC694" s="26">
        <v>0</v>
      </c>
      <c r="AD694" s="26"/>
      <c r="AE694" s="26"/>
      <c r="AF694" s="26">
        <v>87</v>
      </c>
      <c r="AG694" s="26">
        <v>3</v>
      </c>
      <c r="AH694" s="26">
        <v>69</v>
      </c>
      <c r="AI694" s="26">
        <v>4</v>
      </c>
      <c r="AJ694" s="26">
        <v>92</v>
      </c>
      <c r="AK694" s="26">
        <v>3</v>
      </c>
      <c r="AL694" s="26">
        <v>67</v>
      </c>
      <c r="AM694" s="26">
        <v>2</v>
      </c>
      <c r="AN694" s="26">
        <v>78</v>
      </c>
      <c r="AO694" s="26">
        <v>2</v>
      </c>
      <c r="AP694" s="26">
        <v>83</v>
      </c>
      <c r="AQ694" s="26">
        <v>3</v>
      </c>
      <c r="AR694" s="26">
        <v>78</v>
      </c>
      <c r="AS694" s="26">
        <v>1</v>
      </c>
      <c r="AT694" s="26"/>
      <c r="AU694" s="26"/>
      <c r="AV694" s="26"/>
      <c r="AW694" s="26"/>
      <c r="AX694" s="26">
        <v>88</v>
      </c>
      <c r="AY694" s="26">
        <v>2</v>
      </c>
      <c r="AZ694" s="26">
        <v>97</v>
      </c>
      <c r="BA694" s="26">
        <v>2</v>
      </c>
      <c r="BB694" s="26"/>
      <c r="BC694" s="26"/>
      <c r="BD694" s="26"/>
      <c r="BE694" s="26"/>
      <c r="BF694" s="26"/>
      <c r="BG694" s="26"/>
      <c r="BH694" s="26"/>
      <c r="BI694" s="26"/>
      <c r="BJ694" s="26"/>
      <c r="BK694" s="26"/>
    </row>
    <row r="695" spans="1:63">
      <c r="A695" s="24" t="s">
        <v>0</v>
      </c>
      <c r="B695" s="24" t="s">
        <v>1</v>
      </c>
      <c r="C695" s="24" t="s">
        <v>2</v>
      </c>
      <c r="D695" s="24" t="s">
        <v>3</v>
      </c>
      <c r="E695" s="25" t="s">
        <v>835</v>
      </c>
      <c r="F695" s="24" t="s">
        <v>6</v>
      </c>
      <c r="G695" s="24" t="s">
        <v>5</v>
      </c>
      <c r="H695" s="24" t="s">
        <v>8</v>
      </c>
      <c r="I695" s="24" t="s">
        <v>5</v>
      </c>
      <c r="J695" s="24" t="s">
        <v>68</v>
      </c>
      <c r="K695" s="24" t="s">
        <v>5</v>
      </c>
      <c r="L695" s="24" t="s">
        <v>50</v>
      </c>
      <c r="M695" s="24" t="s">
        <v>5</v>
      </c>
      <c r="N695" s="24" t="s">
        <v>138</v>
      </c>
      <c r="O695" s="24" t="s">
        <v>5</v>
      </c>
      <c r="P695" s="24" t="s">
        <v>69</v>
      </c>
      <c r="Q695" s="24" t="s">
        <v>5</v>
      </c>
      <c r="R695" s="24" t="s">
        <v>71</v>
      </c>
      <c r="S695" s="24" t="s">
        <v>5</v>
      </c>
      <c r="T695" s="24" t="s">
        <v>70</v>
      </c>
      <c r="U695" s="24" t="s">
        <v>5</v>
      </c>
      <c r="V695" s="24" t="s">
        <v>15</v>
      </c>
      <c r="W695" s="24" t="s">
        <v>5</v>
      </c>
      <c r="X695" s="24" t="s">
        <v>17</v>
      </c>
      <c r="Y695" s="24" t="s">
        <v>5</v>
      </c>
      <c r="Z695" s="24" t="s">
        <v>79</v>
      </c>
      <c r="AA695" s="24" t="s">
        <v>5</v>
      </c>
      <c r="AB695" s="24" t="s">
        <v>80</v>
      </c>
      <c r="AC695" s="24" t="s">
        <v>5</v>
      </c>
      <c r="AD695" s="24" t="s">
        <v>35</v>
      </c>
      <c r="AE695" s="24" t="s">
        <v>5</v>
      </c>
      <c r="AF695" s="24" t="s">
        <v>23</v>
      </c>
      <c r="AG695" s="24" t="s">
        <v>5</v>
      </c>
      <c r="AH695" s="24" t="s">
        <v>44</v>
      </c>
      <c r="AI695" s="24" t="s">
        <v>5</v>
      </c>
      <c r="AJ695" s="24" t="s">
        <v>9</v>
      </c>
      <c r="AK695" s="24" t="s">
        <v>5</v>
      </c>
      <c r="AL695" s="24" t="s">
        <v>75</v>
      </c>
      <c r="AM695" s="24" t="s">
        <v>5</v>
      </c>
      <c r="AN695" s="24" t="s">
        <v>74</v>
      </c>
      <c r="AO695" s="24" t="s">
        <v>5</v>
      </c>
      <c r="AP695" s="24" t="s">
        <v>27</v>
      </c>
      <c r="AQ695" s="24" t="s">
        <v>5</v>
      </c>
      <c r="AR695" s="24" t="s">
        <v>28</v>
      </c>
      <c r="AS695" s="24" t="s">
        <v>5</v>
      </c>
      <c r="AT695" s="24" t="s">
        <v>30</v>
      </c>
      <c r="AU695" s="24" t="s">
        <v>5</v>
      </c>
      <c r="AV695" s="24" t="s">
        <v>29</v>
      </c>
      <c r="AW695" s="24" t="s">
        <v>5</v>
      </c>
      <c r="AX695" s="24" t="s">
        <v>214</v>
      </c>
      <c r="AY695" s="24" t="s">
        <v>5</v>
      </c>
      <c r="AZ695" s="24" t="s">
        <v>85</v>
      </c>
      <c r="BA695" s="24" t="s">
        <v>5</v>
      </c>
      <c r="BB695" s="24" t="s">
        <v>47</v>
      </c>
      <c r="BC695" s="24" t="s">
        <v>5</v>
      </c>
      <c r="BD695" s="24"/>
      <c r="BE695" s="24"/>
      <c r="BF695" s="24"/>
      <c r="BG695" s="24"/>
      <c r="BH695" s="24"/>
      <c r="BI695" s="24"/>
      <c r="BJ695" s="24"/>
      <c r="BK695" s="24"/>
    </row>
    <row r="696" spans="1:63">
      <c r="A696" s="26">
        <v>348</v>
      </c>
      <c r="B696" s="26">
        <v>2019110864</v>
      </c>
      <c r="C696" s="26" t="s">
        <v>714</v>
      </c>
      <c r="D696" s="26" t="s">
        <v>704</v>
      </c>
      <c r="E696" s="27">
        <f>(F696*G696+H696*I696+J696*K696+L696*M696+N696*O696+P696*Q696+R696*S696+T696*U696+V696*W696+X696*Y696+Z696*AA696+AB696*AC696+AD696*AE696+AF696*AG696+AH696*AI696+AJ696*AK696+AL696*AM696+AN696*AO696+AP696*AQ696+AR696*AS696+AT696*AU696+AV696*AW696+AX696*AY696+AZ696*BA696+BB696*BC696+BD696*BE696+BF696*BG696+BH696*BI696+BJ696*BK696+BL696*BM696+BN696*BO696+BP696*BQ696+BR696*BS696+BT696*BU696+BV696*BW696+BX696*BY696)/(G696+I696+K696+M696+O696+Q696+S696+U696+W696+Y696+AA696+AC696+AE696+AG696+AI696+AK696+AM696+AO696+AQ696+AS696+AU696+AW696+AY696+BA696+BC696+BE696+BG696+BI696+BK696+BM696+BO696+BQ696+BS696+BU696+BW696+BY696)</f>
        <v>81.468181818181819</v>
      </c>
      <c r="F696" s="26">
        <v>80</v>
      </c>
      <c r="G696" s="26">
        <v>2</v>
      </c>
      <c r="H696" s="26">
        <v>84</v>
      </c>
      <c r="I696" s="26">
        <v>1</v>
      </c>
      <c r="J696" s="26">
        <v>80</v>
      </c>
      <c r="K696" s="26">
        <v>3</v>
      </c>
      <c r="L696" s="26">
        <v>85</v>
      </c>
      <c r="M696" s="26">
        <v>1</v>
      </c>
      <c r="N696" s="26">
        <v>81</v>
      </c>
      <c r="O696" s="26">
        <v>3</v>
      </c>
      <c r="P696" s="26">
        <v>86</v>
      </c>
      <c r="Q696" s="26">
        <v>2</v>
      </c>
      <c r="R696" s="26">
        <v>90</v>
      </c>
      <c r="S696" s="26">
        <v>0</v>
      </c>
      <c r="T696" s="26">
        <v>87.2</v>
      </c>
      <c r="U696" s="26">
        <v>0.5</v>
      </c>
      <c r="V696" s="26">
        <v>88</v>
      </c>
      <c r="W696" s="26">
        <v>1</v>
      </c>
      <c r="X696" s="26">
        <v>85</v>
      </c>
      <c r="Y696" s="26">
        <v>2</v>
      </c>
      <c r="Z696" s="26">
        <v>78</v>
      </c>
      <c r="AA696" s="26">
        <v>0.5</v>
      </c>
      <c r="AB696" s="26">
        <v>74</v>
      </c>
      <c r="AC696" s="26">
        <v>0</v>
      </c>
      <c r="AD696" s="26">
        <v>79</v>
      </c>
      <c r="AE696" s="26">
        <v>2</v>
      </c>
      <c r="AF696" s="26">
        <v>80</v>
      </c>
      <c r="AG696" s="26">
        <v>3</v>
      </c>
      <c r="AH696" s="26">
        <v>70</v>
      </c>
      <c r="AI696" s="26">
        <v>4</v>
      </c>
      <c r="AJ696" s="26">
        <v>86</v>
      </c>
      <c r="AK696" s="26">
        <v>3</v>
      </c>
      <c r="AL696" s="26">
        <v>73</v>
      </c>
      <c r="AM696" s="26">
        <v>2</v>
      </c>
      <c r="AN696" s="26">
        <v>76</v>
      </c>
      <c r="AO696" s="26">
        <v>2</v>
      </c>
      <c r="AP696" s="26">
        <v>75</v>
      </c>
      <c r="AQ696" s="26">
        <v>3</v>
      </c>
      <c r="AR696" s="26">
        <v>75</v>
      </c>
      <c r="AS696" s="26">
        <v>1</v>
      </c>
      <c r="AT696" s="26">
        <v>95</v>
      </c>
      <c r="AU696" s="26">
        <v>1</v>
      </c>
      <c r="AV696" s="26">
        <v>95</v>
      </c>
      <c r="AW696" s="26">
        <v>1</v>
      </c>
      <c r="AX696" s="26">
        <v>93</v>
      </c>
      <c r="AY696" s="26">
        <v>2</v>
      </c>
      <c r="AZ696" s="26">
        <v>82</v>
      </c>
      <c r="BA696" s="26">
        <v>2</v>
      </c>
      <c r="BB696" s="26">
        <v>93</v>
      </c>
      <c r="BC696" s="26">
        <v>2</v>
      </c>
      <c r="BD696" s="26"/>
      <c r="BE696" s="26"/>
      <c r="BF696" s="26"/>
      <c r="BG696" s="26"/>
      <c r="BH696" s="26"/>
      <c r="BI696" s="26"/>
      <c r="BJ696" s="26"/>
      <c r="BK696" s="26"/>
    </row>
    <row r="697" spans="1:63">
      <c r="A697" s="24" t="s">
        <v>0</v>
      </c>
      <c r="B697" s="24" t="s">
        <v>1</v>
      </c>
      <c r="C697" s="24" t="s">
        <v>2</v>
      </c>
      <c r="D697" s="24" t="s">
        <v>3</v>
      </c>
      <c r="E697" s="25" t="s">
        <v>835</v>
      </c>
      <c r="F697" s="24" t="s">
        <v>6</v>
      </c>
      <c r="G697" s="24" t="s">
        <v>5</v>
      </c>
      <c r="H697" s="24" t="s">
        <v>8</v>
      </c>
      <c r="I697" s="24" t="s">
        <v>5</v>
      </c>
      <c r="J697" s="24" t="s">
        <v>68</v>
      </c>
      <c r="K697" s="24" t="s">
        <v>5</v>
      </c>
      <c r="L697" s="24" t="s">
        <v>50</v>
      </c>
      <c r="M697" s="24" t="s">
        <v>5</v>
      </c>
      <c r="N697" s="24" t="s">
        <v>138</v>
      </c>
      <c r="O697" s="24" t="s">
        <v>5</v>
      </c>
      <c r="P697" s="24" t="s">
        <v>69</v>
      </c>
      <c r="Q697" s="24" t="s">
        <v>5</v>
      </c>
      <c r="R697" s="24" t="s">
        <v>71</v>
      </c>
      <c r="S697" s="24" t="s">
        <v>5</v>
      </c>
      <c r="T697" s="24" t="s">
        <v>70</v>
      </c>
      <c r="U697" s="24" t="s">
        <v>5</v>
      </c>
      <c r="V697" s="24" t="s">
        <v>15</v>
      </c>
      <c r="W697" s="24" t="s">
        <v>5</v>
      </c>
      <c r="X697" s="24" t="s">
        <v>17</v>
      </c>
      <c r="Y697" s="24" t="s">
        <v>5</v>
      </c>
      <c r="Z697" s="24" t="s">
        <v>79</v>
      </c>
      <c r="AA697" s="24" t="s">
        <v>5</v>
      </c>
      <c r="AB697" s="24" t="s">
        <v>80</v>
      </c>
      <c r="AC697" s="24" t="s">
        <v>5</v>
      </c>
      <c r="AD697" s="24" t="s">
        <v>35</v>
      </c>
      <c r="AE697" s="24" t="s">
        <v>5</v>
      </c>
      <c r="AF697" s="24" t="s">
        <v>23</v>
      </c>
      <c r="AG697" s="24" t="s">
        <v>5</v>
      </c>
      <c r="AH697" s="24" t="s">
        <v>44</v>
      </c>
      <c r="AI697" s="24" t="s">
        <v>5</v>
      </c>
      <c r="AJ697" s="24" t="s">
        <v>9</v>
      </c>
      <c r="AK697" s="24" t="s">
        <v>5</v>
      </c>
      <c r="AL697" s="24" t="s">
        <v>75</v>
      </c>
      <c r="AM697" s="24" t="s">
        <v>5</v>
      </c>
      <c r="AN697" s="24" t="s">
        <v>74</v>
      </c>
      <c r="AO697" s="24" t="s">
        <v>5</v>
      </c>
      <c r="AP697" s="24" t="s">
        <v>27</v>
      </c>
      <c r="AQ697" s="24" t="s">
        <v>5</v>
      </c>
      <c r="AR697" s="24" t="s">
        <v>28</v>
      </c>
      <c r="AS697" s="24" t="s">
        <v>5</v>
      </c>
      <c r="AT697" s="24" t="s">
        <v>30</v>
      </c>
      <c r="AU697" s="24" t="s">
        <v>5</v>
      </c>
      <c r="AV697" s="24" t="s">
        <v>29</v>
      </c>
      <c r="AW697" s="24" t="s">
        <v>5</v>
      </c>
      <c r="AX697" s="24" t="s">
        <v>85</v>
      </c>
      <c r="AY697" s="24" t="s">
        <v>5</v>
      </c>
      <c r="AZ697" s="24" t="s">
        <v>214</v>
      </c>
      <c r="BA697" s="24" t="s">
        <v>5</v>
      </c>
      <c r="BB697" s="24" t="s">
        <v>47</v>
      </c>
      <c r="BC697" s="24" t="s">
        <v>5</v>
      </c>
      <c r="BD697" s="24"/>
      <c r="BE697" s="24"/>
      <c r="BF697" s="24"/>
      <c r="BG697" s="24"/>
      <c r="BH697" s="24"/>
      <c r="BI697" s="24"/>
      <c r="BJ697" s="24"/>
      <c r="BK697" s="24"/>
    </row>
    <row r="698" spans="1:63">
      <c r="A698" s="26">
        <v>349</v>
      </c>
      <c r="B698" s="26">
        <v>2019110865</v>
      </c>
      <c r="C698" s="26" t="s">
        <v>715</v>
      </c>
      <c r="D698" s="26" t="s">
        <v>704</v>
      </c>
      <c r="E698" s="27">
        <f>(F698*G698+H698*I698+J698*K698+L698*M698+N698*O698+P698*Q698+R698*S698+T698*U698+V698*W698+X698*Y698+Z698*AA698+AB698*AC698+AD698*AE698+AF698*AG698+AH698*AI698+AJ698*AK698+AL698*AM698+AN698*AO698+AP698*AQ698+AR698*AS698+AT698*AU698+AV698*AW698+AX698*AY698+AZ698*BA698+BB698*BC698+BD698*BE698+BF698*BG698+BH698*BI698+BJ698*BK698+BL698*BM698+BN698*BO698+BP698*BQ698+BR698*BS698+BT698*BU698+BV698*BW698+BX698*BY698)/(G698+I698+K698+M698+O698+Q698+S698+U698+W698+Y698+AA698+AC698+AE698+AG698+AI698+AK698+AM698+AO698+AQ698+AS698+AU698+AW698+AY698+BA698+BC698+BE698+BG698+BI698+BK698+BM698+BO698+BQ698+BS698+BU698+BW698+BY698)</f>
        <v>70.527272727272717</v>
      </c>
      <c r="F698" s="26">
        <v>71</v>
      </c>
      <c r="G698" s="26">
        <v>2</v>
      </c>
      <c r="H698" s="26">
        <v>82</v>
      </c>
      <c r="I698" s="26">
        <v>1</v>
      </c>
      <c r="J698" s="26">
        <v>68</v>
      </c>
      <c r="K698" s="26">
        <v>3</v>
      </c>
      <c r="L698" s="26">
        <v>76</v>
      </c>
      <c r="M698" s="26">
        <v>1</v>
      </c>
      <c r="N698" s="26">
        <v>60</v>
      </c>
      <c r="O698" s="26">
        <v>3</v>
      </c>
      <c r="P698" s="26">
        <v>76</v>
      </c>
      <c r="Q698" s="26">
        <v>2</v>
      </c>
      <c r="R698" s="26">
        <v>86</v>
      </c>
      <c r="S698" s="26">
        <v>0</v>
      </c>
      <c r="T698" s="26">
        <v>78.400000000000006</v>
      </c>
      <c r="U698" s="26">
        <v>0.5</v>
      </c>
      <c r="V698" s="26">
        <v>78</v>
      </c>
      <c r="W698" s="26">
        <v>1</v>
      </c>
      <c r="X698" s="26">
        <v>85</v>
      </c>
      <c r="Y698" s="26">
        <v>2</v>
      </c>
      <c r="Z698" s="26">
        <v>82</v>
      </c>
      <c r="AA698" s="26">
        <v>0.5</v>
      </c>
      <c r="AB698" s="26">
        <v>73</v>
      </c>
      <c r="AC698" s="26">
        <v>0</v>
      </c>
      <c r="AD698" s="26">
        <v>71</v>
      </c>
      <c r="AE698" s="26">
        <v>2</v>
      </c>
      <c r="AF698" s="26">
        <v>74</v>
      </c>
      <c r="AG698" s="26">
        <v>3</v>
      </c>
      <c r="AH698" s="26">
        <v>44</v>
      </c>
      <c r="AI698" s="26">
        <v>4</v>
      </c>
      <c r="AJ698" s="26">
        <v>73</v>
      </c>
      <c r="AK698" s="26">
        <v>3</v>
      </c>
      <c r="AL698" s="26">
        <v>61</v>
      </c>
      <c r="AM698" s="26">
        <v>2</v>
      </c>
      <c r="AN698" s="26">
        <v>54</v>
      </c>
      <c r="AO698" s="26">
        <v>2</v>
      </c>
      <c r="AP698" s="26">
        <v>61</v>
      </c>
      <c r="AQ698" s="26">
        <v>3</v>
      </c>
      <c r="AR698" s="26">
        <v>66</v>
      </c>
      <c r="AS698" s="26">
        <v>1</v>
      </c>
      <c r="AT698" s="26">
        <v>80</v>
      </c>
      <c r="AU698" s="26">
        <v>1</v>
      </c>
      <c r="AV698" s="26">
        <v>85</v>
      </c>
      <c r="AW698" s="26">
        <v>1</v>
      </c>
      <c r="AX698" s="26">
        <v>82</v>
      </c>
      <c r="AY698" s="26">
        <v>2</v>
      </c>
      <c r="AZ698" s="26">
        <v>92</v>
      </c>
      <c r="BA698" s="26">
        <v>2</v>
      </c>
      <c r="BB698" s="26">
        <v>94</v>
      </c>
      <c r="BC698" s="26">
        <v>2</v>
      </c>
      <c r="BD698" s="26"/>
      <c r="BE698" s="26"/>
      <c r="BF698" s="26"/>
      <c r="BG698" s="26"/>
      <c r="BH698" s="26"/>
      <c r="BI698" s="26"/>
      <c r="BJ698" s="26"/>
      <c r="BK698" s="26"/>
    </row>
    <row r="699" spans="1:63">
      <c r="A699" s="24" t="s">
        <v>0</v>
      </c>
      <c r="B699" s="24" t="s">
        <v>1</v>
      </c>
      <c r="C699" s="24" t="s">
        <v>2</v>
      </c>
      <c r="D699" s="24" t="s">
        <v>3</v>
      </c>
      <c r="E699" s="25" t="s">
        <v>835</v>
      </c>
      <c r="F699" s="24" t="s">
        <v>6</v>
      </c>
      <c r="G699" s="24" t="s">
        <v>5</v>
      </c>
      <c r="H699" s="24" t="s">
        <v>8</v>
      </c>
      <c r="I699" s="24" t="s">
        <v>5</v>
      </c>
      <c r="J699" s="24" t="s">
        <v>68</v>
      </c>
      <c r="K699" s="24" t="s">
        <v>5</v>
      </c>
      <c r="L699" s="24" t="s">
        <v>50</v>
      </c>
      <c r="M699" s="24" t="s">
        <v>5</v>
      </c>
      <c r="N699" s="24" t="s">
        <v>138</v>
      </c>
      <c r="O699" s="24" t="s">
        <v>5</v>
      </c>
      <c r="P699" s="24" t="s">
        <v>69</v>
      </c>
      <c r="Q699" s="24" t="s">
        <v>5</v>
      </c>
      <c r="R699" s="24" t="s">
        <v>71</v>
      </c>
      <c r="S699" s="24" t="s">
        <v>5</v>
      </c>
      <c r="T699" s="24" t="s">
        <v>70</v>
      </c>
      <c r="U699" s="24" t="s">
        <v>5</v>
      </c>
      <c r="V699" s="24" t="s">
        <v>15</v>
      </c>
      <c r="W699" s="24" t="s">
        <v>5</v>
      </c>
      <c r="X699" s="24" t="s">
        <v>17</v>
      </c>
      <c r="Y699" s="24" t="s">
        <v>5</v>
      </c>
      <c r="Z699" s="24" t="s">
        <v>79</v>
      </c>
      <c r="AA699" s="24" t="s">
        <v>5</v>
      </c>
      <c r="AB699" s="24" t="s">
        <v>80</v>
      </c>
      <c r="AC699" s="24" t="s">
        <v>5</v>
      </c>
      <c r="AD699" s="24" t="s">
        <v>97</v>
      </c>
      <c r="AE699" s="24" t="s">
        <v>5</v>
      </c>
      <c r="AF699" s="24" t="s">
        <v>23</v>
      </c>
      <c r="AG699" s="24" t="s">
        <v>5</v>
      </c>
      <c r="AH699" s="24" t="s">
        <v>44</v>
      </c>
      <c r="AI699" s="24" t="s">
        <v>5</v>
      </c>
      <c r="AJ699" s="24" t="s">
        <v>9</v>
      </c>
      <c r="AK699" s="24" t="s">
        <v>5</v>
      </c>
      <c r="AL699" s="24" t="s">
        <v>75</v>
      </c>
      <c r="AM699" s="24" t="s">
        <v>5</v>
      </c>
      <c r="AN699" s="24" t="s">
        <v>74</v>
      </c>
      <c r="AO699" s="24" t="s">
        <v>5</v>
      </c>
      <c r="AP699" s="24" t="s">
        <v>27</v>
      </c>
      <c r="AQ699" s="24" t="s">
        <v>5</v>
      </c>
      <c r="AR699" s="24" t="s">
        <v>28</v>
      </c>
      <c r="AS699" s="24" t="s">
        <v>5</v>
      </c>
      <c r="AT699" s="24" t="s">
        <v>30</v>
      </c>
      <c r="AU699" s="24" t="s">
        <v>5</v>
      </c>
      <c r="AV699" s="24" t="s">
        <v>29</v>
      </c>
      <c r="AW699" s="24" t="s">
        <v>5</v>
      </c>
      <c r="AX699" s="24" t="s">
        <v>101</v>
      </c>
      <c r="AY699" s="24" t="s">
        <v>5</v>
      </c>
      <c r="AZ699" s="24" t="s">
        <v>220</v>
      </c>
      <c r="BA699" s="24" t="s">
        <v>5</v>
      </c>
      <c r="BB699" s="24" t="s">
        <v>84</v>
      </c>
      <c r="BC699" s="24" t="s">
        <v>5</v>
      </c>
      <c r="BD699" s="24" t="s">
        <v>73</v>
      </c>
      <c r="BE699" s="24" t="s">
        <v>5</v>
      </c>
      <c r="BF699" s="24"/>
      <c r="BG699" s="24" t="s">
        <v>5</v>
      </c>
      <c r="BH699" s="24"/>
      <c r="BI699" s="24"/>
      <c r="BJ699" s="24"/>
      <c r="BK699" s="24"/>
    </row>
    <row r="700" spans="1:63">
      <c r="A700" s="26">
        <v>350</v>
      </c>
      <c r="B700" s="26">
        <v>2019110866</v>
      </c>
      <c r="C700" s="26" t="s">
        <v>716</v>
      </c>
      <c r="D700" s="26" t="s">
        <v>704</v>
      </c>
      <c r="E700" s="27">
        <f>(F700*G700+H700*I700+J700*K700+L700*M700+N700*O700+P700*Q700+R700*S700+T700*U700+V700*W700+X700*Y700+Z700*AA700+AB700*AC700+AD700*AE700+AF700*AG700+AH700*AI700+AJ700*AK700+AL700*AM700+AN700*AO700+AP700*AQ700+AR700*AS700+AT700*AU700+AV700*AW700+AX700*AY700+AZ700*BA700+BB700*BC700+BD700*BE700+BF700*BG700+BH700*BI700+BJ700*BK700+BL700*BM700+BN700*BO700+BP700*BQ700+BR700*BS700+BT700*BU700+BV700*BW700+BX700*BY700)/(G700+I700+K700+M700+O700+Q700+S700+U700+W700+Y700+AA700+AC700+AE700+AG700+AI700+AK700+AM700+AO700+AQ700+AS700+AU700+AW700+AY700+BA700+BC700+BE700+BG700+BI700+BK700+BM700+BO700+BQ700+BS700+BU700+BW700+BY700)</f>
        <v>82.688478260869573</v>
      </c>
      <c r="F700" s="26">
        <v>83</v>
      </c>
      <c r="G700" s="26">
        <v>2</v>
      </c>
      <c r="H700" s="26">
        <v>81</v>
      </c>
      <c r="I700" s="26">
        <v>1</v>
      </c>
      <c r="J700" s="26">
        <v>76</v>
      </c>
      <c r="K700" s="26">
        <v>3</v>
      </c>
      <c r="L700" s="26">
        <v>83</v>
      </c>
      <c r="M700" s="26">
        <v>1</v>
      </c>
      <c r="N700" s="26">
        <v>68</v>
      </c>
      <c r="O700" s="26">
        <v>3</v>
      </c>
      <c r="P700" s="26">
        <v>82</v>
      </c>
      <c r="Q700" s="26">
        <v>2</v>
      </c>
      <c r="R700" s="26">
        <v>96</v>
      </c>
      <c r="S700" s="26">
        <v>0</v>
      </c>
      <c r="T700" s="26">
        <v>92.3</v>
      </c>
      <c r="U700" s="26">
        <v>0.5</v>
      </c>
      <c r="V700" s="26">
        <v>91</v>
      </c>
      <c r="W700" s="26">
        <v>1</v>
      </c>
      <c r="X700" s="26">
        <v>85</v>
      </c>
      <c r="Y700" s="26">
        <v>2</v>
      </c>
      <c r="Z700" s="26">
        <v>95</v>
      </c>
      <c r="AA700" s="26">
        <v>0.5</v>
      </c>
      <c r="AB700" s="26">
        <v>91</v>
      </c>
      <c r="AC700" s="26">
        <v>0</v>
      </c>
      <c r="AD700" s="26">
        <v>81</v>
      </c>
      <c r="AE700" s="26">
        <v>2</v>
      </c>
      <c r="AF700" s="26">
        <v>80</v>
      </c>
      <c r="AG700" s="26">
        <v>3</v>
      </c>
      <c r="AH700" s="26">
        <v>75</v>
      </c>
      <c r="AI700" s="26">
        <v>4</v>
      </c>
      <c r="AJ700" s="26">
        <v>83</v>
      </c>
      <c r="AK700" s="26">
        <v>3</v>
      </c>
      <c r="AL700" s="26">
        <v>81</v>
      </c>
      <c r="AM700" s="26">
        <v>2</v>
      </c>
      <c r="AN700" s="26">
        <v>78</v>
      </c>
      <c r="AO700" s="26">
        <v>2</v>
      </c>
      <c r="AP700" s="26">
        <v>87</v>
      </c>
      <c r="AQ700" s="26">
        <v>3</v>
      </c>
      <c r="AR700" s="26">
        <v>70</v>
      </c>
      <c r="AS700" s="26">
        <v>1</v>
      </c>
      <c r="AT700" s="26">
        <v>94</v>
      </c>
      <c r="AU700" s="26">
        <v>1</v>
      </c>
      <c r="AV700" s="26">
        <v>87</v>
      </c>
      <c r="AW700" s="26">
        <v>1</v>
      </c>
      <c r="AX700" s="26">
        <v>95</v>
      </c>
      <c r="AY700" s="26">
        <v>2</v>
      </c>
      <c r="AZ700" s="26">
        <v>90</v>
      </c>
      <c r="BA700" s="26">
        <v>2</v>
      </c>
      <c r="BB700" s="26">
        <v>91.01</v>
      </c>
      <c r="BC700" s="26">
        <v>2</v>
      </c>
      <c r="BD700" s="26">
        <v>95</v>
      </c>
      <c r="BE700" s="26">
        <v>2</v>
      </c>
      <c r="BF700" s="26"/>
      <c r="BG700" s="26"/>
      <c r="BH700" s="26"/>
      <c r="BI700" s="26"/>
      <c r="BJ700" s="26"/>
      <c r="BK700" s="26"/>
    </row>
    <row r="701" spans="1:63">
      <c r="A701" s="24" t="s">
        <v>0</v>
      </c>
      <c r="B701" s="24" t="s">
        <v>1</v>
      </c>
      <c r="C701" s="24" t="s">
        <v>2</v>
      </c>
      <c r="D701" s="24" t="s">
        <v>3</v>
      </c>
      <c r="E701" s="25" t="s">
        <v>835</v>
      </c>
      <c r="F701" s="24" t="s">
        <v>6</v>
      </c>
      <c r="G701" s="24" t="s">
        <v>5</v>
      </c>
      <c r="H701" s="24" t="s">
        <v>8</v>
      </c>
      <c r="I701" s="24" t="s">
        <v>5</v>
      </c>
      <c r="J701" s="24" t="s">
        <v>68</v>
      </c>
      <c r="K701" s="24" t="s">
        <v>5</v>
      </c>
      <c r="L701" s="24" t="s">
        <v>50</v>
      </c>
      <c r="M701" s="24" t="s">
        <v>5</v>
      </c>
      <c r="N701" s="24" t="s">
        <v>138</v>
      </c>
      <c r="O701" s="24" t="s">
        <v>5</v>
      </c>
      <c r="P701" s="24" t="s">
        <v>69</v>
      </c>
      <c r="Q701" s="24" t="s">
        <v>5</v>
      </c>
      <c r="R701" s="24" t="s">
        <v>71</v>
      </c>
      <c r="S701" s="24" t="s">
        <v>5</v>
      </c>
      <c r="T701" s="24" t="s">
        <v>70</v>
      </c>
      <c r="U701" s="24" t="s">
        <v>5</v>
      </c>
      <c r="V701" s="24" t="s">
        <v>15</v>
      </c>
      <c r="W701" s="24" t="s">
        <v>5</v>
      </c>
      <c r="X701" s="24" t="s">
        <v>17</v>
      </c>
      <c r="Y701" s="24" t="s">
        <v>5</v>
      </c>
      <c r="Z701" s="24" t="s">
        <v>79</v>
      </c>
      <c r="AA701" s="24" t="s">
        <v>5</v>
      </c>
      <c r="AB701" s="24" t="s">
        <v>80</v>
      </c>
      <c r="AC701" s="24" t="s">
        <v>5</v>
      </c>
      <c r="AD701" s="24" t="s">
        <v>97</v>
      </c>
      <c r="AE701" s="24" t="s">
        <v>5</v>
      </c>
      <c r="AF701" s="24" t="s">
        <v>23</v>
      </c>
      <c r="AG701" s="24" t="s">
        <v>5</v>
      </c>
      <c r="AH701" s="24" t="s">
        <v>44</v>
      </c>
      <c r="AI701" s="24" t="s">
        <v>5</v>
      </c>
      <c r="AJ701" s="24" t="s">
        <v>9</v>
      </c>
      <c r="AK701" s="24" t="s">
        <v>5</v>
      </c>
      <c r="AL701" s="24" t="s">
        <v>75</v>
      </c>
      <c r="AM701" s="24" t="s">
        <v>5</v>
      </c>
      <c r="AN701" s="24" t="s">
        <v>74</v>
      </c>
      <c r="AO701" s="24" t="s">
        <v>5</v>
      </c>
      <c r="AP701" s="24" t="s">
        <v>27</v>
      </c>
      <c r="AQ701" s="24" t="s">
        <v>5</v>
      </c>
      <c r="AR701" s="24" t="s">
        <v>28</v>
      </c>
      <c r="AS701" s="24" t="s">
        <v>5</v>
      </c>
      <c r="AT701" s="24" t="s">
        <v>30</v>
      </c>
      <c r="AU701" s="24" t="s">
        <v>5</v>
      </c>
      <c r="AV701" s="24" t="s">
        <v>29</v>
      </c>
      <c r="AW701" s="24" t="s">
        <v>5</v>
      </c>
      <c r="AX701" s="24" t="s">
        <v>133</v>
      </c>
      <c r="AY701" s="24" t="s">
        <v>5</v>
      </c>
      <c r="AZ701" s="24" t="s">
        <v>325</v>
      </c>
      <c r="BA701" s="24" t="s">
        <v>5</v>
      </c>
      <c r="BB701" s="24" t="s">
        <v>211</v>
      </c>
      <c r="BC701" s="24" t="s">
        <v>5</v>
      </c>
      <c r="BD701" s="24" t="s">
        <v>150</v>
      </c>
      <c r="BE701" s="24" t="s">
        <v>5</v>
      </c>
      <c r="BF701" s="24" t="s">
        <v>151</v>
      </c>
      <c r="BG701" s="24" t="s">
        <v>5</v>
      </c>
      <c r="BH701" s="24"/>
      <c r="BI701" s="24"/>
      <c r="BJ701" s="24"/>
      <c r="BK701" s="24"/>
    </row>
    <row r="702" spans="1:63">
      <c r="A702" s="26">
        <v>351</v>
      </c>
      <c r="B702" s="26">
        <v>2019110867</v>
      </c>
      <c r="C702" s="26" t="s">
        <v>717</v>
      </c>
      <c r="D702" s="26" t="s">
        <v>704</v>
      </c>
      <c r="E702" s="27">
        <f>(F702*G702+H702*I702+J702*K702+L702*M702+N702*O702+P702*Q702+R702*S702+T702*U702+V702*W702+X702*Y702+Z702*AA702+AB702*AC702+AD702*AE702+AF702*AG702+AH702*AI702+AJ702*AK702+AL702*AM702+AN702*AO702+AP702*AQ702+AR702*AS702+AT702*AU702+AV702*AW702+AX702*AY702+AZ702*BA702+BB702*BC702+BD702*BE702+BF702*BG702+BH702*BI702+BJ702*BK702+BL702*BM702+BN702*BO702+BP702*BQ702+BR702*BS702+BT702*BU702+BV702*BW702+BX702*BY702)/(G702+I702+K702+M702+O702+Q702+S702+U702+W702+Y702+AA702+AC702+AE702+AG702+AI702+AK702+AM702+AO702+AQ702+AS702+AU702+AW702+AY702+BA702+BC702+BE702+BG702+BI702+BK702+BM702+BO702+BQ702+BS702+BU702+BW702+BY702)</f>
        <v>79.576041666666669</v>
      </c>
      <c r="F702" s="26">
        <v>87</v>
      </c>
      <c r="G702" s="26">
        <v>2</v>
      </c>
      <c r="H702" s="26">
        <v>81</v>
      </c>
      <c r="I702" s="26">
        <v>1</v>
      </c>
      <c r="J702" s="26">
        <v>76</v>
      </c>
      <c r="K702" s="26">
        <v>3</v>
      </c>
      <c r="L702" s="26">
        <v>81</v>
      </c>
      <c r="M702" s="26">
        <v>1</v>
      </c>
      <c r="N702" s="26">
        <v>65</v>
      </c>
      <c r="O702" s="26">
        <v>3</v>
      </c>
      <c r="P702" s="26">
        <v>76</v>
      </c>
      <c r="Q702" s="26">
        <v>2</v>
      </c>
      <c r="R702" s="26">
        <v>90</v>
      </c>
      <c r="S702" s="26">
        <v>0</v>
      </c>
      <c r="T702" s="26">
        <v>86.3</v>
      </c>
      <c r="U702" s="26">
        <v>0.5</v>
      </c>
      <c r="V702" s="26">
        <v>76</v>
      </c>
      <c r="W702" s="26">
        <v>1</v>
      </c>
      <c r="X702" s="26">
        <v>85</v>
      </c>
      <c r="Y702" s="26">
        <v>2</v>
      </c>
      <c r="Z702" s="26">
        <v>91</v>
      </c>
      <c r="AA702" s="26">
        <v>0.5</v>
      </c>
      <c r="AB702" s="26">
        <v>92.8</v>
      </c>
      <c r="AC702" s="26">
        <v>0</v>
      </c>
      <c r="AD702" s="26">
        <v>80</v>
      </c>
      <c r="AE702" s="26">
        <v>2</v>
      </c>
      <c r="AF702" s="26">
        <v>78</v>
      </c>
      <c r="AG702" s="26">
        <v>3</v>
      </c>
      <c r="AH702" s="26">
        <v>60</v>
      </c>
      <c r="AI702" s="26">
        <v>4</v>
      </c>
      <c r="AJ702" s="26">
        <v>88</v>
      </c>
      <c r="AK702" s="26">
        <v>3</v>
      </c>
      <c r="AL702" s="26">
        <v>76</v>
      </c>
      <c r="AM702" s="26">
        <v>2</v>
      </c>
      <c r="AN702" s="26">
        <v>62</v>
      </c>
      <c r="AO702" s="26">
        <v>2</v>
      </c>
      <c r="AP702" s="26">
        <v>79</v>
      </c>
      <c r="AQ702" s="26">
        <v>3</v>
      </c>
      <c r="AR702" s="26">
        <v>69</v>
      </c>
      <c r="AS702" s="26">
        <v>1</v>
      </c>
      <c r="AT702" s="26">
        <v>92</v>
      </c>
      <c r="AU702" s="26">
        <v>1</v>
      </c>
      <c r="AV702" s="26">
        <v>86</v>
      </c>
      <c r="AW702" s="26">
        <v>1</v>
      </c>
      <c r="AX702" s="26">
        <v>85</v>
      </c>
      <c r="AY702" s="26">
        <v>2</v>
      </c>
      <c r="AZ702" s="26">
        <v>94</v>
      </c>
      <c r="BA702" s="26">
        <v>2</v>
      </c>
      <c r="BB702" s="26">
        <v>91</v>
      </c>
      <c r="BC702" s="26">
        <v>2</v>
      </c>
      <c r="BD702" s="26">
        <v>90</v>
      </c>
      <c r="BE702" s="26">
        <v>2</v>
      </c>
      <c r="BF702" s="26">
        <v>98</v>
      </c>
      <c r="BG702" s="26">
        <v>2</v>
      </c>
      <c r="BH702" s="26"/>
      <c r="BI702" s="26"/>
      <c r="BJ702" s="26"/>
      <c r="BK702" s="26"/>
    </row>
    <row r="703" spans="1:63">
      <c r="A703" s="24" t="s">
        <v>0</v>
      </c>
      <c r="B703" s="24" t="s">
        <v>1</v>
      </c>
      <c r="C703" s="24" t="s">
        <v>2</v>
      </c>
      <c r="D703" s="24" t="s">
        <v>3</v>
      </c>
      <c r="E703" s="25" t="s">
        <v>835</v>
      </c>
      <c r="F703" s="24" t="s">
        <v>6</v>
      </c>
      <c r="G703" s="24" t="s">
        <v>5</v>
      </c>
      <c r="H703" s="24" t="s">
        <v>8</v>
      </c>
      <c r="I703" s="24" t="s">
        <v>5</v>
      </c>
      <c r="J703" s="24" t="s">
        <v>68</v>
      </c>
      <c r="K703" s="24" t="s">
        <v>5</v>
      </c>
      <c r="L703" s="24" t="s">
        <v>50</v>
      </c>
      <c r="M703" s="24" t="s">
        <v>5</v>
      </c>
      <c r="N703" s="24" t="s">
        <v>138</v>
      </c>
      <c r="O703" s="24" t="s">
        <v>5</v>
      </c>
      <c r="P703" s="24" t="s">
        <v>69</v>
      </c>
      <c r="Q703" s="24" t="s">
        <v>5</v>
      </c>
      <c r="R703" s="24" t="s">
        <v>71</v>
      </c>
      <c r="S703" s="24" t="s">
        <v>5</v>
      </c>
      <c r="T703" s="24" t="s">
        <v>70</v>
      </c>
      <c r="U703" s="24" t="s">
        <v>5</v>
      </c>
      <c r="V703" s="24" t="s">
        <v>15</v>
      </c>
      <c r="W703" s="24" t="s">
        <v>5</v>
      </c>
      <c r="X703" s="24" t="s">
        <v>17</v>
      </c>
      <c r="Y703" s="24" t="s">
        <v>5</v>
      </c>
      <c r="Z703" s="24" t="s">
        <v>79</v>
      </c>
      <c r="AA703" s="24" t="s">
        <v>5</v>
      </c>
      <c r="AB703" s="24" t="s">
        <v>80</v>
      </c>
      <c r="AC703" s="24" t="s">
        <v>5</v>
      </c>
      <c r="AD703" s="24" t="s">
        <v>97</v>
      </c>
      <c r="AE703" s="24" t="s">
        <v>5</v>
      </c>
      <c r="AF703" s="24" t="s">
        <v>23</v>
      </c>
      <c r="AG703" s="24" t="s">
        <v>5</v>
      </c>
      <c r="AH703" s="24" t="s">
        <v>44</v>
      </c>
      <c r="AI703" s="24" t="s">
        <v>5</v>
      </c>
      <c r="AJ703" s="24" t="s">
        <v>9</v>
      </c>
      <c r="AK703" s="24" t="s">
        <v>5</v>
      </c>
      <c r="AL703" s="24" t="s">
        <v>75</v>
      </c>
      <c r="AM703" s="24" t="s">
        <v>5</v>
      </c>
      <c r="AN703" s="24" t="s">
        <v>74</v>
      </c>
      <c r="AO703" s="24" t="s">
        <v>5</v>
      </c>
      <c r="AP703" s="24" t="s">
        <v>27</v>
      </c>
      <c r="AQ703" s="24" t="s">
        <v>5</v>
      </c>
      <c r="AR703" s="24" t="s">
        <v>28</v>
      </c>
      <c r="AS703" s="24" t="s">
        <v>5</v>
      </c>
      <c r="AT703" s="24" t="s">
        <v>30</v>
      </c>
      <c r="AU703" s="24" t="s">
        <v>5</v>
      </c>
      <c r="AV703" s="24" t="s">
        <v>29</v>
      </c>
      <c r="AW703" s="24" t="s">
        <v>5</v>
      </c>
      <c r="AX703" s="24" t="s">
        <v>151</v>
      </c>
      <c r="AY703" s="24" t="s">
        <v>5</v>
      </c>
      <c r="AZ703" s="24" t="s">
        <v>144</v>
      </c>
      <c r="BA703" s="24" t="s">
        <v>5</v>
      </c>
      <c r="BB703" s="24" t="s">
        <v>38</v>
      </c>
      <c r="BC703" s="24" t="s">
        <v>5</v>
      </c>
      <c r="BD703" s="24"/>
      <c r="BE703" s="24"/>
      <c r="BF703" s="24"/>
      <c r="BG703" s="24"/>
      <c r="BH703" s="24"/>
      <c r="BI703" s="24"/>
      <c r="BJ703" s="24"/>
      <c r="BK703" s="24"/>
    </row>
    <row r="704" spans="1:63">
      <c r="A704" s="26">
        <v>352</v>
      </c>
      <c r="B704" s="26">
        <v>2019110868</v>
      </c>
      <c r="C704" s="26" t="s">
        <v>718</v>
      </c>
      <c r="D704" s="26" t="s">
        <v>704</v>
      </c>
      <c r="E704" s="27">
        <f>(F704*G704+H704*I704+J704*K704+L704*M704+N704*O704+P704*Q704+R704*S704+T704*U704+V704*W704+X704*Y704+Z704*AA704+AB704*AC704+AD704*AE704+AF704*AG704+AH704*AI704+AJ704*AK704+AL704*AM704+AN704*AO704+AP704*AQ704+AR704*AS704+AT704*AU704+AV704*AW704+AX704*AY704+AZ704*BA704+BB704*BC704+BD704*BE704+BF704*BG704+BH704*BI704+BJ704*BK704+BL704*BM704+BN704*BO704+BP704*BQ704+BR704*BS704+BT704*BU704+BV704*BW704+BX704*BY704)/(G704+I704+K704+M704+O704+Q704+S704+U704+W704+Y704+AA704+AC704+AE704+AG704+AI704+AK704+AM704+AO704+AQ704+AS704+AU704+AW704+AY704+BA704+BC704+BE704+BG704+BI704+BK704+BM704+BO704+BQ704+BS704+BU704+BW704+BY704)</f>
        <v>78.767045454545453</v>
      </c>
      <c r="F704" s="26">
        <v>81</v>
      </c>
      <c r="G704" s="26">
        <v>2</v>
      </c>
      <c r="H704" s="26">
        <v>84</v>
      </c>
      <c r="I704" s="26">
        <v>1</v>
      </c>
      <c r="J704" s="26">
        <v>79</v>
      </c>
      <c r="K704" s="26">
        <v>3</v>
      </c>
      <c r="L704" s="26">
        <v>78</v>
      </c>
      <c r="M704" s="26">
        <v>1</v>
      </c>
      <c r="N704" s="26">
        <v>70</v>
      </c>
      <c r="O704" s="26">
        <v>3</v>
      </c>
      <c r="P704" s="26">
        <v>91</v>
      </c>
      <c r="Q704" s="26">
        <v>2</v>
      </c>
      <c r="R704" s="26">
        <v>94</v>
      </c>
      <c r="S704" s="26">
        <v>0</v>
      </c>
      <c r="T704" s="26">
        <v>85.5</v>
      </c>
      <c r="U704" s="26">
        <v>0.5</v>
      </c>
      <c r="V704" s="26">
        <v>73</v>
      </c>
      <c r="W704" s="26">
        <v>1</v>
      </c>
      <c r="X704" s="26">
        <v>85</v>
      </c>
      <c r="Y704" s="26">
        <v>2</v>
      </c>
      <c r="Z704" s="26">
        <v>90</v>
      </c>
      <c r="AA704" s="26">
        <v>0.5</v>
      </c>
      <c r="AB704" s="26">
        <v>93</v>
      </c>
      <c r="AC704" s="26">
        <v>0</v>
      </c>
      <c r="AD704" s="26">
        <v>73</v>
      </c>
      <c r="AE704" s="26">
        <v>2</v>
      </c>
      <c r="AF704" s="26">
        <v>75</v>
      </c>
      <c r="AG704" s="26">
        <v>3</v>
      </c>
      <c r="AH704" s="26">
        <v>65</v>
      </c>
      <c r="AI704" s="26">
        <v>4</v>
      </c>
      <c r="AJ704" s="26">
        <v>81</v>
      </c>
      <c r="AK704" s="26">
        <v>3</v>
      </c>
      <c r="AL704" s="26">
        <v>64</v>
      </c>
      <c r="AM704" s="26">
        <v>2</v>
      </c>
      <c r="AN704" s="26">
        <v>80</v>
      </c>
      <c r="AO704" s="26">
        <v>2</v>
      </c>
      <c r="AP704" s="26">
        <v>79</v>
      </c>
      <c r="AQ704" s="26">
        <v>3</v>
      </c>
      <c r="AR704" s="26">
        <v>75</v>
      </c>
      <c r="AS704" s="26">
        <v>1</v>
      </c>
      <c r="AT704" s="26">
        <v>88</v>
      </c>
      <c r="AU704" s="26">
        <v>1</v>
      </c>
      <c r="AV704" s="26">
        <v>86</v>
      </c>
      <c r="AW704" s="26">
        <v>1</v>
      </c>
      <c r="AX704" s="26">
        <v>93</v>
      </c>
      <c r="AY704" s="26">
        <v>2</v>
      </c>
      <c r="AZ704" s="26">
        <v>88</v>
      </c>
      <c r="BA704" s="26">
        <v>2</v>
      </c>
      <c r="BB704" s="26">
        <v>86</v>
      </c>
      <c r="BC704" s="26">
        <v>2</v>
      </c>
      <c r="BD704" s="26"/>
      <c r="BE704" s="26"/>
      <c r="BF704" s="26"/>
      <c r="BG704" s="26"/>
      <c r="BH704" s="26"/>
      <c r="BI704" s="26"/>
      <c r="BJ704" s="26"/>
      <c r="BK704" s="26"/>
    </row>
    <row r="705" spans="1:63">
      <c r="A705" s="24" t="s">
        <v>0</v>
      </c>
      <c r="B705" s="24" t="s">
        <v>1</v>
      </c>
      <c r="C705" s="24" t="s">
        <v>2</v>
      </c>
      <c r="D705" s="24" t="s">
        <v>3</v>
      </c>
      <c r="E705" s="25" t="s">
        <v>835</v>
      </c>
      <c r="F705" s="24" t="s">
        <v>6</v>
      </c>
      <c r="G705" s="24" t="s">
        <v>5</v>
      </c>
      <c r="H705" s="24" t="s">
        <v>8</v>
      </c>
      <c r="I705" s="24" t="s">
        <v>5</v>
      </c>
      <c r="J705" s="24" t="s">
        <v>68</v>
      </c>
      <c r="K705" s="24" t="s">
        <v>5</v>
      </c>
      <c r="L705" s="24" t="s">
        <v>50</v>
      </c>
      <c r="M705" s="24" t="s">
        <v>5</v>
      </c>
      <c r="N705" s="24" t="s">
        <v>138</v>
      </c>
      <c r="O705" s="24" t="s">
        <v>5</v>
      </c>
      <c r="P705" s="24" t="s">
        <v>69</v>
      </c>
      <c r="Q705" s="24" t="s">
        <v>5</v>
      </c>
      <c r="R705" s="24" t="s">
        <v>71</v>
      </c>
      <c r="S705" s="24" t="s">
        <v>5</v>
      </c>
      <c r="T705" s="24" t="s">
        <v>70</v>
      </c>
      <c r="U705" s="24" t="s">
        <v>5</v>
      </c>
      <c r="V705" s="24" t="s">
        <v>15</v>
      </c>
      <c r="W705" s="24" t="s">
        <v>5</v>
      </c>
      <c r="X705" s="24" t="s">
        <v>17</v>
      </c>
      <c r="Y705" s="24" t="s">
        <v>5</v>
      </c>
      <c r="Z705" s="24" t="s">
        <v>79</v>
      </c>
      <c r="AA705" s="24" t="s">
        <v>5</v>
      </c>
      <c r="AB705" s="24" t="s">
        <v>80</v>
      </c>
      <c r="AC705" s="24" t="s">
        <v>5</v>
      </c>
      <c r="AD705" s="24" t="s">
        <v>210</v>
      </c>
      <c r="AE705" s="24" t="s">
        <v>5</v>
      </c>
      <c r="AF705" s="24" t="s">
        <v>23</v>
      </c>
      <c r="AG705" s="24" t="s">
        <v>5</v>
      </c>
      <c r="AH705" s="24" t="s">
        <v>44</v>
      </c>
      <c r="AI705" s="24" t="s">
        <v>5</v>
      </c>
      <c r="AJ705" s="24" t="s">
        <v>9</v>
      </c>
      <c r="AK705" s="24" t="s">
        <v>5</v>
      </c>
      <c r="AL705" s="24" t="s">
        <v>75</v>
      </c>
      <c r="AM705" s="24" t="s">
        <v>5</v>
      </c>
      <c r="AN705" s="24" t="s">
        <v>74</v>
      </c>
      <c r="AO705" s="24" t="s">
        <v>5</v>
      </c>
      <c r="AP705" s="24" t="s">
        <v>27</v>
      </c>
      <c r="AQ705" s="24" t="s">
        <v>5</v>
      </c>
      <c r="AR705" s="24" t="s">
        <v>28</v>
      </c>
      <c r="AS705" s="24" t="s">
        <v>5</v>
      </c>
      <c r="AT705" s="24" t="s">
        <v>30</v>
      </c>
      <c r="AU705" s="24" t="s">
        <v>5</v>
      </c>
      <c r="AV705" s="24" t="s">
        <v>29</v>
      </c>
      <c r="AW705" s="24" t="s">
        <v>5</v>
      </c>
      <c r="AX705" s="24" t="s">
        <v>208</v>
      </c>
      <c r="AY705" s="24" t="s">
        <v>5</v>
      </c>
      <c r="AZ705" s="24" t="s">
        <v>136</v>
      </c>
      <c r="BA705" s="24" t="s">
        <v>5</v>
      </c>
      <c r="BB705" s="24" t="s">
        <v>234</v>
      </c>
      <c r="BC705" s="24" t="s">
        <v>5</v>
      </c>
      <c r="BD705" s="24" t="s">
        <v>202</v>
      </c>
      <c r="BE705" s="24" t="s">
        <v>5</v>
      </c>
      <c r="BF705" s="24"/>
      <c r="BG705" s="24"/>
      <c r="BH705" s="24"/>
      <c r="BI705" s="24"/>
      <c r="BJ705" s="24"/>
      <c r="BK705" s="24"/>
    </row>
    <row r="706" spans="1:63">
      <c r="A706" s="26">
        <v>353</v>
      </c>
      <c r="B706" s="26">
        <v>2019110871</v>
      </c>
      <c r="C706" s="26" t="s">
        <v>719</v>
      </c>
      <c r="D706" s="26" t="s">
        <v>704</v>
      </c>
      <c r="E706" s="27">
        <f>(F706*G706+H706*I706+J706*K706+L706*M706+N706*O706+P706*Q706+R706*S706+T706*U706+V706*W706+X706*Y706+Z706*AA706+AB706*AC706+AD706*AE706+AF706*AG706+AH706*AI706+AJ706*AK706+AL706*AM706+AN706*AO706+AP706*AQ706+AR706*AS706+AT706*AU706+AV706*AW706+AX706*AY706+AZ706*BA706+BB706*BC706+BD706*BE706+BF706*BG706+BH706*BI706+BJ706*BK706+BL706*BM706+BN706*BO706+BP706*BQ706+BR706*BS706+BT706*BU706+BV706*BW706+BX706*BY706)/(G706+I706+K706+M706+O706+Q706+S706+U706+W706+Y706+AA706+AC706+AE706+AG706+AI706+AK706+AM706+AO706+AQ706+AS706+AU706+AW706+AY706+BA706+BC706+BE706+BG706+BI706+BK706+BM706+BO706+BQ706+BS706+BU706+BW706+BY706)</f>
        <v>80.008695652173913</v>
      </c>
      <c r="F706" s="26">
        <v>77</v>
      </c>
      <c r="G706" s="26">
        <v>2</v>
      </c>
      <c r="H706" s="26">
        <v>85</v>
      </c>
      <c r="I706" s="26">
        <v>1</v>
      </c>
      <c r="J706" s="26">
        <v>85</v>
      </c>
      <c r="K706" s="26">
        <v>3</v>
      </c>
      <c r="L706" s="26">
        <v>77</v>
      </c>
      <c r="M706" s="26">
        <v>1</v>
      </c>
      <c r="N706" s="26">
        <v>71</v>
      </c>
      <c r="O706" s="26">
        <v>3</v>
      </c>
      <c r="P706" s="26">
        <v>78</v>
      </c>
      <c r="Q706" s="26">
        <v>2</v>
      </c>
      <c r="R706" s="26">
        <v>89</v>
      </c>
      <c r="S706" s="26">
        <v>0</v>
      </c>
      <c r="T706" s="26">
        <v>86.8</v>
      </c>
      <c r="U706" s="26">
        <v>0.5</v>
      </c>
      <c r="V706" s="26">
        <v>74</v>
      </c>
      <c r="W706" s="26">
        <v>1</v>
      </c>
      <c r="X706" s="26">
        <v>85</v>
      </c>
      <c r="Y706" s="26">
        <v>2</v>
      </c>
      <c r="Z706" s="26">
        <v>92</v>
      </c>
      <c r="AA706" s="26">
        <v>0.5</v>
      </c>
      <c r="AB706" s="26">
        <v>96</v>
      </c>
      <c r="AC706" s="26">
        <v>0</v>
      </c>
      <c r="AD706" s="26">
        <v>80</v>
      </c>
      <c r="AE706" s="26">
        <v>2</v>
      </c>
      <c r="AF706" s="26">
        <v>73</v>
      </c>
      <c r="AG706" s="26">
        <v>3</v>
      </c>
      <c r="AH706" s="26">
        <v>70</v>
      </c>
      <c r="AI706" s="26">
        <v>4</v>
      </c>
      <c r="AJ706" s="26">
        <v>82</v>
      </c>
      <c r="AK706" s="26">
        <v>3</v>
      </c>
      <c r="AL706" s="26">
        <v>81</v>
      </c>
      <c r="AM706" s="26">
        <v>2</v>
      </c>
      <c r="AN706" s="26">
        <v>79</v>
      </c>
      <c r="AO706" s="26">
        <v>2</v>
      </c>
      <c r="AP706" s="26">
        <v>74</v>
      </c>
      <c r="AQ706" s="26">
        <v>3</v>
      </c>
      <c r="AR706" s="26">
        <v>73</v>
      </c>
      <c r="AS706" s="26">
        <v>1</v>
      </c>
      <c r="AT706" s="26">
        <v>88</v>
      </c>
      <c r="AU706" s="26">
        <v>1</v>
      </c>
      <c r="AV706" s="26">
        <v>85</v>
      </c>
      <c r="AW706" s="26">
        <v>1</v>
      </c>
      <c r="AX706" s="26">
        <v>85</v>
      </c>
      <c r="AY706" s="26">
        <v>2</v>
      </c>
      <c r="AZ706" s="26">
        <v>87</v>
      </c>
      <c r="BA706" s="26">
        <v>2</v>
      </c>
      <c r="BB706" s="26">
        <v>95</v>
      </c>
      <c r="BC706" s="26">
        <v>2</v>
      </c>
      <c r="BD706" s="26">
        <v>90</v>
      </c>
      <c r="BE706" s="26">
        <v>2</v>
      </c>
      <c r="BF706" s="26"/>
      <c r="BG706" s="26"/>
      <c r="BH706" s="26"/>
      <c r="BI706" s="26"/>
      <c r="BJ706" s="26"/>
      <c r="BK706" s="26"/>
    </row>
    <row r="707" spans="1:63">
      <c r="A707" s="24" t="s">
        <v>0</v>
      </c>
      <c r="B707" s="24" t="s">
        <v>1</v>
      </c>
      <c r="C707" s="24" t="s">
        <v>2</v>
      </c>
      <c r="D707" s="24" t="s">
        <v>3</v>
      </c>
      <c r="E707" s="25" t="s">
        <v>835</v>
      </c>
      <c r="F707" s="24" t="s">
        <v>6</v>
      </c>
      <c r="G707" s="24" t="s">
        <v>5</v>
      </c>
      <c r="H707" s="24" t="s">
        <v>8</v>
      </c>
      <c r="I707" s="24" t="s">
        <v>5</v>
      </c>
      <c r="J707" s="24" t="s">
        <v>68</v>
      </c>
      <c r="K707" s="24" t="s">
        <v>5</v>
      </c>
      <c r="L707" s="24" t="s">
        <v>50</v>
      </c>
      <c r="M707" s="24" t="s">
        <v>5</v>
      </c>
      <c r="N707" s="24" t="s">
        <v>138</v>
      </c>
      <c r="O707" s="24" t="s">
        <v>5</v>
      </c>
      <c r="P707" s="24" t="s">
        <v>69</v>
      </c>
      <c r="Q707" s="24" t="s">
        <v>5</v>
      </c>
      <c r="R707" s="24" t="s">
        <v>71</v>
      </c>
      <c r="S707" s="24" t="s">
        <v>5</v>
      </c>
      <c r="T707" s="24" t="s">
        <v>70</v>
      </c>
      <c r="U707" s="24" t="s">
        <v>5</v>
      </c>
      <c r="V707" s="24" t="s">
        <v>15</v>
      </c>
      <c r="W707" s="24" t="s">
        <v>5</v>
      </c>
      <c r="X707" s="24" t="s">
        <v>17</v>
      </c>
      <c r="Y707" s="24" t="s">
        <v>5</v>
      </c>
      <c r="Z707" s="24" t="s">
        <v>79</v>
      </c>
      <c r="AA707" s="24" t="s">
        <v>5</v>
      </c>
      <c r="AB707" s="24" t="s">
        <v>80</v>
      </c>
      <c r="AC707" s="24" t="s">
        <v>5</v>
      </c>
      <c r="AD707" s="24" t="s">
        <v>97</v>
      </c>
      <c r="AE707" s="24" t="s">
        <v>5</v>
      </c>
      <c r="AF707" s="24" t="s">
        <v>23</v>
      </c>
      <c r="AG707" s="24" t="s">
        <v>5</v>
      </c>
      <c r="AH707" s="24" t="s">
        <v>44</v>
      </c>
      <c r="AI707" s="24" t="s">
        <v>5</v>
      </c>
      <c r="AJ707" s="24" t="s">
        <v>9</v>
      </c>
      <c r="AK707" s="24" t="s">
        <v>5</v>
      </c>
      <c r="AL707" s="24" t="s">
        <v>75</v>
      </c>
      <c r="AM707" s="24" t="s">
        <v>5</v>
      </c>
      <c r="AN707" s="24" t="s">
        <v>74</v>
      </c>
      <c r="AO707" s="24" t="s">
        <v>5</v>
      </c>
      <c r="AP707" s="24" t="s">
        <v>27</v>
      </c>
      <c r="AQ707" s="24" t="s">
        <v>5</v>
      </c>
      <c r="AR707" s="24" t="s">
        <v>28</v>
      </c>
      <c r="AS707" s="24" t="s">
        <v>5</v>
      </c>
      <c r="AT707" s="24" t="s">
        <v>30</v>
      </c>
      <c r="AU707" s="24" t="s">
        <v>5</v>
      </c>
      <c r="AV707" s="24" t="s">
        <v>29</v>
      </c>
      <c r="AW707" s="24" t="s">
        <v>5</v>
      </c>
      <c r="AX707" s="24" t="s">
        <v>220</v>
      </c>
      <c r="AY707" s="24" t="s">
        <v>5</v>
      </c>
      <c r="AZ707" s="24" t="s">
        <v>121</v>
      </c>
      <c r="BA707" s="24" t="s">
        <v>5</v>
      </c>
      <c r="BB707" s="24" t="s">
        <v>105</v>
      </c>
      <c r="BC707" s="24" t="s">
        <v>5</v>
      </c>
      <c r="BD707" s="24"/>
      <c r="BE707" s="24"/>
      <c r="BF707" s="24"/>
      <c r="BG707" s="24"/>
      <c r="BH707" s="24"/>
      <c r="BI707" s="24"/>
      <c r="BJ707" s="24"/>
      <c r="BK707" s="24"/>
    </row>
    <row r="708" spans="1:63">
      <c r="A708" s="26">
        <v>354</v>
      </c>
      <c r="B708" s="26">
        <v>2019110873</v>
      </c>
      <c r="C708" s="26" t="s">
        <v>720</v>
      </c>
      <c r="D708" s="26" t="s">
        <v>704</v>
      </c>
      <c r="E708" s="27">
        <f>(F708*G708+H708*I708+J708*K708+L708*M708+N708*O708+P708*Q708+R708*S708+T708*U708+V708*W708+X708*Y708+Z708*AA708+AB708*AC708+AD708*AE708+AF708*AG708+AH708*AI708+AJ708*AK708+AL708*AM708+AN708*AO708+AP708*AQ708+AR708*AS708+AT708*AU708+AV708*AW708+AX708*AY708+AZ708*BA708+BB708*BC708+BD708*BE708+BF708*BG708+BH708*BI708+BJ708*BK708+BL708*BM708+BN708*BO708+BP708*BQ708+BR708*BS708+BT708*BU708+BV708*BW708+BX708*BY708)/(G708+I708+K708+M708+O708+Q708+S708+U708+W708+Y708+AA708+AC708+AE708+AG708+AI708+AK708+AM708+AO708+AQ708+AS708+AU708+AW708+AY708+BA708+BC708+BE708+BG708+BI708+BK708+BM708+BO708+BQ708+BS708+BU708+BW708+BY708)</f>
        <v>75.689772727272725</v>
      </c>
      <c r="F708" s="26">
        <v>78</v>
      </c>
      <c r="G708" s="26">
        <v>2</v>
      </c>
      <c r="H708" s="26">
        <v>77</v>
      </c>
      <c r="I708" s="26">
        <v>1</v>
      </c>
      <c r="J708" s="26">
        <v>83</v>
      </c>
      <c r="K708" s="26">
        <v>3</v>
      </c>
      <c r="L708" s="26">
        <v>77</v>
      </c>
      <c r="M708" s="26">
        <v>1</v>
      </c>
      <c r="N708" s="26">
        <v>70</v>
      </c>
      <c r="O708" s="26">
        <v>3</v>
      </c>
      <c r="P708" s="26">
        <v>80</v>
      </c>
      <c r="Q708" s="26">
        <v>2</v>
      </c>
      <c r="R708" s="26">
        <v>86</v>
      </c>
      <c r="S708" s="26">
        <v>0</v>
      </c>
      <c r="T708" s="26">
        <v>93.7</v>
      </c>
      <c r="U708" s="26">
        <v>0.5</v>
      </c>
      <c r="V708" s="26">
        <v>71</v>
      </c>
      <c r="W708" s="26">
        <v>1</v>
      </c>
      <c r="X708" s="26">
        <v>85</v>
      </c>
      <c r="Y708" s="26">
        <v>2</v>
      </c>
      <c r="Z708" s="26">
        <v>77</v>
      </c>
      <c r="AA708" s="26">
        <v>0.5</v>
      </c>
      <c r="AB708" s="26">
        <v>87.1</v>
      </c>
      <c r="AC708" s="26">
        <v>0</v>
      </c>
      <c r="AD708" s="26">
        <v>69</v>
      </c>
      <c r="AE708" s="26">
        <v>2</v>
      </c>
      <c r="AF708" s="26">
        <v>66</v>
      </c>
      <c r="AG708" s="26">
        <v>3</v>
      </c>
      <c r="AH708" s="26">
        <v>68</v>
      </c>
      <c r="AI708" s="26">
        <v>4</v>
      </c>
      <c r="AJ708" s="26">
        <v>70</v>
      </c>
      <c r="AK708" s="26">
        <v>3</v>
      </c>
      <c r="AL708" s="26">
        <v>66</v>
      </c>
      <c r="AM708" s="26">
        <v>2</v>
      </c>
      <c r="AN708" s="26">
        <v>60</v>
      </c>
      <c r="AO708" s="26">
        <v>2</v>
      </c>
      <c r="AP708" s="26">
        <v>76</v>
      </c>
      <c r="AQ708" s="26">
        <v>3</v>
      </c>
      <c r="AR708" s="26">
        <v>72</v>
      </c>
      <c r="AS708" s="26">
        <v>1</v>
      </c>
      <c r="AT708" s="26">
        <v>82</v>
      </c>
      <c r="AU708" s="26">
        <v>1</v>
      </c>
      <c r="AV708" s="26">
        <v>87</v>
      </c>
      <c r="AW708" s="26">
        <v>1</v>
      </c>
      <c r="AX708" s="26">
        <v>91</v>
      </c>
      <c r="AY708" s="26">
        <v>2</v>
      </c>
      <c r="AZ708" s="26">
        <v>85</v>
      </c>
      <c r="BA708" s="26">
        <v>2</v>
      </c>
      <c r="BB708" s="26">
        <v>92</v>
      </c>
      <c r="BC708" s="26">
        <v>2</v>
      </c>
      <c r="BD708" s="26"/>
      <c r="BE708" s="26"/>
      <c r="BF708" s="26"/>
      <c r="BG708" s="26"/>
      <c r="BH708" s="26"/>
      <c r="BI708" s="26"/>
      <c r="BJ708" s="26"/>
      <c r="BK708" s="26"/>
    </row>
    <row r="709" spans="1:63">
      <c r="A709" s="24" t="s">
        <v>0</v>
      </c>
      <c r="B709" s="24" t="s">
        <v>1</v>
      </c>
      <c r="C709" s="24" t="s">
        <v>2</v>
      </c>
      <c r="D709" s="24" t="s">
        <v>3</v>
      </c>
      <c r="E709" s="25" t="s">
        <v>835</v>
      </c>
      <c r="F709" s="24" t="s">
        <v>6</v>
      </c>
      <c r="G709" s="24" t="s">
        <v>5</v>
      </c>
      <c r="H709" s="24" t="s">
        <v>8</v>
      </c>
      <c r="I709" s="24" t="s">
        <v>5</v>
      </c>
      <c r="J709" s="24" t="s">
        <v>68</v>
      </c>
      <c r="K709" s="24" t="s">
        <v>5</v>
      </c>
      <c r="L709" s="24" t="s">
        <v>50</v>
      </c>
      <c r="M709" s="24" t="s">
        <v>5</v>
      </c>
      <c r="N709" s="24" t="s">
        <v>138</v>
      </c>
      <c r="O709" s="24" t="s">
        <v>5</v>
      </c>
      <c r="P709" s="24" t="s">
        <v>69</v>
      </c>
      <c r="Q709" s="24" t="s">
        <v>5</v>
      </c>
      <c r="R709" s="24" t="s">
        <v>71</v>
      </c>
      <c r="S709" s="24" t="s">
        <v>5</v>
      </c>
      <c r="T709" s="24" t="s">
        <v>70</v>
      </c>
      <c r="U709" s="24" t="s">
        <v>5</v>
      </c>
      <c r="V709" s="24" t="s">
        <v>15</v>
      </c>
      <c r="W709" s="24" t="s">
        <v>5</v>
      </c>
      <c r="X709" s="24" t="s">
        <v>17</v>
      </c>
      <c r="Y709" s="24" t="s">
        <v>5</v>
      </c>
      <c r="Z709" s="24" t="s">
        <v>79</v>
      </c>
      <c r="AA709" s="24" t="s">
        <v>5</v>
      </c>
      <c r="AB709" s="24" t="s">
        <v>80</v>
      </c>
      <c r="AC709" s="24" t="s">
        <v>5</v>
      </c>
      <c r="AD709" s="24" t="s">
        <v>97</v>
      </c>
      <c r="AE709" s="24" t="s">
        <v>5</v>
      </c>
      <c r="AF709" s="24" t="s">
        <v>23</v>
      </c>
      <c r="AG709" s="24" t="s">
        <v>5</v>
      </c>
      <c r="AH709" s="24" t="s">
        <v>44</v>
      </c>
      <c r="AI709" s="24" t="s">
        <v>5</v>
      </c>
      <c r="AJ709" s="24" t="s">
        <v>9</v>
      </c>
      <c r="AK709" s="24" t="s">
        <v>5</v>
      </c>
      <c r="AL709" s="24" t="s">
        <v>75</v>
      </c>
      <c r="AM709" s="24" t="s">
        <v>5</v>
      </c>
      <c r="AN709" s="24" t="s">
        <v>74</v>
      </c>
      <c r="AO709" s="24" t="s">
        <v>5</v>
      </c>
      <c r="AP709" s="24" t="s">
        <v>27</v>
      </c>
      <c r="AQ709" s="24" t="s">
        <v>5</v>
      </c>
      <c r="AR709" s="24" t="s">
        <v>28</v>
      </c>
      <c r="AS709" s="24" t="s">
        <v>5</v>
      </c>
      <c r="AT709" s="24" t="s">
        <v>30</v>
      </c>
      <c r="AU709" s="24" t="s">
        <v>5</v>
      </c>
      <c r="AV709" s="24" t="s">
        <v>29</v>
      </c>
      <c r="AW709" s="24" t="s">
        <v>5</v>
      </c>
      <c r="AX709" s="24" t="s">
        <v>214</v>
      </c>
      <c r="AY709" s="24" t="s">
        <v>5</v>
      </c>
      <c r="AZ709" s="24" t="s">
        <v>85</v>
      </c>
      <c r="BA709" s="24" t="s">
        <v>5</v>
      </c>
      <c r="BB709" s="24" t="s">
        <v>133</v>
      </c>
      <c r="BC709" s="24" t="s">
        <v>5</v>
      </c>
      <c r="BD709" s="24" t="s">
        <v>38</v>
      </c>
      <c r="BE709" s="24" t="s">
        <v>5</v>
      </c>
      <c r="BF709" s="24" t="s">
        <v>325</v>
      </c>
      <c r="BG709" s="24" t="s">
        <v>5</v>
      </c>
      <c r="BH709" s="24"/>
      <c r="BI709" s="24"/>
      <c r="BJ709" s="24"/>
      <c r="BK709" s="24"/>
    </row>
    <row r="710" spans="1:63">
      <c r="A710" s="26">
        <v>355</v>
      </c>
      <c r="B710" s="26">
        <v>2019110874</v>
      </c>
      <c r="C710" s="26" t="s">
        <v>721</v>
      </c>
      <c r="D710" s="26" t="s">
        <v>704</v>
      </c>
      <c r="E710" s="27">
        <f>(F710*G710+H710*I710+J710*K710+L710*M710+N710*O710+P710*Q710+R710*S710+T710*U710+V710*W710+X710*Y710+Z710*AA710+AB710*AC710+AD710*AE710+AF710*AG710+AH710*AI710+AJ710*AK710+AL710*AM710+AN710*AO710+AP710*AQ710+AR710*AS710+AT710*AU710+AV710*AW710+AX710*AY710+AZ710*BA710+BB710*BC710+BD710*BE710+BF710*BG710+BH710*BI710+BJ710*BK710+BL710*BM710+BN710*BO710+BP710*BQ710+BR710*BS710+BT710*BU710+BV710*BW710+BX710*BY710)/(G710+I710+K710+M710+O710+Q710+S710+U710+W710+Y710+AA710+AC710+AE710+AG710+AI710+AK710+AM710+AO710+AQ710+AS710+AU710+AW710+AY710+BA710+BC710+BE710+BG710+BI710+BK710+BM710+BO710+BQ710+BS710+BU710+BW710+BY710)</f>
        <v>82.939583333333331</v>
      </c>
      <c r="F710" s="26">
        <v>81</v>
      </c>
      <c r="G710" s="26">
        <v>2</v>
      </c>
      <c r="H710" s="26">
        <v>80</v>
      </c>
      <c r="I710" s="26">
        <v>1</v>
      </c>
      <c r="J710" s="26">
        <v>88</v>
      </c>
      <c r="K710" s="26">
        <v>3</v>
      </c>
      <c r="L710" s="26">
        <v>82</v>
      </c>
      <c r="M710" s="26">
        <v>1</v>
      </c>
      <c r="N710" s="26">
        <v>81</v>
      </c>
      <c r="O710" s="26">
        <v>3</v>
      </c>
      <c r="P710" s="26">
        <v>92</v>
      </c>
      <c r="Q710" s="26">
        <v>2</v>
      </c>
      <c r="R710" s="26">
        <v>92</v>
      </c>
      <c r="S710" s="26">
        <v>0</v>
      </c>
      <c r="T710" s="26">
        <v>82.2</v>
      </c>
      <c r="U710" s="26">
        <v>0.5</v>
      </c>
      <c r="V710" s="26">
        <v>88</v>
      </c>
      <c r="W710" s="26">
        <v>1</v>
      </c>
      <c r="X710" s="26">
        <v>85</v>
      </c>
      <c r="Y710" s="26">
        <v>2</v>
      </c>
      <c r="Z710" s="26">
        <v>78</v>
      </c>
      <c r="AA710" s="26">
        <v>0.5</v>
      </c>
      <c r="AB710" s="26">
        <v>94.5</v>
      </c>
      <c r="AC710" s="26">
        <v>0</v>
      </c>
      <c r="AD710" s="26">
        <v>72</v>
      </c>
      <c r="AE710" s="26">
        <v>2</v>
      </c>
      <c r="AF710" s="26">
        <v>78</v>
      </c>
      <c r="AG710" s="26">
        <v>3</v>
      </c>
      <c r="AH710" s="26">
        <v>67</v>
      </c>
      <c r="AI710" s="26">
        <v>4</v>
      </c>
      <c r="AJ710" s="26">
        <v>87</v>
      </c>
      <c r="AK710" s="26">
        <v>3</v>
      </c>
      <c r="AL710" s="26">
        <v>75</v>
      </c>
      <c r="AM710" s="26">
        <v>2</v>
      </c>
      <c r="AN710" s="26">
        <v>84</v>
      </c>
      <c r="AO710" s="26">
        <v>2</v>
      </c>
      <c r="AP710" s="26">
        <v>88</v>
      </c>
      <c r="AQ710" s="26">
        <v>3</v>
      </c>
      <c r="AR710" s="26">
        <v>77</v>
      </c>
      <c r="AS710" s="26">
        <v>1</v>
      </c>
      <c r="AT710" s="26">
        <v>92</v>
      </c>
      <c r="AU710" s="26">
        <v>1</v>
      </c>
      <c r="AV710" s="26">
        <v>86</v>
      </c>
      <c r="AW710" s="26">
        <v>1</v>
      </c>
      <c r="AX710" s="26">
        <v>93</v>
      </c>
      <c r="AY710" s="26">
        <v>2</v>
      </c>
      <c r="AZ710" s="26">
        <v>82</v>
      </c>
      <c r="BA710" s="26">
        <v>2</v>
      </c>
      <c r="BB710" s="26">
        <v>84</v>
      </c>
      <c r="BC710" s="26">
        <v>2</v>
      </c>
      <c r="BD710" s="26">
        <v>90</v>
      </c>
      <c r="BE710" s="26">
        <v>2</v>
      </c>
      <c r="BF710" s="26">
        <v>93</v>
      </c>
      <c r="BG710" s="26">
        <v>2</v>
      </c>
      <c r="BH710" s="26"/>
      <c r="BI710" s="26"/>
      <c r="BJ710" s="26"/>
      <c r="BK710" s="26"/>
    </row>
    <row r="711" spans="1:63">
      <c r="A711" s="24" t="s">
        <v>0</v>
      </c>
      <c r="B711" s="24" t="s">
        <v>1</v>
      </c>
      <c r="C711" s="24" t="s">
        <v>2</v>
      </c>
      <c r="D711" s="24" t="s">
        <v>3</v>
      </c>
      <c r="E711" s="25" t="s">
        <v>835</v>
      </c>
      <c r="F711" s="24" t="s">
        <v>6</v>
      </c>
      <c r="G711" s="24" t="s">
        <v>5</v>
      </c>
      <c r="H711" s="24" t="s">
        <v>8</v>
      </c>
      <c r="I711" s="24" t="s">
        <v>5</v>
      </c>
      <c r="J711" s="24" t="s">
        <v>68</v>
      </c>
      <c r="K711" s="24" t="s">
        <v>5</v>
      </c>
      <c r="L711" s="24" t="s">
        <v>50</v>
      </c>
      <c r="M711" s="24" t="s">
        <v>5</v>
      </c>
      <c r="N711" s="24" t="s">
        <v>138</v>
      </c>
      <c r="O711" s="24" t="s">
        <v>5</v>
      </c>
      <c r="P711" s="24" t="s">
        <v>69</v>
      </c>
      <c r="Q711" s="24" t="s">
        <v>5</v>
      </c>
      <c r="R711" s="24" t="s">
        <v>71</v>
      </c>
      <c r="S711" s="24" t="s">
        <v>5</v>
      </c>
      <c r="T711" s="24" t="s">
        <v>70</v>
      </c>
      <c r="U711" s="24" t="s">
        <v>5</v>
      </c>
      <c r="V711" s="24" t="s">
        <v>15</v>
      </c>
      <c r="W711" s="24" t="s">
        <v>5</v>
      </c>
      <c r="X711" s="24" t="s">
        <v>17</v>
      </c>
      <c r="Y711" s="24" t="s">
        <v>5</v>
      </c>
      <c r="Z711" s="24" t="s">
        <v>79</v>
      </c>
      <c r="AA711" s="24" t="s">
        <v>5</v>
      </c>
      <c r="AB711" s="24" t="s">
        <v>80</v>
      </c>
      <c r="AC711" s="24" t="s">
        <v>5</v>
      </c>
      <c r="AD711" s="24" t="s">
        <v>210</v>
      </c>
      <c r="AE711" s="24" t="s">
        <v>5</v>
      </c>
      <c r="AF711" s="24" t="s">
        <v>23</v>
      </c>
      <c r="AG711" s="24" t="s">
        <v>5</v>
      </c>
      <c r="AH711" s="24" t="s">
        <v>44</v>
      </c>
      <c r="AI711" s="24" t="s">
        <v>5</v>
      </c>
      <c r="AJ711" s="24" t="s">
        <v>9</v>
      </c>
      <c r="AK711" s="24" t="s">
        <v>5</v>
      </c>
      <c r="AL711" s="24" t="s">
        <v>75</v>
      </c>
      <c r="AM711" s="24" t="s">
        <v>5</v>
      </c>
      <c r="AN711" s="24" t="s">
        <v>74</v>
      </c>
      <c r="AO711" s="24" t="s">
        <v>5</v>
      </c>
      <c r="AP711" s="24" t="s">
        <v>27</v>
      </c>
      <c r="AQ711" s="24" t="s">
        <v>5</v>
      </c>
      <c r="AR711" s="24" t="s">
        <v>28</v>
      </c>
      <c r="AS711" s="24" t="s">
        <v>5</v>
      </c>
      <c r="AT711" s="24" t="s">
        <v>30</v>
      </c>
      <c r="AU711" s="24" t="s">
        <v>5</v>
      </c>
      <c r="AV711" s="24" t="s">
        <v>29</v>
      </c>
      <c r="AW711" s="24" t="s">
        <v>5</v>
      </c>
      <c r="AX711" s="24" t="s">
        <v>112</v>
      </c>
      <c r="AY711" s="24" t="s">
        <v>5</v>
      </c>
      <c r="AZ711" s="24" t="s">
        <v>38</v>
      </c>
      <c r="BA711" s="24" t="s">
        <v>5</v>
      </c>
      <c r="BB711" s="24" t="s">
        <v>774</v>
      </c>
      <c r="BC711" s="24" t="s">
        <v>5</v>
      </c>
      <c r="BD711" s="24" t="s">
        <v>604</v>
      </c>
      <c r="BE711" s="24" t="s">
        <v>5</v>
      </c>
      <c r="BF711" s="24"/>
      <c r="BG711" s="24"/>
      <c r="BH711" s="24"/>
      <c r="BI711" s="24"/>
      <c r="BJ711" s="24"/>
      <c r="BK711" s="24"/>
    </row>
    <row r="712" spans="1:63">
      <c r="A712" s="26">
        <v>356</v>
      </c>
      <c r="B712" s="26">
        <v>2019110875</v>
      </c>
      <c r="C712" s="26" t="s">
        <v>722</v>
      </c>
      <c r="D712" s="26" t="s">
        <v>704</v>
      </c>
      <c r="E712" s="27">
        <f>(F712*G712+H712*I712+J712*K712+L712*M712+N712*O712+P712*Q712+R712*S712+T712*U712+V712*W712+X712*Y712+Z712*AA712+AB712*AC712+AD712*AE712+AF712*AG712+AH712*AI712+AJ712*AK712+AL712*AM712+AN712*AO712+AP712*AQ712+AR712*AS712+AT712*AU712+AV712*AW712+AX712*AY712+AZ712*BA712+BB712*BC712+BD712*BE712+BF712*BG712+BH712*BI712+BJ712*BK712+BL712*BM712+BN712*BO712+BP712*BQ712+BR712*BS712+BT712*BU712+BV712*BW712+BX712*BY712)/(G712+I712+K712+M712+O712+Q712+S712+U712+W712+Y712+AA712+AC712+AE712+AG712+AI712+AK712+AM712+AO712+AQ712+AS712+AU712+AW712+AY712+BA712+BC712+BE712+BG712+BI712+BK712+BM712+BO712+BQ712+BS712+BU712+BW712+BY712)</f>
        <v>84.556521739130432</v>
      </c>
      <c r="F712" s="26">
        <v>85</v>
      </c>
      <c r="G712" s="26">
        <v>2</v>
      </c>
      <c r="H712" s="26">
        <v>83</v>
      </c>
      <c r="I712" s="26">
        <v>1</v>
      </c>
      <c r="J712" s="26">
        <v>89</v>
      </c>
      <c r="K712" s="26">
        <v>3</v>
      </c>
      <c r="L712" s="26">
        <v>81</v>
      </c>
      <c r="M712" s="26">
        <v>1</v>
      </c>
      <c r="N712" s="26">
        <v>78</v>
      </c>
      <c r="O712" s="26">
        <v>3</v>
      </c>
      <c r="P712" s="26">
        <v>93</v>
      </c>
      <c r="Q712" s="26">
        <v>2</v>
      </c>
      <c r="R712" s="26">
        <v>93</v>
      </c>
      <c r="S712" s="26">
        <v>0</v>
      </c>
      <c r="T712" s="26">
        <v>82.2</v>
      </c>
      <c r="U712" s="26">
        <v>0.5</v>
      </c>
      <c r="V712" s="26">
        <v>84</v>
      </c>
      <c r="W712" s="26">
        <v>1</v>
      </c>
      <c r="X712" s="26">
        <v>85</v>
      </c>
      <c r="Y712" s="26">
        <v>2</v>
      </c>
      <c r="Z712" s="26">
        <v>95</v>
      </c>
      <c r="AA712" s="26">
        <v>0.5</v>
      </c>
      <c r="AB712" s="26">
        <v>92</v>
      </c>
      <c r="AC712" s="26">
        <v>0</v>
      </c>
      <c r="AD712" s="26">
        <v>85</v>
      </c>
      <c r="AE712" s="26">
        <v>2</v>
      </c>
      <c r="AF712" s="26">
        <v>82</v>
      </c>
      <c r="AG712" s="26">
        <v>3</v>
      </c>
      <c r="AH712" s="26">
        <v>80</v>
      </c>
      <c r="AI712" s="26">
        <v>4</v>
      </c>
      <c r="AJ712" s="26">
        <v>91</v>
      </c>
      <c r="AK712" s="26">
        <v>3</v>
      </c>
      <c r="AL712" s="26">
        <v>75.5</v>
      </c>
      <c r="AM712" s="26">
        <v>2</v>
      </c>
      <c r="AN712" s="26">
        <v>90</v>
      </c>
      <c r="AO712" s="26">
        <v>2</v>
      </c>
      <c r="AP712" s="26">
        <v>81</v>
      </c>
      <c r="AQ712" s="26">
        <v>3</v>
      </c>
      <c r="AR712" s="26">
        <v>79</v>
      </c>
      <c r="AS712" s="26">
        <v>1</v>
      </c>
      <c r="AT712" s="26">
        <v>88</v>
      </c>
      <c r="AU712" s="26">
        <v>1</v>
      </c>
      <c r="AV712" s="26">
        <v>86</v>
      </c>
      <c r="AW712" s="26">
        <v>1</v>
      </c>
      <c r="AX712" s="26">
        <v>93</v>
      </c>
      <c r="AY712" s="26">
        <v>2</v>
      </c>
      <c r="AZ712" s="26">
        <v>86</v>
      </c>
      <c r="BA712" s="26">
        <v>2</v>
      </c>
      <c r="BB712" s="26">
        <v>90</v>
      </c>
      <c r="BC712" s="26">
        <v>2</v>
      </c>
      <c r="BD712" s="26">
        <v>76</v>
      </c>
      <c r="BE712" s="26">
        <v>2</v>
      </c>
      <c r="BF712" s="26"/>
      <c r="BG712" s="26"/>
      <c r="BH712" s="26"/>
      <c r="BI712" s="26"/>
      <c r="BJ712" s="26"/>
      <c r="BK712" s="26"/>
    </row>
    <row r="713" spans="1:63">
      <c r="A713" s="24" t="s">
        <v>0</v>
      </c>
      <c r="B713" s="24" t="s">
        <v>1</v>
      </c>
      <c r="C713" s="24" t="s">
        <v>2</v>
      </c>
      <c r="D713" s="24" t="s">
        <v>3</v>
      </c>
      <c r="E713" s="25" t="s">
        <v>835</v>
      </c>
      <c r="F713" s="24" t="s">
        <v>6</v>
      </c>
      <c r="G713" s="24" t="s">
        <v>5</v>
      </c>
      <c r="H713" s="24" t="s">
        <v>8</v>
      </c>
      <c r="I713" s="24" t="s">
        <v>5</v>
      </c>
      <c r="J713" s="24" t="s">
        <v>68</v>
      </c>
      <c r="K713" s="24" t="s">
        <v>5</v>
      </c>
      <c r="L713" s="24" t="s">
        <v>50</v>
      </c>
      <c r="M713" s="24" t="s">
        <v>5</v>
      </c>
      <c r="N713" s="24" t="s">
        <v>138</v>
      </c>
      <c r="O713" s="24" t="s">
        <v>5</v>
      </c>
      <c r="P713" s="24" t="s">
        <v>69</v>
      </c>
      <c r="Q713" s="24" t="s">
        <v>5</v>
      </c>
      <c r="R713" s="24" t="s">
        <v>71</v>
      </c>
      <c r="S713" s="24" t="s">
        <v>5</v>
      </c>
      <c r="T713" s="24" t="s">
        <v>70</v>
      </c>
      <c r="U713" s="24" t="s">
        <v>5</v>
      </c>
      <c r="V713" s="24" t="s">
        <v>15</v>
      </c>
      <c r="W713" s="24" t="s">
        <v>5</v>
      </c>
      <c r="X713" s="24" t="s">
        <v>17</v>
      </c>
      <c r="Y713" s="24" t="s">
        <v>5</v>
      </c>
      <c r="Z713" s="24" t="s">
        <v>79</v>
      </c>
      <c r="AA713" s="24" t="s">
        <v>5</v>
      </c>
      <c r="AB713" s="24" t="s">
        <v>80</v>
      </c>
      <c r="AC713" s="24" t="s">
        <v>5</v>
      </c>
      <c r="AD713" s="24" t="s">
        <v>97</v>
      </c>
      <c r="AE713" s="24" t="s">
        <v>5</v>
      </c>
      <c r="AF713" s="24" t="s">
        <v>23</v>
      </c>
      <c r="AG713" s="24" t="s">
        <v>5</v>
      </c>
      <c r="AH713" s="24" t="s">
        <v>44</v>
      </c>
      <c r="AI713" s="24" t="s">
        <v>5</v>
      </c>
      <c r="AJ713" s="24" t="s">
        <v>9</v>
      </c>
      <c r="AK713" s="24" t="s">
        <v>5</v>
      </c>
      <c r="AL713" s="24" t="s">
        <v>75</v>
      </c>
      <c r="AM713" s="24" t="s">
        <v>5</v>
      </c>
      <c r="AN713" s="24" t="s">
        <v>74</v>
      </c>
      <c r="AO713" s="24" t="s">
        <v>5</v>
      </c>
      <c r="AP713" s="24" t="s">
        <v>27</v>
      </c>
      <c r="AQ713" s="24" t="s">
        <v>5</v>
      </c>
      <c r="AR713" s="24" t="s">
        <v>28</v>
      </c>
      <c r="AS713" s="24" t="s">
        <v>5</v>
      </c>
      <c r="AT713" s="24" t="s">
        <v>30</v>
      </c>
      <c r="AU713" s="24" t="s">
        <v>5</v>
      </c>
      <c r="AV713" s="24" t="s">
        <v>29</v>
      </c>
      <c r="AW713" s="24" t="s">
        <v>5</v>
      </c>
      <c r="AX713" s="24" t="s">
        <v>810</v>
      </c>
      <c r="AY713" s="24" t="s">
        <v>5</v>
      </c>
      <c r="AZ713" s="24" t="s">
        <v>54</v>
      </c>
      <c r="BA713" s="24" t="s">
        <v>5</v>
      </c>
      <c r="BB713" s="24" t="s">
        <v>16</v>
      </c>
      <c r="BC713" s="24" t="s">
        <v>5</v>
      </c>
      <c r="BD713" s="24" t="s">
        <v>60</v>
      </c>
      <c r="BE713" s="24" t="s">
        <v>5</v>
      </c>
      <c r="BF713" s="24"/>
      <c r="BG713" s="24"/>
      <c r="BH713" s="24"/>
      <c r="BI713" s="24"/>
      <c r="BJ713" s="24"/>
      <c r="BK713" s="24"/>
    </row>
    <row r="714" spans="1:63">
      <c r="A714" s="26">
        <v>357</v>
      </c>
      <c r="B714" s="26">
        <v>2019110876</v>
      </c>
      <c r="C714" s="26" t="s">
        <v>723</v>
      </c>
      <c r="D714" s="26" t="s">
        <v>704</v>
      </c>
      <c r="E714" s="27">
        <f>(F714*G714+H714*I714+J714*K714+L714*M714+N714*O714+P714*Q714+R714*S714+T714*U714+V714*W714+X714*Y714+Z714*AA714+AB714*AC714+AD714*AE714+AF714*AG714+AH714*AI714+AJ714*AK714+AL714*AM714+AN714*AO714+AP714*AQ714+AR714*AS714+AT714*AU714+AV714*AW714+AX714*AY714+AZ714*BA714+BB714*BC714+BD714*BE714+BF714*BG714+BH714*BI714+BJ714*BK714+BL714*BM714+BN714*BO714+BP714*BQ714+BR714*BS714+BT714*BU714+BV714*BW714+BX714*BY714)/(G714+I714+K714+M714+O714+Q714+S714+U714+W714+Y714+AA714+AC714+AE714+AG714+AI714+AK714+AM714+AO714+AQ714+AS714+AU714+AW714+AY714+BA714+BC714+BE714+BG714+BI714+BK714+BM714+BO714+BQ714+BS714+BU714+BW714+BY714)</f>
        <v>88.548913043478265</v>
      </c>
      <c r="F714" s="26">
        <v>78</v>
      </c>
      <c r="G714" s="26">
        <v>2</v>
      </c>
      <c r="H714" s="26">
        <v>85</v>
      </c>
      <c r="I714" s="26">
        <v>1</v>
      </c>
      <c r="J714" s="26">
        <v>100</v>
      </c>
      <c r="K714" s="26">
        <v>3</v>
      </c>
      <c r="L714" s="26">
        <v>86</v>
      </c>
      <c r="M714" s="26">
        <v>1</v>
      </c>
      <c r="N714" s="26">
        <v>95</v>
      </c>
      <c r="O714" s="26">
        <v>3</v>
      </c>
      <c r="P714" s="26">
        <v>90</v>
      </c>
      <c r="Q714" s="26">
        <v>2</v>
      </c>
      <c r="R714" s="26">
        <v>88</v>
      </c>
      <c r="S714" s="26">
        <v>0</v>
      </c>
      <c r="T714" s="26">
        <v>84.5</v>
      </c>
      <c r="U714" s="26">
        <v>0.5</v>
      </c>
      <c r="V714" s="26">
        <v>80</v>
      </c>
      <c r="W714" s="26">
        <v>1</v>
      </c>
      <c r="X714" s="26">
        <v>85</v>
      </c>
      <c r="Y714" s="26">
        <v>2</v>
      </c>
      <c r="Z714" s="26">
        <v>92</v>
      </c>
      <c r="AA714" s="26">
        <v>0.5</v>
      </c>
      <c r="AB714" s="26">
        <v>91</v>
      </c>
      <c r="AC714" s="26">
        <v>0</v>
      </c>
      <c r="AD714" s="26">
        <v>79</v>
      </c>
      <c r="AE714" s="26">
        <v>2</v>
      </c>
      <c r="AF714" s="26">
        <v>83</v>
      </c>
      <c r="AG714" s="26">
        <v>3</v>
      </c>
      <c r="AH714" s="26">
        <v>89</v>
      </c>
      <c r="AI714" s="26">
        <v>4</v>
      </c>
      <c r="AJ714" s="26">
        <v>88</v>
      </c>
      <c r="AK714" s="26">
        <v>3</v>
      </c>
      <c r="AL714" s="26">
        <v>78</v>
      </c>
      <c r="AM714" s="26">
        <v>2</v>
      </c>
      <c r="AN714" s="26">
        <v>94</v>
      </c>
      <c r="AO714" s="26">
        <v>2</v>
      </c>
      <c r="AP714" s="26">
        <v>92</v>
      </c>
      <c r="AQ714" s="26">
        <v>3</v>
      </c>
      <c r="AR714" s="26">
        <v>79</v>
      </c>
      <c r="AS714" s="26">
        <v>1</v>
      </c>
      <c r="AT714" s="26">
        <v>85</v>
      </c>
      <c r="AU714" s="26">
        <v>1</v>
      </c>
      <c r="AV714" s="26">
        <v>87</v>
      </c>
      <c r="AW714" s="26">
        <v>1</v>
      </c>
      <c r="AX714" s="26">
        <v>90</v>
      </c>
      <c r="AY714" s="26">
        <v>2</v>
      </c>
      <c r="AZ714" s="26">
        <v>91</v>
      </c>
      <c r="BA714" s="26">
        <v>2</v>
      </c>
      <c r="BB714" s="26">
        <v>95</v>
      </c>
      <c r="BC714" s="26">
        <v>2</v>
      </c>
      <c r="BD714" s="26">
        <v>96.5</v>
      </c>
      <c r="BE714" s="26">
        <v>2</v>
      </c>
      <c r="BF714" s="26"/>
      <c r="BG714" s="26"/>
      <c r="BH714" s="26"/>
      <c r="BI714" s="26"/>
      <c r="BJ714" s="26"/>
      <c r="BK714" s="26"/>
    </row>
    <row r="715" spans="1:63">
      <c r="A715" s="24" t="s">
        <v>0</v>
      </c>
      <c r="B715" s="24" t="s">
        <v>1</v>
      </c>
      <c r="C715" s="24" t="s">
        <v>2</v>
      </c>
      <c r="D715" s="24" t="s">
        <v>3</v>
      </c>
      <c r="E715" s="25" t="s">
        <v>835</v>
      </c>
      <c r="F715" s="24" t="s">
        <v>6</v>
      </c>
      <c r="G715" s="24" t="s">
        <v>5</v>
      </c>
      <c r="H715" s="24" t="s">
        <v>8</v>
      </c>
      <c r="I715" s="24" t="s">
        <v>5</v>
      </c>
      <c r="J715" s="24" t="s">
        <v>68</v>
      </c>
      <c r="K715" s="24" t="s">
        <v>5</v>
      </c>
      <c r="L715" s="24" t="s">
        <v>50</v>
      </c>
      <c r="M715" s="24" t="s">
        <v>5</v>
      </c>
      <c r="N715" s="24" t="s">
        <v>138</v>
      </c>
      <c r="O715" s="24" t="s">
        <v>5</v>
      </c>
      <c r="P715" s="24" t="s">
        <v>69</v>
      </c>
      <c r="Q715" s="24" t="s">
        <v>5</v>
      </c>
      <c r="R715" s="24" t="s">
        <v>71</v>
      </c>
      <c r="S715" s="24" t="s">
        <v>5</v>
      </c>
      <c r="T715" s="24" t="s">
        <v>70</v>
      </c>
      <c r="U715" s="24" t="s">
        <v>5</v>
      </c>
      <c r="V715" s="24" t="s">
        <v>15</v>
      </c>
      <c r="W715" s="24" t="s">
        <v>5</v>
      </c>
      <c r="X715" s="24" t="s">
        <v>17</v>
      </c>
      <c r="Y715" s="24" t="s">
        <v>5</v>
      </c>
      <c r="Z715" s="24" t="s">
        <v>79</v>
      </c>
      <c r="AA715" s="24" t="s">
        <v>5</v>
      </c>
      <c r="AB715" s="24" t="s">
        <v>80</v>
      </c>
      <c r="AC715" s="24" t="s">
        <v>5</v>
      </c>
      <c r="AD715" s="24" t="s">
        <v>97</v>
      </c>
      <c r="AE715" s="24" t="s">
        <v>5</v>
      </c>
      <c r="AF715" s="24" t="s">
        <v>23</v>
      </c>
      <c r="AG715" s="24" t="s">
        <v>5</v>
      </c>
      <c r="AH715" s="24" t="s">
        <v>44</v>
      </c>
      <c r="AI715" s="24" t="s">
        <v>5</v>
      </c>
      <c r="AJ715" s="24" t="s">
        <v>9</v>
      </c>
      <c r="AK715" s="24" t="s">
        <v>5</v>
      </c>
      <c r="AL715" s="24" t="s">
        <v>75</v>
      </c>
      <c r="AM715" s="24" t="s">
        <v>5</v>
      </c>
      <c r="AN715" s="24" t="s">
        <v>74</v>
      </c>
      <c r="AO715" s="24" t="s">
        <v>5</v>
      </c>
      <c r="AP715" s="24" t="s">
        <v>27</v>
      </c>
      <c r="AQ715" s="24" t="s">
        <v>5</v>
      </c>
      <c r="AR715" s="24" t="s">
        <v>28</v>
      </c>
      <c r="AS715" s="24" t="s">
        <v>5</v>
      </c>
      <c r="AT715" s="24" t="s">
        <v>30</v>
      </c>
      <c r="AU715" s="24" t="s">
        <v>5</v>
      </c>
      <c r="AV715" s="24" t="s">
        <v>29</v>
      </c>
      <c r="AW715" s="24" t="s">
        <v>5</v>
      </c>
      <c r="AX715" s="24" t="s">
        <v>214</v>
      </c>
      <c r="AY715" s="24" t="s">
        <v>5</v>
      </c>
      <c r="AZ715" s="24" t="s">
        <v>60</v>
      </c>
      <c r="BA715" s="24" t="s">
        <v>5</v>
      </c>
      <c r="BB715" s="24" t="s">
        <v>811</v>
      </c>
      <c r="BC715" s="24" t="s">
        <v>5</v>
      </c>
      <c r="BD715" s="24" t="s">
        <v>812</v>
      </c>
      <c r="BE715" s="24" t="s">
        <v>5</v>
      </c>
      <c r="BF715" s="24" t="s">
        <v>813</v>
      </c>
      <c r="BG715" s="24" t="s">
        <v>5</v>
      </c>
      <c r="BH715" s="24"/>
      <c r="BI715" s="24"/>
      <c r="BJ715" s="24"/>
      <c r="BK715" s="24"/>
    </row>
    <row r="716" spans="1:63">
      <c r="A716" s="26">
        <v>358</v>
      </c>
      <c r="B716" s="26">
        <v>2019110877</v>
      </c>
      <c r="C716" s="26" t="s">
        <v>724</v>
      </c>
      <c r="D716" s="26" t="s">
        <v>704</v>
      </c>
      <c r="E716" s="27">
        <f>(F716*G716+H716*I716+J716*K716+L716*M716+N716*O716+P716*Q716+R716*S716+T716*U716+V716*W716+X716*Y716+Z716*AA716+AB716*AC716+AD716*AE716+AF716*AG716+AH716*AI716+AJ716*AK716+AL716*AM716+AN716*AO716+AP716*AQ716+AR716*AS716+AT716*AU716+AV716*AW716+AX716*AY716+AZ716*BA716+BB716*BC716+BD716*BE716+BF716*BG716+BH716*BI716+BJ716*BK716+BL716*BM716+BN716*BO716+BP716*BQ716+BR716*BS716+BT716*BU716+BV716*BW716+BX716*BY716)/(G716+I716+K716+M716+O716+Q716+S716+U716+W716+Y716+AA716+AC716+AE716+AG716+AI716+AK716+AM716+AO716+AQ716+AS716+AU716+AW716+AY716+BA716+BC716+BE716+BG716+BI716+BK716+BM716+BO716+BQ716+BS716+BU716+BW716+BY716)</f>
        <v>78.286041666666662</v>
      </c>
      <c r="F716" s="26">
        <v>68</v>
      </c>
      <c r="G716" s="26">
        <v>2</v>
      </c>
      <c r="H716" s="26">
        <v>85</v>
      </c>
      <c r="I716" s="26">
        <v>1</v>
      </c>
      <c r="J716" s="26">
        <v>76</v>
      </c>
      <c r="K716" s="26">
        <v>3</v>
      </c>
      <c r="L716" s="26">
        <v>79</v>
      </c>
      <c r="M716" s="26">
        <v>1</v>
      </c>
      <c r="N716" s="26">
        <v>91</v>
      </c>
      <c r="O716" s="26">
        <v>3</v>
      </c>
      <c r="P716" s="26">
        <v>86</v>
      </c>
      <c r="Q716" s="26">
        <v>2</v>
      </c>
      <c r="R716" s="26">
        <v>87</v>
      </c>
      <c r="S716" s="26">
        <v>0</v>
      </c>
      <c r="T716" s="26">
        <v>72.7</v>
      </c>
      <c r="U716" s="26">
        <v>0.5</v>
      </c>
      <c r="V716" s="26">
        <v>80</v>
      </c>
      <c r="W716" s="26">
        <v>1</v>
      </c>
      <c r="X716" s="26">
        <v>85</v>
      </c>
      <c r="Y716" s="26">
        <v>2</v>
      </c>
      <c r="Z716" s="26">
        <v>68</v>
      </c>
      <c r="AA716" s="26">
        <v>0.5</v>
      </c>
      <c r="AB716" s="26">
        <v>69</v>
      </c>
      <c r="AC716" s="26">
        <v>0</v>
      </c>
      <c r="AD716" s="26">
        <v>70</v>
      </c>
      <c r="AE716" s="26">
        <v>2</v>
      </c>
      <c r="AF716" s="26">
        <v>76</v>
      </c>
      <c r="AG716" s="26">
        <v>3</v>
      </c>
      <c r="AH716" s="26">
        <v>55</v>
      </c>
      <c r="AI716" s="26">
        <v>4</v>
      </c>
      <c r="AJ716" s="26">
        <v>79</v>
      </c>
      <c r="AK716" s="26">
        <v>3</v>
      </c>
      <c r="AL716" s="26">
        <v>72</v>
      </c>
      <c r="AM716" s="26">
        <v>2</v>
      </c>
      <c r="AN716" s="26">
        <v>63</v>
      </c>
      <c r="AO716" s="26">
        <v>2</v>
      </c>
      <c r="AP716" s="26">
        <v>81</v>
      </c>
      <c r="AQ716" s="26">
        <v>3</v>
      </c>
      <c r="AR716" s="26">
        <v>69</v>
      </c>
      <c r="AS716" s="26">
        <v>1</v>
      </c>
      <c r="AT716" s="26">
        <v>83</v>
      </c>
      <c r="AU716" s="26">
        <v>1</v>
      </c>
      <c r="AV716" s="26">
        <v>78</v>
      </c>
      <c r="AW716" s="26">
        <v>1</v>
      </c>
      <c r="AX716" s="26">
        <v>91</v>
      </c>
      <c r="AY716" s="26">
        <v>2</v>
      </c>
      <c r="AZ716" s="26">
        <v>91</v>
      </c>
      <c r="BA716" s="26">
        <v>2</v>
      </c>
      <c r="BB716" s="26">
        <v>83.19</v>
      </c>
      <c r="BC716" s="26">
        <v>2</v>
      </c>
      <c r="BD716" s="26">
        <v>91</v>
      </c>
      <c r="BE716" s="26">
        <v>2</v>
      </c>
      <c r="BF716" s="26">
        <v>92</v>
      </c>
      <c r="BG716" s="26">
        <v>2</v>
      </c>
      <c r="BH716" s="26"/>
      <c r="BI716" s="26"/>
      <c r="BJ716" s="26"/>
      <c r="BK716" s="26"/>
    </row>
    <row r="717" spans="1:63">
      <c r="A717" s="24" t="s">
        <v>0</v>
      </c>
      <c r="B717" s="24" t="s">
        <v>1</v>
      </c>
      <c r="C717" s="24" t="s">
        <v>2</v>
      </c>
      <c r="D717" s="24" t="s">
        <v>3</v>
      </c>
      <c r="E717" s="25" t="s">
        <v>835</v>
      </c>
      <c r="F717" s="24" t="s">
        <v>6</v>
      </c>
      <c r="G717" s="24" t="s">
        <v>5</v>
      </c>
      <c r="H717" s="24" t="s">
        <v>8</v>
      </c>
      <c r="I717" s="24" t="s">
        <v>5</v>
      </c>
      <c r="J717" s="24" t="s">
        <v>68</v>
      </c>
      <c r="K717" s="24" t="s">
        <v>5</v>
      </c>
      <c r="L717" s="24" t="s">
        <v>50</v>
      </c>
      <c r="M717" s="24" t="s">
        <v>5</v>
      </c>
      <c r="N717" s="24" t="s">
        <v>138</v>
      </c>
      <c r="O717" s="24" t="s">
        <v>5</v>
      </c>
      <c r="P717" s="24" t="s">
        <v>69</v>
      </c>
      <c r="Q717" s="24" t="s">
        <v>5</v>
      </c>
      <c r="R717" s="24" t="s">
        <v>71</v>
      </c>
      <c r="S717" s="24" t="s">
        <v>5</v>
      </c>
      <c r="T717" s="24" t="s">
        <v>70</v>
      </c>
      <c r="U717" s="24" t="s">
        <v>5</v>
      </c>
      <c r="V717" s="24" t="s">
        <v>15</v>
      </c>
      <c r="W717" s="24" t="s">
        <v>5</v>
      </c>
      <c r="X717" s="24" t="s">
        <v>17</v>
      </c>
      <c r="Y717" s="24" t="s">
        <v>5</v>
      </c>
      <c r="Z717" s="24" t="s">
        <v>79</v>
      </c>
      <c r="AA717" s="24" t="s">
        <v>5</v>
      </c>
      <c r="AB717" s="24" t="s">
        <v>80</v>
      </c>
      <c r="AC717" s="24" t="s">
        <v>5</v>
      </c>
      <c r="AD717" s="24" t="s">
        <v>35</v>
      </c>
      <c r="AE717" s="24" t="s">
        <v>5</v>
      </c>
      <c r="AF717" s="24" t="s">
        <v>23</v>
      </c>
      <c r="AG717" s="24" t="s">
        <v>5</v>
      </c>
      <c r="AH717" s="24" t="s">
        <v>44</v>
      </c>
      <c r="AI717" s="24" t="s">
        <v>5</v>
      </c>
      <c r="AJ717" s="24" t="s">
        <v>9</v>
      </c>
      <c r="AK717" s="24" t="s">
        <v>5</v>
      </c>
      <c r="AL717" s="24" t="s">
        <v>75</v>
      </c>
      <c r="AM717" s="24" t="s">
        <v>5</v>
      </c>
      <c r="AN717" s="24" t="s">
        <v>74</v>
      </c>
      <c r="AO717" s="24" t="s">
        <v>5</v>
      </c>
      <c r="AP717" s="24" t="s">
        <v>27</v>
      </c>
      <c r="AQ717" s="24" t="s">
        <v>5</v>
      </c>
      <c r="AR717" s="24" t="s">
        <v>28</v>
      </c>
      <c r="AS717" s="24" t="s">
        <v>5</v>
      </c>
      <c r="AT717" s="24" t="s">
        <v>30</v>
      </c>
      <c r="AU717" s="24" t="s">
        <v>5</v>
      </c>
      <c r="AV717" s="24" t="s">
        <v>29</v>
      </c>
      <c r="AW717" s="24" t="s">
        <v>5</v>
      </c>
      <c r="AX717" s="24" t="s">
        <v>808</v>
      </c>
      <c r="AY717" s="24" t="s">
        <v>5</v>
      </c>
      <c r="AZ717" s="24" t="s">
        <v>207</v>
      </c>
      <c r="BA717" s="24" t="s">
        <v>5</v>
      </c>
      <c r="BB717" s="24" t="s">
        <v>774</v>
      </c>
      <c r="BC717" s="24" t="s">
        <v>5</v>
      </c>
      <c r="BD717" s="24" t="s">
        <v>38</v>
      </c>
      <c r="BE717" s="24" t="s">
        <v>5</v>
      </c>
      <c r="BF717" s="24"/>
      <c r="BG717" s="24"/>
      <c r="BH717" s="24"/>
      <c r="BI717" s="24"/>
      <c r="BJ717" s="24"/>
      <c r="BK717" s="24"/>
    </row>
    <row r="718" spans="1:63">
      <c r="A718" s="26">
        <v>359</v>
      </c>
      <c r="B718" s="26">
        <v>2019110879</v>
      </c>
      <c r="C718" s="26" t="s">
        <v>725</v>
      </c>
      <c r="D718" s="26" t="s">
        <v>704</v>
      </c>
      <c r="E718" s="27">
        <f>(F718*G718+H718*I718+J718*K718+L718*M718+N718*O718+P718*Q718+R718*S718+T718*U718+V718*W718+X718*Y718+Z718*AA718+AB718*AC718+AD718*AE718+AF718*AG718+AH718*AI718+AJ718*AK718+AL718*AM718+AN718*AO718+AP718*AQ718+AR718*AS718+AT718*AU718+AV718*AW718+AX718*AY718+AZ718*BA718+BB718*BC718+BD718*BE718+BF718*BG718+BH718*BI718+BJ718*BK718+BL718*BM718+BN718*BO718+BP718*BQ718+BR718*BS718+BT718*BU718+BV718*BW718+BX718*BY718)/(G718+I718+K718+M718+O718+Q718+S718+U718+W718+Y718+AA718+AC718+AE718+AG718+AI718+AK718+AM718+AO718+AQ718+AS718+AU718+AW718+AY718+BA718+BC718+BE718+BG718+BI718+BK718+BM718+BO718+BQ718+BS718+BU718+BW718+BY718)</f>
        <v>86.440652173913037</v>
      </c>
      <c r="F718" s="26">
        <v>79</v>
      </c>
      <c r="G718" s="26">
        <v>2</v>
      </c>
      <c r="H718" s="26">
        <v>83</v>
      </c>
      <c r="I718" s="26">
        <v>1</v>
      </c>
      <c r="J718" s="26">
        <v>81</v>
      </c>
      <c r="K718" s="26">
        <v>3</v>
      </c>
      <c r="L718" s="26">
        <v>79</v>
      </c>
      <c r="M718" s="26">
        <v>1</v>
      </c>
      <c r="N718" s="26">
        <v>86</v>
      </c>
      <c r="O718" s="26">
        <v>3</v>
      </c>
      <c r="P718" s="26">
        <v>82</v>
      </c>
      <c r="Q718" s="26">
        <v>2</v>
      </c>
      <c r="R718" s="26">
        <v>93</v>
      </c>
      <c r="S718" s="26">
        <v>0</v>
      </c>
      <c r="T718" s="26">
        <v>87.3</v>
      </c>
      <c r="U718" s="26">
        <v>0.5</v>
      </c>
      <c r="V718" s="26">
        <v>78</v>
      </c>
      <c r="W718" s="26">
        <v>1</v>
      </c>
      <c r="X718" s="26">
        <v>85</v>
      </c>
      <c r="Y718" s="26">
        <v>2</v>
      </c>
      <c r="Z718" s="26">
        <v>98</v>
      </c>
      <c r="AA718" s="26">
        <v>0.5</v>
      </c>
      <c r="AB718" s="26">
        <v>92</v>
      </c>
      <c r="AC718" s="26">
        <v>0</v>
      </c>
      <c r="AD718" s="26">
        <v>78</v>
      </c>
      <c r="AE718" s="26">
        <v>2</v>
      </c>
      <c r="AF718" s="26">
        <v>81</v>
      </c>
      <c r="AG718" s="26">
        <v>3</v>
      </c>
      <c r="AH718" s="26">
        <v>85</v>
      </c>
      <c r="AI718" s="26">
        <v>4</v>
      </c>
      <c r="AJ718" s="26">
        <v>92</v>
      </c>
      <c r="AK718" s="26">
        <v>3</v>
      </c>
      <c r="AL718" s="26">
        <v>76.31</v>
      </c>
      <c r="AM718" s="26">
        <v>2</v>
      </c>
      <c r="AN718" s="26">
        <v>90</v>
      </c>
      <c r="AO718" s="26">
        <v>2</v>
      </c>
      <c r="AP718" s="26">
        <v>95</v>
      </c>
      <c r="AQ718" s="26">
        <v>3</v>
      </c>
      <c r="AR718" s="26">
        <v>88</v>
      </c>
      <c r="AS718" s="26">
        <v>1</v>
      </c>
      <c r="AT718" s="26">
        <v>90</v>
      </c>
      <c r="AU718" s="26">
        <v>1</v>
      </c>
      <c r="AV718" s="26">
        <v>90</v>
      </c>
      <c r="AW718" s="26">
        <v>1</v>
      </c>
      <c r="AX718" s="26">
        <v>93</v>
      </c>
      <c r="AY718" s="26">
        <v>2</v>
      </c>
      <c r="AZ718" s="26">
        <v>96</v>
      </c>
      <c r="BA718" s="26">
        <v>2</v>
      </c>
      <c r="BB718" s="26">
        <v>94</v>
      </c>
      <c r="BC718" s="26">
        <v>2</v>
      </c>
      <c r="BD718" s="26">
        <v>92</v>
      </c>
      <c r="BE718" s="26">
        <v>2</v>
      </c>
      <c r="BF718" s="26"/>
      <c r="BG718" s="26"/>
      <c r="BH718" s="26"/>
      <c r="BI718" s="26"/>
      <c r="BJ718" s="26"/>
      <c r="BK718" s="26"/>
    </row>
    <row r="719" spans="1:63">
      <c r="A719" s="24" t="s">
        <v>0</v>
      </c>
      <c r="B719" s="24" t="s">
        <v>1</v>
      </c>
      <c r="C719" s="24" t="s">
        <v>2</v>
      </c>
      <c r="D719" s="24" t="s">
        <v>3</v>
      </c>
      <c r="E719" s="25" t="s">
        <v>835</v>
      </c>
      <c r="F719" s="24" t="s">
        <v>6</v>
      </c>
      <c r="G719" s="24" t="s">
        <v>5</v>
      </c>
      <c r="H719" s="24" t="s">
        <v>8</v>
      </c>
      <c r="I719" s="24" t="s">
        <v>5</v>
      </c>
      <c r="J719" s="24" t="s">
        <v>68</v>
      </c>
      <c r="K719" s="24" t="s">
        <v>5</v>
      </c>
      <c r="L719" s="24" t="s">
        <v>50</v>
      </c>
      <c r="M719" s="24" t="s">
        <v>5</v>
      </c>
      <c r="N719" s="24" t="s">
        <v>138</v>
      </c>
      <c r="O719" s="24" t="s">
        <v>5</v>
      </c>
      <c r="P719" s="24" t="s">
        <v>69</v>
      </c>
      <c r="Q719" s="24" t="s">
        <v>5</v>
      </c>
      <c r="R719" s="24" t="s">
        <v>71</v>
      </c>
      <c r="S719" s="24" t="s">
        <v>5</v>
      </c>
      <c r="T719" s="24" t="s">
        <v>70</v>
      </c>
      <c r="U719" s="24" t="s">
        <v>5</v>
      </c>
      <c r="V719" s="24" t="s">
        <v>15</v>
      </c>
      <c r="W719" s="24" t="s">
        <v>5</v>
      </c>
      <c r="X719" s="24" t="s">
        <v>17</v>
      </c>
      <c r="Y719" s="24" t="s">
        <v>5</v>
      </c>
      <c r="Z719" s="24" t="s">
        <v>79</v>
      </c>
      <c r="AA719" s="24" t="s">
        <v>5</v>
      </c>
      <c r="AB719" s="24" t="s">
        <v>80</v>
      </c>
      <c r="AC719" s="24" t="s">
        <v>5</v>
      </c>
      <c r="AD719" s="24" t="s">
        <v>97</v>
      </c>
      <c r="AE719" s="24" t="s">
        <v>5</v>
      </c>
      <c r="AF719" s="24" t="s">
        <v>23</v>
      </c>
      <c r="AG719" s="24" t="s">
        <v>5</v>
      </c>
      <c r="AH719" s="24" t="s">
        <v>44</v>
      </c>
      <c r="AI719" s="24" t="s">
        <v>5</v>
      </c>
      <c r="AJ719" s="24" t="s">
        <v>9</v>
      </c>
      <c r="AK719" s="24" t="s">
        <v>5</v>
      </c>
      <c r="AL719" s="24" t="s">
        <v>75</v>
      </c>
      <c r="AM719" s="24" t="s">
        <v>5</v>
      </c>
      <c r="AN719" s="24" t="s">
        <v>74</v>
      </c>
      <c r="AO719" s="24" t="s">
        <v>5</v>
      </c>
      <c r="AP719" s="24" t="s">
        <v>27</v>
      </c>
      <c r="AQ719" s="24" t="s">
        <v>5</v>
      </c>
      <c r="AR719" s="24" t="s">
        <v>28</v>
      </c>
      <c r="AS719" s="24" t="s">
        <v>5</v>
      </c>
      <c r="AT719" s="24" t="s">
        <v>30</v>
      </c>
      <c r="AU719" s="24" t="s">
        <v>5</v>
      </c>
      <c r="AV719" s="24" t="s">
        <v>29</v>
      </c>
      <c r="AW719" s="24" t="s">
        <v>5</v>
      </c>
      <c r="AX719" s="24" t="s">
        <v>179</v>
      </c>
      <c r="AY719" s="24" t="s">
        <v>5</v>
      </c>
      <c r="AZ719" s="24" t="s">
        <v>54</v>
      </c>
      <c r="BA719" s="24" t="s">
        <v>5</v>
      </c>
      <c r="BB719" s="24"/>
      <c r="BC719" s="24"/>
      <c r="BD719" s="24"/>
      <c r="BE719" s="24"/>
      <c r="BF719" s="24"/>
      <c r="BG719" s="24"/>
      <c r="BH719" s="24"/>
      <c r="BI719" s="24"/>
      <c r="BJ719" s="24"/>
      <c r="BK719" s="24"/>
    </row>
    <row r="720" spans="1:63">
      <c r="A720" s="26">
        <v>360</v>
      </c>
      <c r="B720" s="26">
        <v>2019110881</v>
      </c>
      <c r="C720" s="26" t="s">
        <v>726</v>
      </c>
      <c r="D720" s="26" t="s">
        <v>704</v>
      </c>
      <c r="E720" s="27">
        <f>(F720*G720+H720*I720+J720*K720+L720*M720+N720*O720+P720*Q720+R720*S720+T720*U720+V720*W720+X720*Y720+Z720*AA720+AB720*AC720+AD720*AE720+AF720*AG720+AH720*AI720+AJ720*AK720+AL720*AM720+AN720*AO720+AP720*AQ720+AR720*AS720+AT720*AU720+AV720*AW720+AX720*AY720+AZ720*BA720+BB720*BC720+BD720*BE720+BF720*BG720+BH720*BI720+BJ720*BK720+BL720*BM720+BN720*BO720+BP720*BQ720+BR720*BS720+BT720*BU720+BV720*BW720+BX720*BY720)/(G720+I720+K720+M720+O720+Q720+S720+U720+W720+Y720+AA720+AC720+AE720+AG720+AI720+AK720+AM720+AO720+AQ720+AS720+AU720+AW720+AY720+BA720+BC720+BE720+BG720+BI720+BK720+BM720+BO720+BQ720+BS720+BU720+BW720+BY720)</f>
        <v>57.397619047619045</v>
      </c>
      <c r="F720" s="26">
        <v>72</v>
      </c>
      <c r="G720" s="26">
        <v>2</v>
      </c>
      <c r="H720" s="26">
        <v>80</v>
      </c>
      <c r="I720" s="26">
        <v>1</v>
      </c>
      <c r="J720" s="26">
        <v>46</v>
      </c>
      <c r="K720" s="26">
        <v>3</v>
      </c>
      <c r="L720" s="26">
        <v>72</v>
      </c>
      <c r="M720" s="26">
        <v>1</v>
      </c>
      <c r="N720" s="26">
        <v>37</v>
      </c>
      <c r="O720" s="26">
        <v>3</v>
      </c>
      <c r="P720" s="26">
        <v>62</v>
      </c>
      <c r="Q720" s="26">
        <v>2</v>
      </c>
      <c r="R720" s="26">
        <v>77</v>
      </c>
      <c r="S720" s="26">
        <v>0</v>
      </c>
      <c r="T720" s="26">
        <v>71.400000000000006</v>
      </c>
      <c r="U720" s="26">
        <v>0.5</v>
      </c>
      <c r="V720" s="26">
        <v>69</v>
      </c>
      <c r="W720" s="26">
        <v>1</v>
      </c>
      <c r="X720" s="26">
        <v>85</v>
      </c>
      <c r="Y720" s="26">
        <v>2</v>
      </c>
      <c r="Z720" s="26">
        <v>68</v>
      </c>
      <c r="AA720" s="26">
        <v>0.5</v>
      </c>
      <c r="AB720" s="26">
        <v>84</v>
      </c>
      <c r="AC720" s="26">
        <v>0</v>
      </c>
      <c r="AD720" s="26">
        <v>71</v>
      </c>
      <c r="AE720" s="26">
        <v>2</v>
      </c>
      <c r="AF720" s="26">
        <v>73</v>
      </c>
      <c r="AG720" s="26">
        <v>3</v>
      </c>
      <c r="AH720" s="26">
        <v>43</v>
      </c>
      <c r="AI720" s="26">
        <v>4</v>
      </c>
      <c r="AJ720" s="26">
        <v>0</v>
      </c>
      <c r="AK720" s="26">
        <v>3</v>
      </c>
      <c r="AL720" s="26">
        <v>64</v>
      </c>
      <c r="AM720" s="26">
        <v>2</v>
      </c>
      <c r="AN720" s="26">
        <v>37</v>
      </c>
      <c r="AO720" s="26">
        <v>2</v>
      </c>
      <c r="AP720" s="26">
        <v>64</v>
      </c>
      <c r="AQ720" s="26">
        <v>3</v>
      </c>
      <c r="AR720" s="26">
        <v>70</v>
      </c>
      <c r="AS720" s="26">
        <v>1</v>
      </c>
      <c r="AT720" s="26">
        <v>88</v>
      </c>
      <c r="AU720" s="26">
        <v>1</v>
      </c>
      <c r="AV720" s="26">
        <v>84</v>
      </c>
      <c r="AW720" s="26">
        <v>1</v>
      </c>
      <c r="AX720" s="26">
        <v>57</v>
      </c>
      <c r="AY720" s="26">
        <v>2</v>
      </c>
      <c r="AZ720" s="26">
        <v>75</v>
      </c>
      <c r="BA720" s="26">
        <v>2</v>
      </c>
      <c r="BB720" s="26"/>
      <c r="BC720" s="26"/>
      <c r="BD720" s="26"/>
      <c r="BE720" s="26"/>
      <c r="BF720" s="26"/>
      <c r="BG720" s="26"/>
      <c r="BH720" s="26"/>
      <c r="BI720" s="26"/>
      <c r="BJ720" s="26"/>
      <c r="BK720" s="26"/>
    </row>
    <row r="721" spans="1:63">
      <c r="A721" s="24" t="s">
        <v>0</v>
      </c>
      <c r="B721" s="24" t="s">
        <v>1</v>
      </c>
      <c r="C721" s="24" t="s">
        <v>2</v>
      </c>
      <c r="D721" s="24" t="s">
        <v>3</v>
      </c>
      <c r="E721" s="25" t="s">
        <v>835</v>
      </c>
      <c r="F721" s="24" t="s">
        <v>50</v>
      </c>
      <c r="G721" s="24" t="s">
        <v>5</v>
      </c>
      <c r="H721" s="24" t="s">
        <v>4</v>
      </c>
      <c r="I721" s="24" t="s">
        <v>5</v>
      </c>
      <c r="J721" s="24" t="s">
        <v>6</v>
      </c>
      <c r="K721" s="24" t="s">
        <v>5</v>
      </c>
      <c r="L721" s="24" t="s">
        <v>8</v>
      </c>
      <c r="M721" s="24" t="s">
        <v>5</v>
      </c>
      <c r="N721" s="24" t="s">
        <v>10</v>
      </c>
      <c r="O721" s="24" t="s">
        <v>5</v>
      </c>
      <c r="P721" s="24" t="s">
        <v>13</v>
      </c>
      <c r="Q721" s="24" t="s">
        <v>5</v>
      </c>
      <c r="R721" s="24" t="s">
        <v>11</v>
      </c>
      <c r="S721" s="24" t="s">
        <v>5</v>
      </c>
      <c r="T721" s="24" t="s">
        <v>14</v>
      </c>
      <c r="U721" s="24" t="s">
        <v>5</v>
      </c>
      <c r="V721" s="24" t="s">
        <v>9</v>
      </c>
      <c r="W721" s="24" t="s">
        <v>5</v>
      </c>
      <c r="X721" s="24" t="s">
        <v>15</v>
      </c>
      <c r="Y721" s="24" t="s">
        <v>5</v>
      </c>
      <c r="Z721" s="24" t="s">
        <v>17</v>
      </c>
      <c r="AA721" s="24" t="s">
        <v>5</v>
      </c>
      <c r="AB721" s="24" t="s">
        <v>18</v>
      </c>
      <c r="AC721" s="24" t="s">
        <v>5</v>
      </c>
      <c r="AD721" s="24" t="s">
        <v>19</v>
      </c>
      <c r="AE721" s="24" t="s">
        <v>5</v>
      </c>
      <c r="AF721" s="24" t="s">
        <v>35</v>
      </c>
      <c r="AG721" s="24" t="s">
        <v>5</v>
      </c>
      <c r="AH721" s="24" t="s">
        <v>23</v>
      </c>
      <c r="AI721" s="24" t="s">
        <v>5</v>
      </c>
      <c r="AJ721" s="24" t="s">
        <v>20</v>
      </c>
      <c r="AK721" s="24" t="s">
        <v>5</v>
      </c>
      <c r="AL721" s="24" t="s">
        <v>24</v>
      </c>
      <c r="AM721" s="24" t="s">
        <v>5</v>
      </c>
      <c r="AN721" s="24" t="s">
        <v>21</v>
      </c>
      <c r="AO721" s="24" t="s">
        <v>5</v>
      </c>
      <c r="AP721" s="24" t="s">
        <v>27</v>
      </c>
      <c r="AQ721" s="24" t="s">
        <v>5</v>
      </c>
      <c r="AR721" s="24" t="s">
        <v>28</v>
      </c>
      <c r="AS721" s="24" t="s">
        <v>5</v>
      </c>
      <c r="AT721" s="24" t="s">
        <v>30</v>
      </c>
      <c r="AU721" s="24" t="s">
        <v>5</v>
      </c>
      <c r="AV721" s="24" t="s">
        <v>29</v>
      </c>
      <c r="AW721" s="24" t="s">
        <v>5</v>
      </c>
      <c r="AX721" s="24" t="s">
        <v>370</v>
      </c>
      <c r="AY721" s="24" t="s">
        <v>5</v>
      </c>
      <c r="AZ721" s="24" t="s">
        <v>7</v>
      </c>
      <c r="BA721" s="24" t="s">
        <v>5</v>
      </c>
      <c r="BB721" s="24" t="s">
        <v>16</v>
      </c>
      <c r="BC721" s="24" t="s">
        <v>5</v>
      </c>
      <c r="BD721" s="24" t="s">
        <v>127</v>
      </c>
      <c r="BE721" s="24" t="s">
        <v>5</v>
      </c>
      <c r="BF721" s="24"/>
      <c r="BG721" s="24"/>
      <c r="BH721" s="24"/>
      <c r="BI721" s="24"/>
      <c r="BJ721" s="24"/>
      <c r="BK721" s="24"/>
    </row>
    <row r="722" spans="1:63">
      <c r="A722" s="26">
        <v>361</v>
      </c>
      <c r="B722" s="26">
        <v>2019110882</v>
      </c>
      <c r="C722" s="26" t="s">
        <v>727</v>
      </c>
      <c r="D722" s="26" t="s">
        <v>728</v>
      </c>
      <c r="E722" s="27">
        <f>(F722*G722+H722*I722+J722*K722+L722*M722+N722*O722+P722*Q722+R722*S722+T722*U722+V722*W722+X722*Y722+Z722*AA722+AB722*AC722+AD722*AE722+AF722*AG722+AH722*AI722+AJ722*AK722+AL722*AM722+AN722*AO722+AP722*AQ722+AR722*AS722+AT722*AU722+AV722*AW722+AX722*AY722+AZ722*BA722+BB722*BC722+BD722*BE722+BF722*BG722+BH722*BI722+BJ722*BK722+BL722*BM722+BN722*BO722+BP722*BQ722+BR722*BS722+BT722*BU722+BV722*BW722+BX722*BY722)/(G722+I722+K722+M722+O722+Q722+S722+U722+W722+Y722+AA722+AC722+AE722+AG722+AI722+AK722+AM722+AO722+AQ722+AS722+AU722+AW722+AY722+BA722+BC722+BE722+BG722+BI722+BK722+BM722+BO722+BQ722+BS722+BU722+BW722+BY722)</f>
        <v>90.161956521739128</v>
      </c>
      <c r="F722" s="26">
        <v>85</v>
      </c>
      <c r="G722" s="26">
        <v>1</v>
      </c>
      <c r="H722" s="26">
        <v>94</v>
      </c>
      <c r="I722" s="26">
        <v>0</v>
      </c>
      <c r="J722" s="26">
        <v>82</v>
      </c>
      <c r="K722" s="26">
        <v>2</v>
      </c>
      <c r="L722" s="26">
        <v>92</v>
      </c>
      <c r="M722" s="26">
        <v>1</v>
      </c>
      <c r="N722" s="26">
        <v>90</v>
      </c>
      <c r="O722" s="26">
        <v>3</v>
      </c>
      <c r="P722" s="26">
        <v>95</v>
      </c>
      <c r="Q722" s="26">
        <v>2</v>
      </c>
      <c r="R722" s="26">
        <v>90</v>
      </c>
      <c r="S722" s="26">
        <v>3</v>
      </c>
      <c r="T722" s="26">
        <v>81.900000000000006</v>
      </c>
      <c r="U722" s="26">
        <v>0.5</v>
      </c>
      <c r="V722" s="26">
        <v>96</v>
      </c>
      <c r="W722" s="26">
        <v>3</v>
      </c>
      <c r="X722" s="26">
        <v>89</v>
      </c>
      <c r="Y722" s="26">
        <v>1</v>
      </c>
      <c r="Z722" s="26">
        <v>85</v>
      </c>
      <c r="AA722" s="26">
        <v>2</v>
      </c>
      <c r="AB722" s="26">
        <v>90</v>
      </c>
      <c r="AC722" s="26">
        <v>0</v>
      </c>
      <c r="AD722" s="26">
        <v>95</v>
      </c>
      <c r="AE722" s="26">
        <v>0.5</v>
      </c>
      <c r="AF722" s="26">
        <v>81</v>
      </c>
      <c r="AG722" s="26">
        <v>2</v>
      </c>
      <c r="AH722" s="26">
        <v>86</v>
      </c>
      <c r="AI722" s="26">
        <v>3</v>
      </c>
      <c r="AJ722" s="26">
        <v>91</v>
      </c>
      <c r="AK722" s="26">
        <v>2</v>
      </c>
      <c r="AL722" s="26">
        <v>93</v>
      </c>
      <c r="AM722" s="26">
        <v>4</v>
      </c>
      <c r="AN722" s="26">
        <v>96</v>
      </c>
      <c r="AO722" s="26">
        <v>2</v>
      </c>
      <c r="AP722" s="26">
        <v>94</v>
      </c>
      <c r="AQ722" s="26">
        <v>3</v>
      </c>
      <c r="AR722" s="26">
        <v>88</v>
      </c>
      <c r="AS722" s="26">
        <v>1</v>
      </c>
      <c r="AT722" s="26">
        <v>80</v>
      </c>
      <c r="AU722" s="26">
        <v>1</v>
      </c>
      <c r="AV722" s="26">
        <v>87</v>
      </c>
      <c r="AW722" s="26">
        <v>1</v>
      </c>
      <c r="AX722" s="26">
        <v>91</v>
      </c>
      <c r="AY722" s="26">
        <v>2</v>
      </c>
      <c r="AZ722" s="26">
        <v>91</v>
      </c>
      <c r="BA722" s="26">
        <v>2</v>
      </c>
      <c r="BB722" s="26">
        <v>90</v>
      </c>
      <c r="BC722" s="26">
        <v>2</v>
      </c>
      <c r="BD722" s="26">
        <v>97</v>
      </c>
      <c r="BE722" s="26">
        <v>2</v>
      </c>
      <c r="BF722" s="26"/>
      <c r="BG722" s="26"/>
      <c r="BH722" s="26"/>
      <c r="BI722" s="26"/>
      <c r="BJ722" s="26"/>
      <c r="BK722" s="26"/>
    </row>
    <row r="723" spans="1:63">
      <c r="A723" s="24" t="s">
        <v>0</v>
      </c>
      <c r="B723" s="24" t="s">
        <v>1</v>
      </c>
      <c r="C723" s="24" t="s">
        <v>2</v>
      </c>
      <c r="D723" s="24" t="s">
        <v>3</v>
      </c>
      <c r="E723" s="25" t="s">
        <v>835</v>
      </c>
      <c r="F723" s="24" t="s">
        <v>50</v>
      </c>
      <c r="G723" s="24" t="s">
        <v>5</v>
      </c>
      <c r="H723" s="24" t="s">
        <v>4</v>
      </c>
      <c r="I723" s="24" t="s">
        <v>5</v>
      </c>
      <c r="J723" s="24" t="s">
        <v>6</v>
      </c>
      <c r="K723" s="24" t="s">
        <v>5</v>
      </c>
      <c r="L723" s="24" t="s">
        <v>8</v>
      </c>
      <c r="M723" s="24" t="s">
        <v>5</v>
      </c>
      <c r="N723" s="24" t="s">
        <v>10</v>
      </c>
      <c r="O723" s="24" t="s">
        <v>5</v>
      </c>
      <c r="P723" s="24" t="s">
        <v>13</v>
      </c>
      <c r="Q723" s="24" t="s">
        <v>5</v>
      </c>
      <c r="R723" s="24" t="s">
        <v>11</v>
      </c>
      <c r="S723" s="24" t="s">
        <v>5</v>
      </c>
      <c r="T723" s="24" t="s">
        <v>14</v>
      </c>
      <c r="U723" s="24" t="s">
        <v>5</v>
      </c>
      <c r="V723" s="24" t="s">
        <v>9</v>
      </c>
      <c r="W723" s="24" t="s">
        <v>5</v>
      </c>
      <c r="X723" s="24" t="s">
        <v>15</v>
      </c>
      <c r="Y723" s="24" t="s">
        <v>5</v>
      </c>
      <c r="Z723" s="24" t="s">
        <v>17</v>
      </c>
      <c r="AA723" s="24" t="s">
        <v>5</v>
      </c>
      <c r="AB723" s="24" t="s">
        <v>18</v>
      </c>
      <c r="AC723" s="24" t="s">
        <v>5</v>
      </c>
      <c r="AD723" s="24" t="s">
        <v>19</v>
      </c>
      <c r="AE723" s="24" t="s">
        <v>5</v>
      </c>
      <c r="AF723" s="24" t="s">
        <v>97</v>
      </c>
      <c r="AG723" s="24" t="s">
        <v>5</v>
      </c>
      <c r="AH723" s="24" t="s">
        <v>23</v>
      </c>
      <c r="AI723" s="24" t="s">
        <v>5</v>
      </c>
      <c r="AJ723" s="24" t="s">
        <v>20</v>
      </c>
      <c r="AK723" s="24" t="s">
        <v>5</v>
      </c>
      <c r="AL723" s="24" t="s">
        <v>24</v>
      </c>
      <c r="AM723" s="24" t="s">
        <v>5</v>
      </c>
      <c r="AN723" s="24" t="s">
        <v>21</v>
      </c>
      <c r="AO723" s="24" t="s">
        <v>5</v>
      </c>
      <c r="AP723" s="24" t="s">
        <v>27</v>
      </c>
      <c r="AQ723" s="24" t="s">
        <v>5</v>
      </c>
      <c r="AR723" s="24" t="s">
        <v>28</v>
      </c>
      <c r="AS723" s="24" t="s">
        <v>5</v>
      </c>
      <c r="AT723" s="24" t="s">
        <v>30</v>
      </c>
      <c r="AU723" s="24" t="s">
        <v>5</v>
      </c>
      <c r="AV723" s="24" t="s">
        <v>29</v>
      </c>
      <c r="AW723" s="24" t="s">
        <v>5</v>
      </c>
      <c r="AX723" s="24" t="s">
        <v>38</v>
      </c>
      <c r="AY723" s="24" t="s">
        <v>5</v>
      </c>
      <c r="AZ723" s="24" t="s">
        <v>54</v>
      </c>
      <c r="BA723" s="24" t="s">
        <v>5</v>
      </c>
      <c r="BB723" s="24" t="s">
        <v>202</v>
      </c>
      <c r="BC723" s="24" t="s">
        <v>5</v>
      </c>
      <c r="BD723" s="24"/>
      <c r="BE723" s="24"/>
      <c r="BF723" s="24"/>
      <c r="BG723" s="24"/>
      <c r="BH723" s="24"/>
      <c r="BI723" s="24"/>
      <c r="BJ723" s="24"/>
      <c r="BK723" s="24"/>
    </row>
    <row r="724" spans="1:63">
      <c r="A724" s="26">
        <v>362</v>
      </c>
      <c r="B724" s="26">
        <v>2019110884</v>
      </c>
      <c r="C724" s="26" t="s">
        <v>729</v>
      </c>
      <c r="D724" s="26" t="s">
        <v>728</v>
      </c>
      <c r="E724" s="27">
        <f>(F724*G724+H724*I724+J724*K724+L724*M724+N724*O724+P724*Q724+R724*S724+T724*U724+V724*W724+X724*Y724+Z724*AA724+AB724*AC724+AD724*AE724+AF724*AG724+AH724*AI724+AJ724*AK724+AL724*AM724+AN724*AO724+AP724*AQ724+AR724*AS724+AT724*AU724+AV724*AW724+AX724*AY724+AZ724*BA724+BB724*BC724+BD724*BE724+BF724*BG724+BH724*BI724+BJ724*BK724+BL724*BM724+BN724*BO724+BP724*BQ724+BR724*BS724+BT724*BU724+BV724*BW724+BX724*BY724)/(G724+I724+K724+M724+O724+Q724+S724+U724+W724+Y724+AA724+AC724+AE724+AG724+AI724+AK724+AM724+AO724+AQ724+AS724+AU724+AW724+AY724+BA724+BC724+BE724+BG724+BI724+BK724+BM724+BO724+BQ724+BS724+BU724+BW724+BY724)</f>
        <v>85.824545454545444</v>
      </c>
      <c r="F724" s="26">
        <v>83</v>
      </c>
      <c r="G724" s="26">
        <v>1</v>
      </c>
      <c r="H724" s="26">
        <v>90</v>
      </c>
      <c r="I724" s="26">
        <v>0</v>
      </c>
      <c r="J724" s="26">
        <v>75</v>
      </c>
      <c r="K724" s="26">
        <v>2</v>
      </c>
      <c r="L724" s="26">
        <v>81</v>
      </c>
      <c r="M724" s="26">
        <v>1</v>
      </c>
      <c r="N724" s="26">
        <v>93</v>
      </c>
      <c r="O724" s="26">
        <v>3</v>
      </c>
      <c r="P724" s="26">
        <v>96</v>
      </c>
      <c r="Q724" s="26">
        <v>2</v>
      </c>
      <c r="R724" s="26">
        <v>83</v>
      </c>
      <c r="S724" s="26">
        <v>3</v>
      </c>
      <c r="T724" s="26">
        <v>90.2</v>
      </c>
      <c r="U724" s="26">
        <v>0.5</v>
      </c>
      <c r="V724" s="26">
        <v>92</v>
      </c>
      <c r="W724" s="26">
        <v>3</v>
      </c>
      <c r="X724" s="26">
        <v>86</v>
      </c>
      <c r="Y724" s="26">
        <v>1</v>
      </c>
      <c r="Z724" s="26">
        <v>85</v>
      </c>
      <c r="AA724" s="26">
        <v>2</v>
      </c>
      <c r="AB724" s="26">
        <v>93</v>
      </c>
      <c r="AC724" s="26">
        <v>0</v>
      </c>
      <c r="AD724" s="26">
        <v>94</v>
      </c>
      <c r="AE724" s="26">
        <v>0.5</v>
      </c>
      <c r="AF724" s="26">
        <v>67</v>
      </c>
      <c r="AG724" s="26">
        <v>2</v>
      </c>
      <c r="AH724" s="26">
        <v>75</v>
      </c>
      <c r="AI724" s="26">
        <v>3</v>
      </c>
      <c r="AJ724" s="26">
        <v>84.09</v>
      </c>
      <c r="AK724" s="26">
        <v>2</v>
      </c>
      <c r="AL724" s="26">
        <v>85</v>
      </c>
      <c r="AM724" s="26">
        <v>4</v>
      </c>
      <c r="AN724" s="26">
        <v>88</v>
      </c>
      <c r="AO724" s="26">
        <v>2</v>
      </c>
      <c r="AP724" s="26">
        <v>88</v>
      </c>
      <c r="AQ724" s="26">
        <v>3</v>
      </c>
      <c r="AR724" s="26">
        <v>78</v>
      </c>
      <c r="AS724" s="26">
        <v>1</v>
      </c>
      <c r="AT724" s="26">
        <v>90</v>
      </c>
      <c r="AU724" s="26">
        <v>1</v>
      </c>
      <c r="AV724" s="26">
        <v>85</v>
      </c>
      <c r="AW724" s="26">
        <v>1</v>
      </c>
      <c r="AX724" s="26">
        <v>87</v>
      </c>
      <c r="AY724" s="26">
        <v>2</v>
      </c>
      <c r="AZ724" s="26">
        <v>95</v>
      </c>
      <c r="BA724" s="26">
        <v>2</v>
      </c>
      <c r="BB724" s="26">
        <v>97</v>
      </c>
      <c r="BC724" s="26">
        <v>2</v>
      </c>
      <c r="BD724" s="26"/>
      <c r="BE724" s="26"/>
      <c r="BF724" s="26"/>
      <c r="BG724" s="26"/>
      <c r="BH724" s="26"/>
      <c r="BI724" s="26"/>
      <c r="BJ724" s="26"/>
      <c r="BK724" s="26"/>
    </row>
    <row r="725" spans="1:63">
      <c r="A725" s="24" t="s">
        <v>0</v>
      </c>
      <c r="B725" s="24" t="s">
        <v>1</v>
      </c>
      <c r="C725" s="24" t="s">
        <v>2</v>
      </c>
      <c r="D725" s="24" t="s">
        <v>3</v>
      </c>
      <c r="E725" s="25" t="s">
        <v>835</v>
      </c>
      <c r="F725" s="24" t="s">
        <v>50</v>
      </c>
      <c r="G725" s="24" t="s">
        <v>5</v>
      </c>
      <c r="H725" s="24" t="s">
        <v>4</v>
      </c>
      <c r="I725" s="24" t="s">
        <v>5</v>
      </c>
      <c r="J725" s="24" t="s">
        <v>6</v>
      </c>
      <c r="K725" s="24" t="s">
        <v>5</v>
      </c>
      <c r="L725" s="24" t="s">
        <v>8</v>
      </c>
      <c r="M725" s="24" t="s">
        <v>5</v>
      </c>
      <c r="N725" s="24" t="s">
        <v>10</v>
      </c>
      <c r="O725" s="24" t="s">
        <v>5</v>
      </c>
      <c r="P725" s="24" t="s">
        <v>13</v>
      </c>
      <c r="Q725" s="24" t="s">
        <v>5</v>
      </c>
      <c r="R725" s="24" t="s">
        <v>11</v>
      </c>
      <c r="S725" s="24" t="s">
        <v>5</v>
      </c>
      <c r="T725" s="24" t="s">
        <v>14</v>
      </c>
      <c r="U725" s="24" t="s">
        <v>5</v>
      </c>
      <c r="V725" s="24" t="s">
        <v>9</v>
      </c>
      <c r="W725" s="24" t="s">
        <v>5</v>
      </c>
      <c r="X725" s="24" t="s">
        <v>15</v>
      </c>
      <c r="Y725" s="24" t="s">
        <v>5</v>
      </c>
      <c r="Z725" s="24" t="s">
        <v>17</v>
      </c>
      <c r="AA725" s="24" t="s">
        <v>5</v>
      </c>
      <c r="AB725" s="24" t="s">
        <v>18</v>
      </c>
      <c r="AC725" s="24" t="s">
        <v>5</v>
      </c>
      <c r="AD725" s="24" t="s">
        <v>19</v>
      </c>
      <c r="AE725" s="24" t="s">
        <v>5</v>
      </c>
      <c r="AF725" s="24" t="s">
        <v>22</v>
      </c>
      <c r="AG725" s="24" t="s">
        <v>5</v>
      </c>
      <c r="AH725" s="24" t="s">
        <v>23</v>
      </c>
      <c r="AI725" s="24" t="s">
        <v>5</v>
      </c>
      <c r="AJ725" s="24" t="s">
        <v>20</v>
      </c>
      <c r="AK725" s="24" t="s">
        <v>5</v>
      </c>
      <c r="AL725" s="24" t="s">
        <v>24</v>
      </c>
      <c r="AM725" s="24" t="s">
        <v>5</v>
      </c>
      <c r="AN725" s="24" t="s">
        <v>21</v>
      </c>
      <c r="AO725" s="24" t="s">
        <v>5</v>
      </c>
      <c r="AP725" s="24" t="s">
        <v>27</v>
      </c>
      <c r="AQ725" s="24" t="s">
        <v>5</v>
      </c>
      <c r="AR725" s="24" t="s">
        <v>28</v>
      </c>
      <c r="AS725" s="24" t="s">
        <v>5</v>
      </c>
      <c r="AT725" s="24" t="s">
        <v>30</v>
      </c>
      <c r="AU725" s="24" t="s">
        <v>5</v>
      </c>
      <c r="AV725" s="24" t="s">
        <v>29</v>
      </c>
      <c r="AW725" s="24" t="s">
        <v>5</v>
      </c>
      <c r="AX725" s="24" t="s">
        <v>127</v>
      </c>
      <c r="AY725" s="24" t="s">
        <v>5</v>
      </c>
      <c r="AZ725" s="24" t="s">
        <v>277</v>
      </c>
      <c r="BA725" s="24" t="s">
        <v>5</v>
      </c>
      <c r="BB725" s="24" t="s">
        <v>16</v>
      </c>
      <c r="BC725" s="24" t="s">
        <v>5</v>
      </c>
      <c r="BD725" s="24" t="s">
        <v>370</v>
      </c>
      <c r="BE725" s="24" t="s">
        <v>5</v>
      </c>
      <c r="BF725" s="24"/>
      <c r="BG725" s="24"/>
      <c r="BH725" s="24"/>
      <c r="BI725" s="24"/>
      <c r="BJ725" s="24"/>
      <c r="BK725" s="24"/>
    </row>
    <row r="726" spans="1:63">
      <c r="A726" s="26">
        <v>363</v>
      </c>
      <c r="B726" s="26">
        <v>2019110885</v>
      </c>
      <c r="C726" s="26" t="s">
        <v>730</v>
      </c>
      <c r="D726" s="26" t="s">
        <v>728</v>
      </c>
      <c r="E726" s="27">
        <f>(F726*G726+H726*I726+J726*K726+L726*M726+N726*O726+P726*Q726+R726*S726+T726*U726+V726*W726+X726*Y726+Z726*AA726+AB726*AC726+AD726*AE726+AF726*AG726+AH726*AI726+AJ726*AK726+AL726*AM726+AN726*AO726+AP726*AQ726+AR726*AS726+AT726*AU726+AV726*AW726+AX726*AY726+AZ726*BA726+BB726*BC726+BD726*BE726+BF726*BG726+BH726*BI726+BJ726*BK726+BL726*BM726+BN726*BO726+BP726*BQ726+BR726*BS726+BT726*BU726+BV726*BW726+BX726*BY726)/(G726+I726+K726+M726+O726+Q726+S726+U726+W726+Y726+AA726+AC726+AE726+AG726+AI726+AK726+AM726+AO726+AQ726+AS726+AU726+AW726+AY726+BA726+BC726+BE726+BG726+BI726+BK726+BM726+BO726+BQ726+BS726+BU726+BW726+BY726)</f>
        <v>81.923478260869572</v>
      </c>
      <c r="F726" s="26">
        <v>82</v>
      </c>
      <c r="G726" s="26">
        <v>1</v>
      </c>
      <c r="H726" s="26">
        <v>93</v>
      </c>
      <c r="I726" s="26">
        <v>0</v>
      </c>
      <c r="J726" s="26">
        <v>75</v>
      </c>
      <c r="K726" s="26">
        <v>2</v>
      </c>
      <c r="L726" s="26">
        <v>88</v>
      </c>
      <c r="M726" s="26">
        <v>1</v>
      </c>
      <c r="N726" s="26">
        <v>86</v>
      </c>
      <c r="O726" s="26">
        <v>3</v>
      </c>
      <c r="P726" s="26">
        <v>79</v>
      </c>
      <c r="Q726" s="26">
        <v>2</v>
      </c>
      <c r="R726" s="26">
        <v>87</v>
      </c>
      <c r="S726" s="26">
        <v>3</v>
      </c>
      <c r="T726" s="26">
        <v>86</v>
      </c>
      <c r="U726" s="26">
        <v>0.5</v>
      </c>
      <c r="V726" s="26">
        <v>84</v>
      </c>
      <c r="W726" s="26">
        <v>3</v>
      </c>
      <c r="X726" s="26">
        <v>88</v>
      </c>
      <c r="Y726" s="26">
        <v>1</v>
      </c>
      <c r="Z726" s="26">
        <v>85</v>
      </c>
      <c r="AA726" s="26">
        <v>2</v>
      </c>
      <c r="AB726" s="26">
        <v>83</v>
      </c>
      <c r="AC726" s="26">
        <v>0</v>
      </c>
      <c r="AD726" s="26">
        <v>95</v>
      </c>
      <c r="AE726" s="26">
        <v>0.5</v>
      </c>
      <c r="AF726" s="26">
        <v>68</v>
      </c>
      <c r="AG726" s="26">
        <v>2</v>
      </c>
      <c r="AH726" s="26">
        <v>80</v>
      </c>
      <c r="AI726" s="26">
        <v>3</v>
      </c>
      <c r="AJ726" s="26">
        <v>75.989999999999995</v>
      </c>
      <c r="AK726" s="26">
        <v>2</v>
      </c>
      <c r="AL726" s="26">
        <v>71</v>
      </c>
      <c r="AM726" s="26">
        <v>4</v>
      </c>
      <c r="AN726" s="26">
        <v>85</v>
      </c>
      <c r="AO726" s="26">
        <v>2</v>
      </c>
      <c r="AP726" s="26">
        <v>70</v>
      </c>
      <c r="AQ726" s="26">
        <v>3</v>
      </c>
      <c r="AR726" s="26">
        <v>74</v>
      </c>
      <c r="AS726" s="26">
        <v>1</v>
      </c>
      <c r="AT726" s="26">
        <v>90</v>
      </c>
      <c r="AU726" s="26">
        <v>1</v>
      </c>
      <c r="AV726" s="26">
        <v>85</v>
      </c>
      <c r="AW726" s="26">
        <v>1</v>
      </c>
      <c r="AX726" s="26">
        <v>93</v>
      </c>
      <c r="AY726" s="26">
        <v>2</v>
      </c>
      <c r="AZ726" s="26">
        <v>88</v>
      </c>
      <c r="BA726" s="26">
        <v>2</v>
      </c>
      <c r="BB726" s="26">
        <v>92</v>
      </c>
      <c r="BC726" s="26">
        <v>2</v>
      </c>
      <c r="BD726" s="26">
        <v>92</v>
      </c>
      <c r="BE726" s="26">
        <v>2</v>
      </c>
      <c r="BF726" s="26"/>
      <c r="BG726" s="26"/>
      <c r="BH726" s="26"/>
      <c r="BI726" s="26"/>
      <c r="BJ726" s="26"/>
      <c r="BK726" s="26"/>
    </row>
    <row r="727" spans="1:63">
      <c r="A727" s="24" t="s">
        <v>0</v>
      </c>
      <c r="B727" s="24" t="s">
        <v>1</v>
      </c>
      <c r="C727" s="24" t="s">
        <v>2</v>
      </c>
      <c r="D727" s="24" t="s">
        <v>3</v>
      </c>
      <c r="E727" s="25" t="s">
        <v>835</v>
      </c>
      <c r="F727" s="24" t="s">
        <v>50</v>
      </c>
      <c r="G727" s="24" t="s">
        <v>5</v>
      </c>
      <c r="H727" s="24" t="s">
        <v>4</v>
      </c>
      <c r="I727" s="24" t="s">
        <v>5</v>
      </c>
      <c r="J727" s="24" t="s">
        <v>6</v>
      </c>
      <c r="K727" s="24" t="s">
        <v>5</v>
      </c>
      <c r="L727" s="24" t="s">
        <v>8</v>
      </c>
      <c r="M727" s="24" t="s">
        <v>5</v>
      </c>
      <c r="N727" s="24" t="s">
        <v>10</v>
      </c>
      <c r="O727" s="24" t="s">
        <v>5</v>
      </c>
      <c r="P727" s="24" t="s">
        <v>13</v>
      </c>
      <c r="Q727" s="24" t="s">
        <v>5</v>
      </c>
      <c r="R727" s="24" t="s">
        <v>11</v>
      </c>
      <c r="S727" s="24" t="s">
        <v>5</v>
      </c>
      <c r="T727" s="24" t="s">
        <v>14</v>
      </c>
      <c r="U727" s="24" t="s">
        <v>5</v>
      </c>
      <c r="V727" s="24" t="s">
        <v>9</v>
      </c>
      <c r="W727" s="24" t="s">
        <v>5</v>
      </c>
      <c r="X727" s="24" t="s">
        <v>15</v>
      </c>
      <c r="Y727" s="24" t="s">
        <v>5</v>
      </c>
      <c r="Z727" s="24" t="s">
        <v>17</v>
      </c>
      <c r="AA727" s="24" t="s">
        <v>5</v>
      </c>
      <c r="AB727" s="24" t="s">
        <v>18</v>
      </c>
      <c r="AC727" s="24" t="s">
        <v>5</v>
      </c>
      <c r="AD727" s="24" t="s">
        <v>19</v>
      </c>
      <c r="AE727" s="24" t="s">
        <v>5</v>
      </c>
      <c r="AF727" s="24" t="s">
        <v>22</v>
      </c>
      <c r="AG727" s="24" t="s">
        <v>5</v>
      </c>
      <c r="AH727" s="24" t="s">
        <v>23</v>
      </c>
      <c r="AI727" s="24" t="s">
        <v>5</v>
      </c>
      <c r="AJ727" s="24" t="s">
        <v>20</v>
      </c>
      <c r="AK727" s="24" t="s">
        <v>5</v>
      </c>
      <c r="AL727" s="24" t="s">
        <v>24</v>
      </c>
      <c r="AM727" s="24" t="s">
        <v>5</v>
      </c>
      <c r="AN727" s="24" t="s">
        <v>21</v>
      </c>
      <c r="AO727" s="24" t="s">
        <v>5</v>
      </c>
      <c r="AP727" s="24" t="s">
        <v>27</v>
      </c>
      <c r="AQ727" s="24" t="s">
        <v>5</v>
      </c>
      <c r="AR727" s="24" t="s">
        <v>28</v>
      </c>
      <c r="AS727" s="24" t="s">
        <v>5</v>
      </c>
      <c r="AT727" s="24" t="s">
        <v>30</v>
      </c>
      <c r="AU727" s="24" t="s">
        <v>5</v>
      </c>
      <c r="AV727" s="24" t="s">
        <v>29</v>
      </c>
      <c r="AW727" s="24" t="s">
        <v>5</v>
      </c>
      <c r="AX727" s="24" t="s">
        <v>395</v>
      </c>
      <c r="AY727" s="24" t="s">
        <v>5</v>
      </c>
      <c r="AZ727" s="24" t="s">
        <v>54</v>
      </c>
      <c r="BA727" s="24" t="s">
        <v>5</v>
      </c>
      <c r="BB727" s="24" t="s">
        <v>38</v>
      </c>
      <c r="BC727" s="24" t="s">
        <v>5</v>
      </c>
      <c r="BD727" s="24" t="s">
        <v>220</v>
      </c>
      <c r="BE727" s="24" t="s">
        <v>5</v>
      </c>
      <c r="BF727" s="24"/>
      <c r="BG727" s="24"/>
      <c r="BH727" s="24"/>
      <c r="BI727" s="24"/>
      <c r="BJ727" s="24"/>
      <c r="BK727" s="24"/>
    </row>
    <row r="728" spans="1:63">
      <c r="A728" s="26">
        <v>364</v>
      </c>
      <c r="B728" s="26">
        <v>2019110887</v>
      </c>
      <c r="C728" s="26" t="s">
        <v>731</v>
      </c>
      <c r="D728" s="26" t="s">
        <v>728</v>
      </c>
      <c r="E728" s="27">
        <f>(F728*G728+H728*I728+J728*K728+L728*M728+N728*O728+P728*Q728+R728*S728+T728*U728+V728*W728+X728*Y728+Z728*AA728+AB728*AC728+AD728*AE728+AF728*AG728+AH728*AI728+AJ728*AK728+AL728*AM728+AN728*AO728+AP728*AQ728+AR728*AS728+AT728*AU728+AV728*AW728+AX728*AY728+AZ728*BA728+BB728*BC728+BD728*BE728+BF728*BG728+BH728*BI728+BJ728*BK728+BL728*BM728+BN728*BO728+BP728*BQ728+BR728*BS728+BT728*BU728+BV728*BW728+BX728*BY728)/(G728+I728+K728+M728+O728+Q728+S728+U728+W728+Y728+AA728+AC728+AE728+AG728+AI728+AK728+AM728+AO728+AQ728+AS728+AU728+AW728+AY728+BA728+BC728+BE728+BG728+BI728+BK728+BM728+BO728+BQ728+BS728+BU728+BW728+BY728)</f>
        <v>81.002608695652171</v>
      </c>
      <c r="F728" s="26">
        <v>84</v>
      </c>
      <c r="G728" s="26">
        <v>1</v>
      </c>
      <c r="H728" s="26">
        <v>88</v>
      </c>
      <c r="I728" s="26">
        <v>0</v>
      </c>
      <c r="J728" s="26">
        <v>73</v>
      </c>
      <c r="K728" s="26">
        <v>2</v>
      </c>
      <c r="L728" s="26">
        <v>84</v>
      </c>
      <c r="M728" s="26">
        <v>1</v>
      </c>
      <c r="N728" s="26">
        <v>78</v>
      </c>
      <c r="O728" s="26">
        <v>3</v>
      </c>
      <c r="P728" s="26">
        <v>72</v>
      </c>
      <c r="Q728" s="26">
        <v>2</v>
      </c>
      <c r="R728" s="26">
        <v>71</v>
      </c>
      <c r="S728" s="26">
        <v>3</v>
      </c>
      <c r="T728" s="26">
        <v>91.6</v>
      </c>
      <c r="U728" s="26">
        <v>0.5</v>
      </c>
      <c r="V728" s="26">
        <v>86</v>
      </c>
      <c r="W728" s="26">
        <v>3</v>
      </c>
      <c r="X728" s="26">
        <v>93</v>
      </c>
      <c r="Y728" s="26">
        <v>1</v>
      </c>
      <c r="Z728" s="26">
        <v>85</v>
      </c>
      <c r="AA728" s="26">
        <v>2</v>
      </c>
      <c r="AB728" s="26">
        <v>88</v>
      </c>
      <c r="AC728" s="26">
        <v>0</v>
      </c>
      <c r="AD728" s="26">
        <v>93</v>
      </c>
      <c r="AE728" s="26">
        <v>0.5</v>
      </c>
      <c r="AF728" s="26">
        <v>64</v>
      </c>
      <c r="AG728" s="26">
        <v>2</v>
      </c>
      <c r="AH728" s="26">
        <v>83</v>
      </c>
      <c r="AI728" s="26">
        <v>3</v>
      </c>
      <c r="AJ728" s="26">
        <v>88.41</v>
      </c>
      <c r="AK728" s="26">
        <v>2</v>
      </c>
      <c r="AL728" s="26">
        <v>71</v>
      </c>
      <c r="AM728" s="26">
        <v>4</v>
      </c>
      <c r="AN728" s="26">
        <v>72</v>
      </c>
      <c r="AO728" s="26">
        <v>2</v>
      </c>
      <c r="AP728" s="26">
        <v>84</v>
      </c>
      <c r="AQ728" s="26">
        <v>3</v>
      </c>
      <c r="AR728" s="26">
        <v>80</v>
      </c>
      <c r="AS728" s="26">
        <v>1</v>
      </c>
      <c r="AT728" s="26">
        <v>95</v>
      </c>
      <c r="AU728" s="26">
        <v>1</v>
      </c>
      <c r="AV728" s="26">
        <v>85</v>
      </c>
      <c r="AW728" s="26">
        <v>1</v>
      </c>
      <c r="AX728" s="26">
        <v>92</v>
      </c>
      <c r="AY728" s="26">
        <v>2</v>
      </c>
      <c r="AZ728" s="26">
        <v>89</v>
      </c>
      <c r="BA728" s="26">
        <v>2</v>
      </c>
      <c r="BB728" s="26">
        <v>88</v>
      </c>
      <c r="BC728" s="26">
        <v>2</v>
      </c>
      <c r="BD728" s="26">
        <v>88</v>
      </c>
      <c r="BE728" s="26">
        <v>2</v>
      </c>
      <c r="BF728" s="26"/>
      <c r="BG728" s="26"/>
      <c r="BH728" s="26"/>
      <c r="BI728" s="26"/>
      <c r="BJ728" s="26"/>
      <c r="BK728" s="26"/>
    </row>
    <row r="729" spans="1:63">
      <c r="A729" s="24" t="s">
        <v>0</v>
      </c>
      <c r="B729" s="24" t="s">
        <v>1</v>
      </c>
      <c r="C729" s="24" t="s">
        <v>2</v>
      </c>
      <c r="D729" s="24" t="s">
        <v>3</v>
      </c>
      <c r="E729" s="25" t="s">
        <v>835</v>
      </c>
      <c r="F729" s="24" t="s">
        <v>50</v>
      </c>
      <c r="G729" s="24" t="s">
        <v>5</v>
      </c>
      <c r="H729" s="24" t="s">
        <v>4</v>
      </c>
      <c r="I729" s="24" t="s">
        <v>5</v>
      </c>
      <c r="J729" s="24" t="s">
        <v>6</v>
      </c>
      <c r="K729" s="24" t="s">
        <v>5</v>
      </c>
      <c r="L729" s="24" t="s">
        <v>8</v>
      </c>
      <c r="M729" s="24" t="s">
        <v>5</v>
      </c>
      <c r="N729" s="24" t="s">
        <v>10</v>
      </c>
      <c r="O729" s="24" t="s">
        <v>5</v>
      </c>
      <c r="P729" s="24" t="s">
        <v>13</v>
      </c>
      <c r="Q729" s="24" t="s">
        <v>5</v>
      </c>
      <c r="R729" s="24" t="s">
        <v>11</v>
      </c>
      <c r="S729" s="24" t="s">
        <v>5</v>
      </c>
      <c r="T729" s="24" t="s">
        <v>14</v>
      </c>
      <c r="U729" s="24" t="s">
        <v>5</v>
      </c>
      <c r="V729" s="24" t="s">
        <v>9</v>
      </c>
      <c r="W729" s="24" t="s">
        <v>5</v>
      </c>
      <c r="X729" s="24" t="s">
        <v>15</v>
      </c>
      <c r="Y729" s="24" t="s">
        <v>5</v>
      </c>
      <c r="Z729" s="24" t="s">
        <v>17</v>
      </c>
      <c r="AA729" s="24" t="s">
        <v>5</v>
      </c>
      <c r="AB729" s="24" t="s">
        <v>18</v>
      </c>
      <c r="AC729" s="24" t="s">
        <v>5</v>
      </c>
      <c r="AD729" s="24" t="s">
        <v>19</v>
      </c>
      <c r="AE729" s="24" t="s">
        <v>5</v>
      </c>
      <c r="AF729" s="24" t="s">
        <v>22</v>
      </c>
      <c r="AG729" s="24" t="s">
        <v>5</v>
      </c>
      <c r="AH729" s="24" t="s">
        <v>23</v>
      </c>
      <c r="AI729" s="24" t="s">
        <v>5</v>
      </c>
      <c r="AJ729" s="24" t="s">
        <v>20</v>
      </c>
      <c r="AK729" s="24" t="s">
        <v>5</v>
      </c>
      <c r="AL729" s="24" t="s">
        <v>24</v>
      </c>
      <c r="AM729" s="24" t="s">
        <v>5</v>
      </c>
      <c r="AN729" s="24" t="s">
        <v>21</v>
      </c>
      <c r="AO729" s="24" t="s">
        <v>5</v>
      </c>
      <c r="AP729" s="24" t="s">
        <v>27</v>
      </c>
      <c r="AQ729" s="24" t="s">
        <v>5</v>
      </c>
      <c r="AR729" s="24" t="s">
        <v>28</v>
      </c>
      <c r="AS729" s="24" t="s">
        <v>5</v>
      </c>
      <c r="AT729" s="24" t="s">
        <v>30</v>
      </c>
      <c r="AU729" s="24" t="s">
        <v>5</v>
      </c>
      <c r="AV729" s="24" t="s">
        <v>29</v>
      </c>
      <c r="AW729" s="24" t="s">
        <v>5</v>
      </c>
      <c r="AX729" s="24" t="s">
        <v>732</v>
      </c>
      <c r="AY729" s="24" t="s">
        <v>5</v>
      </c>
      <c r="AZ729" s="24" t="s">
        <v>47</v>
      </c>
      <c r="BA729" s="24" t="s">
        <v>5</v>
      </c>
      <c r="BB729" s="24" t="s">
        <v>604</v>
      </c>
      <c r="BC729" s="24" t="s">
        <v>5</v>
      </c>
      <c r="BD729" s="24" t="s">
        <v>230</v>
      </c>
      <c r="BE729" s="24" t="s">
        <v>5</v>
      </c>
      <c r="BF729" s="24"/>
      <c r="BG729" s="24"/>
      <c r="BH729" s="24"/>
      <c r="BI729" s="24"/>
      <c r="BJ729" s="24"/>
      <c r="BK729" s="24"/>
    </row>
    <row r="730" spans="1:63">
      <c r="A730" s="26">
        <v>365</v>
      </c>
      <c r="B730" s="26">
        <v>2019110892</v>
      </c>
      <c r="C730" s="26" t="s">
        <v>733</v>
      </c>
      <c r="D730" s="26" t="s">
        <v>728</v>
      </c>
      <c r="E730" s="27">
        <f>(F730*G730+H730*I730+J730*K730+L730*M730+N730*O730+P730*Q730+R730*S730+T730*U730+V730*W730+X730*Y730+Z730*AA730+AB730*AC730+AD730*AE730+AF730*AG730+AH730*AI730+AJ730*AK730+AL730*AM730+AN730*AO730+AP730*AQ730+AR730*AS730+AT730*AU730+AV730*AW730+AX730*AY730+AZ730*BA730+BB730*BC730+BD730*BE730+BF730*BG730+BH730*BI730+BJ730*BK730+BL730*BM730+BN730*BO730+BP730*BQ730+BR730*BS730+BT730*BU730+BV730*BW730+BX730*BY730)/(G730+I730+K730+M730+O730+Q730+S730+U730+W730+Y730+AA730+AC730+AE730+AG730+AI730+AK730+AM730+AO730+AQ730+AS730+AU730+AW730+AY730+BA730+BC730+BE730+BG730+BI730+BK730+BM730+BO730+BQ730+BS730+BU730+BW730+BY730)</f>
        <v>93.547826086956519</v>
      </c>
      <c r="F730" s="26">
        <v>88</v>
      </c>
      <c r="G730" s="26">
        <v>1</v>
      </c>
      <c r="H730" s="26">
        <v>94</v>
      </c>
      <c r="I730" s="26">
        <v>0</v>
      </c>
      <c r="J730" s="26">
        <v>82</v>
      </c>
      <c r="K730" s="26">
        <v>2</v>
      </c>
      <c r="L730" s="26">
        <v>97</v>
      </c>
      <c r="M730" s="26">
        <v>1</v>
      </c>
      <c r="N730" s="26">
        <v>100</v>
      </c>
      <c r="O730" s="26">
        <v>3</v>
      </c>
      <c r="P730" s="26">
        <v>96</v>
      </c>
      <c r="Q730" s="26">
        <v>2</v>
      </c>
      <c r="R730" s="26">
        <v>93</v>
      </c>
      <c r="S730" s="26">
        <v>3</v>
      </c>
      <c r="T730" s="26">
        <v>96.4</v>
      </c>
      <c r="U730" s="26">
        <v>0.5</v>
      </c>
      <c r="V730" s="26">
        <v>94</v>
      </c>
      <c r="W730" s="26">
        <v>3</v>
      </c>
      <c r="X730" s="26">
        <v>93</v>
      </c>
      <c r="Y730" s="26">
        <v>1</v>
      </c>
      <c r="Z730" s="26">
        <v>85</v>
      </c>
      <c r="AA730" s="26">
        <v>2</v>
      </c>
      <c r="AB730" s="26">
        <v>93</v>
      </c>
      <c r="AC730" s="26">
        <v>0</v>
      </c>
      <c r="AD730" s="26">
        <v>100</v>
      </c>
      <c r="AE730" s="26">
        <v>0.5</v>
      </c>
      <c r="AF730" s="26">
        <v>81</v>
      </c>
      <c r="AG730" s="26">
        <v>2</v>
      </c>
      <c r="AH730" s="26">
        <v>88</v>
      </c>
      <c r="AI730" s="26">
        <v>3</v>
      </c>
      <c r="AJ730" s="26">
        <v>96</v>
      </c>
      <c r="AK730" s="26">
        <v>2</v>
      </c>
      <c r="AL730" s="26">
        <v>100</v>
      </c>
      <c r="AM730" s="26">
        <v>4</v>
      </c>
      <c r="AN730" s="26">
        <v>100</v>
      </c>
      <c r="AO730" s="26">
        <v>2</v>
      </c>
      <c r="AP730" s="26">
        <v>96</v>
      </c>
      <c r="AQ730" s="26">
        <v>3</v>
      </c>
      <c r="AR730" s="26">
        <v>88</v>
      </c>
      <c r="AS730" s="26">
        <v>1</v>
      </c>
      <c r="AT730" s="26">
        <v>97</v>
      </c>
      <c r="AU730" s="26">
        <v>1</v>
      </c>
      <c r="AV730" s="26">
        <v>87</v>
      </c>
      <c r="AW730" s="26">
        <v>1</v>
      </c>
      <c r="AX730" s="26">
        <v>100</v>
      </c>
      <c r="AY730" s="26">
        <v>2</v>
      </c>
      <c r="AZ730" s="26">
        <v>92</v>
      </c>
      <c r="BA730" s="26">
        <v>2</v>
      </c>
      <c r="BB730" s="26">
        <v>91</v>
      </c>
      <c r="BC730" s="26">
        <v>2</v>
      </c>
      <c r="BD730" s="26">
        <v>98</v>
      </c>
      <c r="BE730" s="26">
        <v>2</v>
      </c>
      <c r="BF730" s="26"/>
      <c r="BG730" s="26"/>
      <c r="BH730" s="26"/>
      <c r="BI730" s="26"/>
      <c r="BJ730" s="26"/>
      <c r="BK730" s="26"/>
    </row>
    <row r="731" spans="1:63">
      <c r="A731" s="24" t="s">
        <v>0</v>
      </c>
      <c r="B731" s="24" t="s">
        <v>1</v>
      </c>
      <c r="C731" s="24" t="s">
        <v>2</v>
      </c>
      <c r="D731" s="24" t="s">
        <v>3</v>
      </c>
      <c r="E731" s="25" t="s">
        <v>835</v>
      </c>
      <c r="F731" s="24" t="s">
        <v>50</v>
      </c>
      <c r="G731" s="24" t="s">
        <v>5</v>
      </c>
      <c r="H731" s="24" t="s">
        <v>4</v>
      </c>
      <c r="I731" s="24" t="s">
        <v>5</v>
      </c>
      <c r="J731" s="24" t="s">
        <v>6</v>
      </c>
      <c r="K731" s="24" t="s">
        <v>5</v>
      </c>
      <c r="L731" s="24" t="s">
        <v>8</v>
      </c>
      <c r="M731" s="24" t="s">
        <v>5</v>
      </c>
      <c r="N731" s="24" t="s">
        <v>10</v>
      </c>
      <c r="O731" s="24" t="s">
        <v>5</v>
      </c>
      <c r="P731" s="24" t="s">
        <v>13</v>
      </c>
      <c r="Q731" s="24" t="s">
        <v>5</v>
      </c>
      <c r="R731" s="24" t="s">
        <v>11</v>
      </c>
      <c r="S731" s="24" t="s">
        <v>5</v>
      </c>
      <c r="T731" s="24" t="s">
        <v>14</v>
      </c>
      <c r="U731" s="24" t="s">
        <v>5</v>
      </c>
      <c r="V731" s="24" t="s">
        <v>9</v>
      </c>
      <c r="W731" s="24" t="s">
        <v>5</v>
      </c>
      <c r="X731" s="24" t="s">
        <v>15</v>
      </c>
      <c r="Y731" s="24" t="s">
        <v>5</v>
      </c>
      <c r="Z731" s="24" t="s">
        <v>17</v>
      </c>
      <c r="AA731" s="24" t="s">
        <v>5</v>
      </c>
      <c r="AB731" s="24" t="s">
        <v>18</v>
      </c>
      <c r="AC731" s="24" t="s">
        <v>5</v>
      </c>
      <c r="AD731" s="24" t="s">
        <v>19</v>
      </c>
      <c r="AE731" s="24" t="s">
        <v>5</v>
      </c>
      <c r="AF731" s="24" t="s">
        <v>22</v>
      </c>
      <c r="AG731" s="24" t="s">
        <v>5</v>
      </c>
      <c r="AH731" s="24" t="s">
        <v>23</v>
      </c>
      <c r="AI731" s="24" t="s">
        <v>5</v>
      </c>
      <c r="AJ731" s="24" t="s">
        <v>20</v>
      </c>
      <c r="AK731" s="24" t="s">
        <v>5</v>
      </c>
      <c r="AL731" s="24" t="s">
        <v>24</v>
      </c>
      <c r="AM731" s="24" t="s">
        <v>5</v>
      </c>
      <c r="AN731" s="24" t="s">
        <v>21</v>
      </c>
      <c r="AO731" s="24" t="s">
        <v>5</v>
      </c>
      <c r="AP731" s="24" t="s">
        <v>27</v>
      </c>
      <c r="AQ731" s="24" t="s">
        <v>5</v>
      </c>
      <c r="AR731" s="24" t="s">
        <v>28</v>
      </c>
      <c r="AS731" s="24" t="s">
        <v>5</v>
      </c>
      <c r="AT731" s="24" t="s">
        <v>30</v>
      </c>
      <c r="AU731" s="24" t="s">
        <v>5</v>
      </c>
      <c r="AV731" s="24" t="s">
        <v>29</v>
      </c>
      <c r="AW731" s="24" t="s">
        <v>5</v>
      </c>
      <c r="AX731" s="24" t="s">
        <v>38</v>
      </c>
      <c r="AY731" s="24" t="s">
        <v>5</v>
      </c>
      <c r="AZ731" s="24" t="s">
        <v>207</v>
      </c>
      <c r="BA731" s="24" t="s">
        <v>5</v>
      </c>
      <c r="BB731" s="24" t="s">
        <v>279</v>
      </c>
      <c r="BC731" s="24" t="s">
        <v>5</v>
      </c>
      <c r="BD731" s="24" t="s">
        <v>112</v>
      </c>
      <c r="BE731" s="24" t="s">
        <v>5</v>
      </c>
      <c r="BF731" s="24" t="s">
        <v>295</v>
      </c>
      <c r="BG731" s="24" t="s">
        <v>5</v>
      </c>
      <c r="BH731" s="24" t="s">
        <v>734</v>
      </c>
      <c r="BI731" s="24" t="s">
        <v>5</v>
      </c>
      <c r="BJ731" s="24"/>
      <c r="BK731" s="24"/>
    </row>
    <row r="732" spans="1:63">
      <c r="A732" s="26">
        <v>366</v>
      </c>
      <c r="B732" s="26">
        <v>2019110896</v>
      </c>
      <c r="C732" s="26" t="s">
        <v>735</v>
      </c>
      <c r="D732" s="26" t="s">
        <v>728</v>
      </c>
      <c r="E732" s="27">
        <f>(F732*G732+H732*I732+J732*K732+L732*M732+N732*O732+P732*Q732+R732*S732+T732*U732+V732*W732+X732*Y732+Z732*AA732+AB732*AC732+AD732*AE732+AF732*AG732+AH732*AI732+AJ732*AK732+AL732*AM732+AN732*AO732+AP732*AQ732+AR732*AS732+AT732*AU732+AV732*AW732+AX732*AY732+AZ732*BA732+BB732*BC732+BD732*BE732+BF732*BG732+BH732*BI732+BJ732*BK732+BL732*BM732+BN732*BO732+BP732*BQ732+BR732*BS732+BT732*BU732+BV732*BW732+BX732*BY732)/(G732+I732+K732+M732+O732+Q732+S732+U732+W732+Y732+AA732+AC732+AE732+AG732+AI732+AK732+AM732+AO732+AQ732+AS732+AU732+AW732+AY732+BA732+BC732+BE732+BG732+BI732+BK732+BM732+BO732+BQ732+BS732+BU732+BW732+BY732)</f>
        <v>84.024000000000001</v>
      </c>
      <c r="F732" s="26">
        <v>86</v>
      </c>
      <c r="G732" s="26">
        <v>1</v>
      </c>
      <c r="H732" s="26">
        <v>90</v>
      </c>
      <c r="I732" s="26">
        <v>0</v>
      </c>
      <c r="J732" s="26">
        <v>75</v>
      </c>
      <c r="K732" s="26">
        <v>2</v>
      </c>
      <c r="L732" s="26">
        <v>80</v>
      </c>
      <c r="M732" s="26">
        <v>1</v>
      </c>
      <c r="N732" s="26">
        <v>80</v>
      </c>
      <c r="O732" s="26">
        <v>3</v>
      </c>
      <c r="P732" s="26">
        <v>86</v>
      </c>
      <c r="Q732" s="26">
        <v>2</v>
      </c>
      <c r="R732" s="26">
        <v>74</v>
      </c>
      <c r="S732" s="26">
        <v>3</v>
      </c>
      <c r="T732" s="26">
        <v>84.4</v>
      </c>
      <c r="U732" s="26">
        <v>0.5</v>
      </c>
      <c r="V732" s="26">
        <v>89</v>
      </c>
      <c r="W732" s="26">
        <v>3</v>
      </c>
      <c r="X732" s="26">
        <v>80</v>
      </c>
      <c r="Y732" s="26">
        <v>1</v>
      </c>
      <c r="Z732" s="26">
        <v>85</v>
      </c>
      <c r="AA732" s="26">
        <v>2</v>
      </c>
      <c r="AB732" s="26">
        <v>90</v>
      </c>
      <c r="AC732" s="26">
        <v>0</v>
      </c>
      <c r="AD732" s="26">
        <v>90</v>
      </c>
      <c r="AE732" s="26">
        <v>0.5</v>
      </c>
      <c r="AF732" s="26">
        <v>69</v>
      </c>
      <c r="AG732" s="26">
        <v>2</v>
      </c>
      <c r="AH732" s="26">
        <v>78</v>
      </c>
      <c r="AI732" s="26">
        <v>3</v>
      </c>
      <c r="AJ732" s="26">
        <v>85</v>
      </c>
      <c r="AK732" s="26">
        <v>2</v>
      </c>
      <c r="AL732" s="26">
        <v>82</v>
      </c>
      <c r="AM732" s="26">
        <v>4</v>
      </c>
      <c r="AN732" s="26">
        <v>81</v>
      </c>
      <c r="AO732" s="26">
        <v>2</v>
      </c>
      <c r="AP732" s="26">
        <v>93</v>
      </c>
      <c r="AQ732" s="26">
        <v>3</v>
      </c>
      <c r="AR732" s="26">
        <v>80</v>
      </c>
      <c r="AS732" s="26">
        <v>1</v>
      </c>
      <c r="AT732" s="26">
        <v>90</v>
      </c>
      <c r="AU732" s="26">
        <v>1</v>
      </c>
      <c r="AV732" s="26">
        <v>86</v>
      </c>
      <c r="AW732" s="26">
        <v>1</v>
      </c>
      <c r="AX732" s="26">
        <v>90</v>
      </c>
      <c r="AY732" s="26">
        <v>2</v>
      </c>
      <c r="AZ732" s="26">
        <v>92</v>
      </c>
      <c r="BA732" s="26">
        <v>2</v>
      </c>
      <c r="BB732" s="26">
        <v>90</v>
      </c>
      <c r="BC732" s="26">
        <v>2</v>
      </c>
      <c r="BD732" s="26">
        <v>94</v>
      </c>
      <c r="BE732" s="26">
        <v>2</v>
      </c>
      <c r="BF732" s="26">
        <v>86</v>
      </c>
      <c r="BG732" s="26">
        <v>2</v>
      </c>
      <c r="BH732" s="26">
        <v>88</v>
      </c>
      <c r="BI732" s="26">
        <v>2</v>
      </c>
      <c r="BJ732" s="26"/>
      <c r="BK732" s="26"/>
    </row>
    <row r="733" spans="1:63">
      <c r="A733" s="24" t="s">
        <v>0</v>
      </c>
      <c r="B733" s="24" t="s">
        <v>1</v>
      </c>
      <c r="C733" s="24" t="s">
        <v>2</v>
      </c>
      <c r="D733" s="24" t="s">
        <v>3</v>
      </c>
      <c r="E733" s="25" t="s">
        <v>835</v>
      </c>
      <c r="F733" s="24" t="s">
        <v>50</v>
      </c>
      <c r="G733" s="24" t="s">
        <v>5</v>
      </c>
      <c r="H733" s="24" t="s">
        <v>4</v>
      </c>
      <c r="I733" s="24" t="s">
        <v>5</v>
      </c>
      <c r="J733" s="24" t="s">
        <v>6</v>
      </c>
      <c r="K733" s="24" t="s">
        <v>5</v>
      </c>
      <c r="L733" s="24" t="s">
        <v>8</v>
      </c>
      <c r="M733" s="24" t="s">
        <v>5</v>
      </c>
      <c r="N733" s="24" t="s">
        <v>10</v>
      </c>
      <c r="O733" s="24" t="s">
        <v>5</v>
      </c>
      <c r="P733" s="24" t="s">
        <v>13</v>
      </c>
      <c r="Q733" s="24" t="s">
        <v>5</v>
      </c>
      <c r="R733" s="24" t="s">
        <v>11</v>
      </c>
      <c r="S733" s="24" t="s">
        <v>5</v>
      </c>
      <c r="T733" s="24" t="s">
        <v>14</v>
      </c>
      <c r="U733" s="24" t="s">
        <v>5</v>
      </c>
      <c r="V733" s="24" t="s">
        <v>9</v>
      </c>
      <c r="W733" s="24" t="s">
        <v>5</v>
      </c>
      <c r="X733" s="24" t="s">
        <v>15</v>
      </c>
      <c r="Y733" s="24" t="s">
        <v>5</v>
      </c>
      <c r="Z733" s="24" t="s">
        <v>17</v>
      </c>
      <c r="AA733" s="24" t="s">
        <v>5</v>
      </c>
      <c r="AB733" s="24" t="s">
        <v>18</v>
      </c>
      <c r="AC733" s="24" t="s">
        <v>5</v>
      </c>
      <c r="AD733" s="24" t="s">
        <v>19</v>
      </c>
      <c r="AE733" s="24" t="s">
        <v>5</v>
      </c>
      <c r="AF733" s="24" t="s">
        <v>22</v>
      </c>
      <c r="AG733" s="24" t="s">
        <v>5</v>
      </c>
      <c r="AH733" s="24" t="s">
        <v>23</v>
      </c>
      <c r="AI733" s="24" t="s">
        <v>5</v>
      </c>
      <c r="AJ733" s="24" t="s">
        <v>20</v>
      </c>
      <c r="AK733" s="24" t="s">
        <v>5</v>
      </c>
      <c r="AL733" s="24" t="s">
        <v>24</v>
      </c>
      <c r="AM733" s="24" t="s">
        <v>5</v>
      </c>
      <c r="AN733" s="24" t="s">
        <v>21</v>
      </c>
      <c r="AO733" s="24" t="s">
        <v>5</v>
      </c>
      <c r="AP733" s="24" t="s">
        <v>27</v>
      </c>
      <c r="AQ733" s="24" t="s">
        <v>5</v>
      </c>
      <c r="AR733" s="24" t="s">
        <v>28</v>
      </c>
      <c r="AS733" s="24" t="s">
        <v>5</v>
      </c>
      <c r="AT733" s="24" t="s">
        <v>30</v>
      </c>
      <c r="AU733" s="24" t="s">
        <v>5</v>
      </c>
      <c r="AV733" s="24" t="s">
        <v>29</v>
      </c>
      <c r="AW733" s="24" t="s">
        <v>5</v>
      </c>
      <c r="AX733" s="24" t="s">
        <v>127</v>
      </c>
      <c r="AY733" s="24" t="s">
        <v>5</v>
      </c>
      <c r="AZ733" s="24" t="s">
        <v>7</v>
      </c>
      <c r="BA733" s="24" t="s">
        <v>5</v>
      </c>
      <c r="BB733" s="24" t="s">
        <v>370</v>
      </c>
      <c r="BC733" s="24" t="s">
        <v>5</v>
      </c>
      <c r="BD733" s="24" t="s">
        <v>16</v>
      </c>
      <c r="BE733" s="24" t="s">
        <v>5</v>
      </c>
      <c r="BF733" s="24"/>
      <c r="BG733" s="24"/>
      <c r="BH733" s="24"/>
      <c r="BI733" s="24"/>
      <c r="BJ733" s="24"/>
      <c r="BK733" s="24"/>
    </row>
    <row r="734" spans="1:63">
      <c r="A734" s="26">
        <v>367</v>
      </c>
      <c r="B734" s="26">
        <v>2019110897</v>
      </c>
      <c r="C734" s="26" t="s">
        <v>736</v>
      </c>
      <c r="D734" s="26" t="s">
        <v>728</v>
      </c>
      <c r="E734" s="27">
        <f>(F734*G734+H734*I734+J734*K734+L734*M734+N734*O734+P734*Q734+R734*S734+T734*U734+V734*W734+X734*Y734+Z734*AA734+AB734*AC734+AD734*AE734+AF734*AG734+AH734*AI734+AJ734*AK734+AL734*AM734+AN734*AO734+AP734*AQ734+AR734*AS734+AT734*AU734+AV734*AW734+AX734*AY734+AZ734*BA734+BB734*BC734+BD734*BE734+BF734*BG734+BH734*BI734+BJ734*BK734+BL734*BM734+BN734*BO734+BP734*BQ734+BR734*BS734+BT734*BU734+BV734*BW734+BX734*BY734)/(G734+I734+K734+M734+O734+Q734+S734+U734+W734+Y734+AA734+AC734+AE734+AG734+AI734+AK734+AM734+AO734+AQ734+AS734+AU734+AW734+AY734+BA734+BC734+BE734+BG734+BI734+BK734+BM734+BO734+BQ734+BS734+BU734+BW734+BY734)</f>
        <v>82.197826086956525</v>
      </c>
      <c r="F734" s="26">
        <v>75</v>
      </c>
      <c r="G734" s="26">
        <v>1</v>
      </c>
      <c r="H734" s="26">
        <v>90</v>
      </c>
      <c r="I734" s="26">
        <v>0</v>
      </c>
      <c r="J734" s="26">
        <v>77</v>
      </c>
      <c r="K734" s="26">
        <v>2</v>
      </c>
      <c r="L734" s="26">
        <v>78</v>
      </c>
      <c r="M734" s="26">
        <v>1</v>
      </c>
      <c r="N734" s="26">
        <v>77</v>
      </c>
      <c r="O734" s="26">
        <v>3</v>
      </c>
      <c r="P734" s="26">
        <v>87</v>
      </c>
      <c r="Q734" s="26">
        <v>2</v>
      </c>
      <c r="R734" s="26">
        <v>85</v>
      </c>
      <c r="S734" s="26">
        <v>3</v>
      </c>
      <c r="T734" s="26">
        <v>80.2</v>
      </c>
      <c r="U734" s="26">
        <v>0.5</v>
      </c>
      <c r="V734" s="26">
        <v>86</v>
      </c>
      <c r="W734" s="26">
        <v>3</v>
      </c>
      <c r="X734" s="26">
        <v>78</v>
      </c>
      <c r="Y734" s="26">
        <v>1</v>
      </c>
      <c r="Z734" s="26">
        <v>85</v>
      </c>
      <c r="AA734" s="26">
        <v>2</v>
      </c>
      <c r="AB734" s="26">
        <v>90</v>
      </c>
      <c r="AC734" s="26">
        <v>0</v>
      </c>
      <c r="AD734" s="26">
        <v>82</v>
      </c>
      <c r="AE734" s="26">
        <v>0.5</v>
      </c>
      <c r="AF734" s="26">
        <v>74</v>
      </c>
      <c r="AG734" s="26">
        <v>2</v>
      </c>
      <c r="AH734" s="26">
        <v>85</v>
      </c>
      <c r="AI734" s="26">
        <v>3</v>
      </c>
      <c r="AJ734" s="26">
        <v>74</v>
      </c>
      <c r="AK734" s="26">
        <v>2</v>
      </c>
      <c r="AL734" s="26">
        <v>75</v>
      </c>
      <c r="AM734" s="26">
        <v>4</v>
      </c>
      <c r="AN734" s="26">
        <v>83</v>
      </c>
      <c r="AO734" s="26">
        <v>2</v>
      </c>
      <c r="AP734" s="26">
        <v>80</v>
      </c>
      <c r="AQ734" s="26">
        <v>3</v>
      </c>
      <c r="AR734" s="26">
        <v>67</v>
      </c>
      <c r="AS734" s="26">
        <v>1</v>
      </c>
      <c r="AT734" s="26">
        <v>78</v>
      </c>
      <c r="AU734" s="26">
        <v>1</v>
      </c>
      <c r="AV734" s="26">
        <v>85</v>
      </c>
      <c r="AW734" s="26">
        <v>1</v>
      </c>
      <c r="AX734" s="26">
        <v>97</v>
      </c>
      <c r="AY734" s="26">
        <v>2</v>
      </c>
      <c r="AZ734" s="26">
        <v>88</v>
      </c>
      <c r="BA734" s="26">
        <v>2</v>
      </c>
      <c r="BB734" s="26">
        <v>93</v>
      </c>
      <c r="BC734" s="26">
        <v>2</v>
      </c>
      <c r="BD734" s="26">
        <v>92</v>
      </c>
      <c r="BE734" s="26">
        <v>2</v>
      </c>
      <c r="BF734" s="26"/>
      <c r="BG734" s="26"/>
      <c r="BH734" s="26"/>
      <c r="BI734" s="26"/>
      <c r="BJ734" s="26"/>
      <c r="BK734" s="26"/>
    </row>
    <row r="735" spans="1:63">
      <c r="A735" s="24" t="s">
        <v>0</v>
      </c>
      <c r="B735" s="24" t="s">
        <v>1</v>
      </c>
      <c r="C735" s="24" t="s">
        <v>2</v>
      </c>
      <c r="D735" s="24" t="s">
        <v>3</v>
      </c>
      <c r="E735" s="25" t="s">
        <v>835</v>
      </c>
      <c r="F735" s="24" t="s">
        <v>50</v>
      </c>
      <c r="G735" s="24" t="s">
        <v>5</v>
      </c>
      <c r="H735" s="24" t="s">
        <v>4</v>
      </c>
      <c r="I735" s="24" t="s">
        <v>5</v>
      </c>
      <c r="J735" s="24" t="s">
        <v>6</v>
      </c>
      <c r="K735" s="24" t="s">
        <v>5</v>
      </c>
      <c r="L735" s="24" t="s">
        <v>8</v>
      </c>
      <c r="M735" s="24" t="s">
        <v>5</v>
      </c>
      <c r="N735" s="24" t="s">
        <v>10</v>
      </c>
      <c r="O735" s="24" t="s">
        <v>5</v>
      </c>
      <c r="P735" s="24" t="s">
        <v>13</v>
      </c>
      <c r="Q735" s="24" t="s">
        <v>5</v>
      </c>
      <c r="R735" s="24" t="s">
        <v>11</v>
      </c>
      <c r="S735" s="24" t="s">
        <v>5</v>
      </c>
      <c r="T735" s="24" t="s">
        <v>14</v>
      </c>
      <c r="U735" s="24" t="s">
        <v>5</v>
      </c>
      <c r="V735" s="24" t="s">
        <v>9</v>
      </c>
      <c r="W735" s="24" t="s">
        <v>5</v>
      </c>
      <c r="X735" s="24" t="s">
        <v>15</v>
      </c>
      <c r="Y735" s="24" t="s">
        <v>5</v>
      </c>
      <c r="Z735" s="24" t="s">
        <v>17</v>
      </c>
      <c r="AA735" s="24" t="s">
        <v>5</v>
      </c>
      <c r="AB735" s="24" t="s">
        <v>18</v>
      </c>
      <c r="AC735" s="24" t="s">
        <v>5</v>
      </c>
      <c r="AD735" s="24" t="s">
        <v>19</v>
      </c>
      <c r="AE735" s="24" t="s">
        <v>5</v>
      </c>
      <c r="AF735" s="24" t="s">
        <v>22</v>
      </c>
      <c r="AG735" s="24" t="s">
        <v>5</v>
      </c>
      <c r="AH735" s="24" t="s">
        <v>23</v>
      </c>
      <c r="AI735" s="24" t="s">
        <v>5</v>
      </c>
      <c r="AJ735" s="24" t="s">
        <v>20</v>
      </c>
      <c r="AK735" s="24" t="s">
        <v>5</v>
      </c>
      <c r="AL735" s="24" t="s">
        <v>24</v>
      </c>
      <c r="AM735" s="24" t="s">
        <v>5</v>
      </c>
      <c r="AN735" s="24" t="s">
        <v>21</v>
      </c>
      <c r="AO735" s="24" t="s">
        <v>5</v>
      </c>
      <c r="AP735" s="24" t="s">
        <v>27</v>
      </c>
      <c r="AQ735" s="24" t="s">
        <v>5</v>
      </c>
      <c r="AR735" s="24" t="s">
        <v>28</v>
      </c>
      <c r="AS735" s="24" t="s">
        <v>5</v>
      </c>
      <c r="AT735" s="24" t="s">
        <v>30</v>
      </c>
      <c r="AU735" s="24" t="s">
        <v>5</v>
      </c>
      <c r="AV735" s="24" t="s">
        <v>29</v>
      </c>
      <c r="AW735" s="24" t="s">
        <v>5</v>
      </c>
      <c r="AX735" s="24" t="s">
        <v>73</v>
      </c>
      <c r="AY735" s="24" t="s">
        <v>5</v>
      </c>
      <c r="AZ735" s="24" t="s">
        <v>121</v>
      </c>
      <c r="BA735" s="24" t="s">
        <v>5</v>
      </c>
      <c r="BB735" s="24" t="s">
        <v>47</v>
      </c>
      <c r="BC735" s="24" t="s">
        <v>5</v>
      </c>
      <c r="BD735" s="24" t="s">
        <v>72</v>
      </c>
      <c r="BE735" s="24" t="s">
        <v>5</v>
      </c>
      <c r="BF735" s="24"/>
      <c r="BG735" s="24"/>
      <c r="BH735" s="24"/>
      <c r="BI735" s="24"/>
      <c r="BJ735" s="24"/>
      <c r="BK735" s="24"/>
    </row>
    <row r="736" spans="1:63">
      <c r="A736" s="26">
        <v>368</v>
      </c>
      <c r="B736" s="26">
        <v>2019110900</v>
      </c>
      <c r="C736" s="26" t="s">
        <v>737</v>
      </c>
      <c r="D736" s="26" t="s">
        <v>728</v>
      </c>
      <c r="E736" s="27">
        <f>(F736*G736+H736*I736+J736*K736+L736*M736+N736*O736+P736*Q736+R736*S736+T736*U736+V736*W736+X736*Y736+Z736*AA736+AB736*AC736+AD736*AE736+AF736*AG736+AH736*AI736+AJ736*AK736+AL736*AM736+AN736*AO736+AP736*AQ736+AR736*AS736+AT736*AU736+AV736*AW736+AX736*AY736+AZ736*BA736+BB736*BC736+BD736*BE736+BF736*BG736+BH736*BI736+BJ736*BK736+BL736*BM736+BN736*BO736+BP736*BQ736+BR736*BS736+BT736*BU736+BV736*BW736+BX736*BY736)/(G736+I736+K736+M736+O736+Q736+S736+U736+W736+Y736+AA736+AC736+AE736+AG736+AI736+AK736+AM736+AO736+AQ736+AS736+AU736+AW736+AY736+BA736+BC736+BE736+BG736+BI736+BK736+BM736+BO736+BQ736+BS736+BU736+BW736+BY736)</f>
        <v>89.225555555555559</v>
      </c>
      <c r="F736" s="26">
        <v>87</v>
      </c>
      <c r="G736" s="26">
        <v>1</v>
      </c>
      <c r="H736" s="26">
        <v>90</v>
      </c>
      <c r="I736" s="26">
        <v>0</v>
      </c>
      <c r="J736" s="26">
        <v>79</v>
      </c>
      <c r="K736" s="26">
        <v>2</v>
      </c>
      <c r="L736" s="26">
        <v>93</v>
      </c>
      <c r="M736" s="26">
        <v>1</v>
      </c>
      <c r="N736" s="26">
        <v>97</v>
      </c>
      <c r="O736" s="26">
        <v>3</v>
      </c>
      <c r="P736" s="26">
        <v>97</v>
      </c>
      <c r="Q736" s="26">
        <v>2</v>
      </c>
      <c r="R736" s="26">
        <v>96</v>
      </c>
      <c r="S736" s="26">
        <v>3</v>
      </c>
      <c r="T736" s="26">
        <v>89.7</v>
      </c>
      <c r="U736" s="26">
        <v>0.5</v>
      </c>
      <c r="V736" s="26">
        <v>91</v>
      </c>
      <c r="W736" s="26">
        <v>3</v>
      </c>
      <c r="X736" s="26">
        <v>84</v>
      </c>
      <c r="Y736" s="26">
        <v>1</v>
      </c>
      <c r="Z736" s="26">
        <v>85</v>
      </c>
      <c r="AA736" s="26">
        <v>2</v>
      </c>
      <c r="AB736" s="26">
        <v>94</v>
      </c>
      <c r="AC736" s="26">
        <v>0</v>
      </c>
      <c r="AD736" s="26">
        <v>90</v>
      </c>
      <c r="AE736" s="26">
        <v>0.5</v>
      </c>
      <c r="AF736" s="26">
        <v>73</v>
      </c>
      <c r="AG736" s="26">
        <v>2</v>
      </c>
      <c r="AH736" s="26">
        <v>82</v>
      </c>
      <c r="AI736" s="26">
        <v>3</v>
      </c>
      <c r="AJ736" s="26">
        <v>82.15</v>
      </c>
      <c r="AK736" s="26">
        <v>2</v>
      </c>
      <c r="AL736" s="26">
        <v>97</v>
      </c>
      <c r="AM736" s="26">
        <v>4</v>
      </c>
      <c r="AN736" s="26">
        <v>98</v>
      </c>
      <c r="AO736" s="26">
        <v>2</v>
      </c>
      <c r="AP736" s="26">
        <v>83</v>
      </c>
      <c r="AQ736" s="26">
        <v>3</v>
      </c>
      <c r="AR736" s="26">
        <v>85</v>
      </c>
      <c r="AS736" s="26">
        <v>1</v>
      </c>
      <c r="AT736" s="26">
        <v>90</v>
      </c>
      <c r="AU736" s="26">
        <v>1</v>
      </c>
      <c r="AV736" s="26">
        <v>88</v>
      </c>
      <c r="AW736" s="26">
        <v>1</v>
      </c>
      <c r="AX736" s="26">
        <v>89</v>
      </c>
      <c r="AY736" s="26">
        <v>2</v>
      </c>
      <c r="AZ736" s="26">
        <v>87</v>
      </c>
      <c r="BA736" s="26">
        <v>2</v>
      </c>
      <c r="BB736" s="26">
        <v>93</v>
      </c>
      <c r="BC736" s="26">
        <v>2</v>
      </c>
      <c r="BD736" s="26">
        <v>97</v>
      </c>
      <c r="BE736" s="26">
        <v>1</v>
      </c>
      <c r="BF736" s="26"/>
      <c r="BG736" s="26"/>
      <c r="BH736" s="26"/>
      <c r="BI736" s="26"/>
      <c r="BJ736" s="26"/>
      <c r="BK736" s="26"/>
    </row>
    <row r="737" spans="1:63">
      <c r="A737" s="24" t="s">
        <v>0</v>
      </c>
      <c r="B737" s="24" t="s">
        <v>1</v>
      </c>
      <c r="C737" s="24" t="s">
        <v>2</v>
      </c>
      <c r="D737" s="24" t="s">
        <v>3</v>
      </c>
      <c r="E737" s="25" t="s">
        <v>835</v>
      </c>
      <c r="F737" s="24" t="s">
        <v>50</v>
      </c>
      <c r="G737" s="24" t="s">
        <v>5</v>
      </c>
      <c r="H737" s="24" t="s">
        <v>4</v>
      </c>
      <c r="I737" s="24" t="s">
        <v>5</v>
      </c>
      <c r="J737" s="24" t="s">
        <v>6</v>
      </c>
      <c r="K737" s="24" t="s">
        <v>5</v>
      </c>
      <c r="L737" s="24" t="s">
        <v>8</v>
      </c>
      <c r="M737" s="24" t="s">
        <v>5</v>
      </c>
      <c r="N737" s="24" t="s">
        <v>10</v>
      </c>
      <c r="O737" s="24" t="s">
        <v>5</v>
      </c>
      <c r="P737" s="24" t="s">
        <v>13</v>
      </c>
      <c r="Q737" s="24" t="s">
        <v>5</v>
      </c>
      <c r="R737" s="24" t="s">
        <v>11</v>
      </c>
      <c r="S737" s="24" t="s">
        <v>5</v>
      </c>
      <c r="T737" s="24" t="s">
        <v>14</v>
      </c>
      <c r="U737" s="24" t="s">
        <v>5</v>
      </c>
      <c r="V737" s="24" t="s">
        <v>9</v>
      </c>
      <c r="W737" s="24" t="s">
        <v>5</v>
      </c>
      <c r="X737" s="24" t="s">
        <v>15</v>
      </c>
      <c r="Y737" s="24" t="s">
        <v>5</v>
      </c>
      <c r="Z737" s="24" t="s">
        <v>17</v>
      </c>
      <c r="AA737" s="24" t="s">
        <v>5</v>
      </c>
      <c r="AB737" s="24" t="s">
        <v>18</v>
      </c>
      <c r="AC737" s="24" t="s">
        <v>5</v>
      </c>
      <c r="AD737" s="24" t="s">
        <v>19</v>
      </c>
      <c r="AE737" s="24" t="s">
        <v>5</v>
      </c>
      <c r="AF737" s="24" t="s">
        <v>22</v>
      </c>
      <c r="AG737" s="24" t="s">
        <v>5</v>
      </c>
      <c r="AH737" s="24" t="s">
        <v>23</v>
      </c>
      <c r="AI737" s="24" t="s">
        <v>5</v>
      </c>
      <c r="AJ737" s="24" t="s">
        <v>20</v>
      </c>
      <c r="AK737" s="24" t="s">
        <v>5</v>
      </c>
      <c r="AL737" s="24" t="s">
        <v>24</v>
      </c>
      <c r="AM737" s="24" t="s">
        <v>5</v>
      </c>
      <c r="AN737" s="24" t="s">
        <v>21</v>
      </c>
      <c r="AO737" s="24" t="s">
        <v>5</v>
      </c>
      <c r="AP737" s="24" t="s">
        <v>27</v>
      </c>
      <c r="AQ737" s="24" t="s">
        <v>5</v>
      </c>
      <c r="AR737" s="24" t="s">
        <v>28</v>
      </c>
      <c r="AS737" s="24" t="s">
        <v>5</v>
      </c>
      <c r="AT737" s="24" t="s">
        <v>30</v>
      </c>
      <c r="AU737" s="24" t="s">
        <v>5</v>
      </c>
      <c r="AV737" s="24" t="s">
        <v>29</v>
      </c>
      <c r="AW737" s="24" t="s">
        <v>5</v>
      </c>
      <c r="AX737" s="24" t="s">
        <v>370</v>
      </c>
      <c r="AY737" s="24" t="s">
        <v>5</v>
      </c>
      <c r="AZ737" s="24" t="s">
        <v>7</v>
      </c>
      <c r="BA737" s="24" t="s">
        <v>5</v>
      </c>
      <c r="BB737" s="24" t="s">
        <v>16</v>
      </c>
      <c r="BC737" s="24" t="s">
        <v>5</v>
      </c>
      <c r="BD737" s="24" t="s">
        <v>127</v>
      </c>
      <c r="BE737" s="24" t="s">
        <v>5</v>
      </c>
      <c r="BF737" s="24" t="s">
        <v>72</v>
      </c>
      <c r="BG737" s="24" t="s">
        <v>5</v>
      </c>
      <c r="BH737" s="24"/>
      <c r="BI737" s="24"/>
      <c r="BJ737" s="24"/>
      <c r="BK737" s="24"/>
    </row>
    <row r="738" spans="1:63">
      <c r="A738" s="26">
        <v>369</v>
      </c>
      <c r="B738" s="26">
        <v>2019110903</v>
      </c>
      <c r="C738" s="26" t="s">
        <v>738</v>
      </c>
      <c r="D738" s="26" t="s">
        <v>728</v>
      </c>
      <c r="E738" s="27">
        <f>(F738*G738+H738*I738+J738*K738+L738*M738+N738*O738+P738*Q738+R738*S738+T738*U738+V738*W738+X738*Y738+Z738*AA738+AB738*AC738+AD738*AE738+AF738*AG738+AH738*AI738+AJ738*AK738+AL738*AM738+AN738*AO738+AP738*AQ738+AR738*AS738+AT738*AU738+AV738*AW738+AX738*AY738+AZ738*BA738+BB738*BC738+BD738*BE738+BF738*BG738+BH738*BI738+BJ738*BK738+BL738*BM738+BN738*BO738+BP738*BQ738+BR738*BS738+BT738*BU738+BV738*BW738+BX738*BY738)/(G738+I738+K738+M738+O738+Q738+S738+U738+W738+Y738+AA738+AC738+AE738+AG738+AI738+AK738+AM738+AO738+AQ738+AS738+AU738+AW738+AY738+BA738+BC738+BE738+BG738+BI738+BK738+BM738+BO738+BQ738+BS738+BU738+BW738+BY738)</f>
        <v>86.220212765957442</v>
      </c>
      <c r="F738" s="26">
        <v>80</v>
      </c>
      <c r="G738" s="26">
        <v>1</v>
      </c>
      <c r="H738" s="26">
        <v>91</v>
      </c>
      <c r="I738" s="26">
        <v>0</v>
      </c>
      <c r="J738" s="26">
        <v>84</v>
      </c>
      <c r="K738" s="26">
        <v>2</v>
      </c>
      <c r="L738" s="26">
        <v>81</v>
      </c>
      <c r="M738" s="26">
        <v>1</v>
      </c>
      <c r="N738" s="26">
        <v>84</v>
      </c>
      <c r="O738" s="26">
        <v>3</v>
      </c>
      <c r="P738" s="26">
        <v>84</v>
      </c>
      <c r="Q738" s="26">
        <v>2</v>
      </c>
      <c r="R738" s="26">
        <v>93</v>
      </c>
      <c r="S738" s="26">
        <v>3</v>
      </c>
      <c r="T738" s="26">
        <v>81.7</v>
      </c>
      <c r="U738" s="26">
        <v>0.5</v>
      </c>
      <c r="V738" s="26">
        <v>91</v>
      </c>
      <c r="W738" s="26">
        <v>3</v>
      </c>
      <c r="X738" s="26">
        <v>78</v>
      </c>
      <c r="Y738" s="26">
        <v>1</v>
      </c>
      <c r="Z738" s="26">
        <v>85</v>
      </c>
      <c r="AA738" s="26">
        <v>2</v>
      </c>
      <c r="AB738" s="26">
        <v>91</v>
      </c>
      <c r="AC738" s="26">
        <v>0</v>
      </c>
      <c r="AD738" s="26">
        <v>95</v>
      </c>
      <c r="AE738" s="26">
        <v>0.5</v>
      </c>
      <c r="AF738" s="26">
        <v>82</v>
      </c>
      <c r="AG738" s="26">
        <v>2</v>
      </c>
      <c r="AH738" s="26">
        <v>80</v>
      </c>
      <c r="AI738" s="26">
        <v>3</v>
      </c>
      <c r="AJ738" s="26">
        <v>89</v>
      </c>
      <c r="AK738" s="26">
        <v>2</v>
      </c>
      <c r="AL738" s="26">
        <v>79</v>
      </c>
      <c r="AM738" s="26">
        <v>4</v>
      </c>
      <c r="AN738" s="26">
        <v>93</v>
      </c>
      <c r="AO738" s="26">
        <v>2</v>
      </c>
      <c r="AP738" s="26">
        <v>86</v>
      </c>
      <c r="AQ738" s="26">
        <v>3</v>
      </c>
      <c r="AR738" s="26">
        <v>76</v>
      </c>
      <c r="AS738" s="26">
        <v>1</v>
      </c>
      <c r="AT738" s="26">
        <v>78</v>
      </c>
      <c r="AU738" s="26">
        <v>1</v>
      </c>
      <c r="AV738" s="26">
        <v>87</v>
      </c>
      <c r="AW738" s="26">
        <v>1</v>
      </c>
      <c r="AX738" s="26">
        <v>96</v>
      </c>
      <c r="AY738" s="26">
        <v>2</v>
      </c>
      <c r="AZ738" s="26">
        <v>90</v>
      </c>
      <c r="BA738" s="26">
        <v>2</v>
      </c>
      <c r="BB738" s="26">
        <v>90</v>
      </c>
      <c r="BC738" s="26">
        <v>2</v>
      </c>
      <c r="BD738" s="26">
        <v>97</v>
      </c>
      <c r="BE738" s="26">
        <v>2</v>
      </c>
      <c r="BF738" s="26">
        <v>86</v>
      </c>
      <c r="BG738" s="26">
        <v>1</v>
      </c>
      <c r="BH738" s="26"/>
      <c r="BI738" s="26"/>
      <c r="BJ738" s="26"/>
      <c r="BK738" s="26"/>
    </row>
    <row r="739" spans="1:63">
      <c r="A739" s="24" t="s">
        <v>0</v>
      </c>
      <c r="B739" s="24" t="s">
        <v>1</v>
      </c>
      <c r="C739" s="24" t="s">
        <v>2</v>
      </c>
      <c r="D739" s="24" t="s">
        <v>3</v>
      </c>
      <c r="E739" s="25" t="s">
        <v>835</v>
      </c>
      <c r="F739" s="24" t="s">
        <v>39</v>
      </c>
      <c r="G739" s="24" t="s">
        <v>5</v>
      </c>
      <c r="H739" s="24" t="s">
        <v>4</v>
      </c>
      <c r="I739" s="24" t="s">
        <v>5</v>
      </c>
      <c r="J739" s="24" t="s">
        <v>6</v>
      </c>
      <c r="K739" s="24" t="s">
        <v>5</v>
      </c>
      <c r="L739" s="24" t="s">
        <v>8</v>
      </c>
      <c r="M739" s="24" t="s">
        <v>5</v>
      </c>
      <c r="N739" s="24" t="s">
        <v>10</v>
      </c>
      <c r="O739" s="24" t="s">
        <v>5</v>
      </c>
      <c r="P739" s="24" t="s">
        <v>13</v>
      </c>
      <c r="Q739" s="24" t="s">
        <v>5</v>
      </c>
      <c r="R739" s="24" t="s">
        <v>11</v>
      </c>
      <c r="S739" s="24" t="s">
        <v>5</v>
      </c>
      <c r="T739" s="24" t="s">
        <v>14</v>
      </c>
      <c r="U739" s="24" t="s">
        <v>5</v>
      </c>
      <c r="V739" s="24" t="s">
        <v>9</v>
      </c>
      <c r="W739" s="24" t="s">
        <v>5</v>
      </c>
      <c r="X739" s="24" t="s">
        <v>15</v>
      </c>
      <c r="Y739" s="24" t="s">
        <v>5</v>
      </c>
      <c r="Z739" s="24" t="s">
        <v>17</v>
      </c>
      <c r="AA739" s="24" t="s">
        <v>5</v>
      </c>
      <c r="AB739" s="24" t="s">
        <v>18</v>
      </c>
      <c r="AC739" s="24" t="s">
        <v>5</v>
      </c>
      <c r="AD739" s="24" t="s">
        <v>19</v>
      </c>
      <c r="AE739" s="24" t="s">
        <v>5</v>
      </c>
      <c r="AF739" s="24" t="s">
        <v>35</v>
      </c>
      <c r="AG739" s="24" t="s">
        <v>5</v>
      </c>
      <c r="AH739" s="24" t="s">
        <v>23</v>
      </c>
      <c r="AI739" s="24" t="s">
        <v>5</v>
      </c>
      <c r="AJ739" s="24" t="s">
        <v>20</v>
      </c>
      <c r="AK739" s="24" t="s">
        <v>5</v>
      </c>
      <c r="AL739" s="24" t="s">
        <v>24</v>
      </c>
      <c r="AM739" s="24" t="s">
        <v>5</v>
      </c>
      <c r="AN739" s="24" t="s">
        <v>21</v>
      </c>
      <c r="AO739" s="24" t="s">
        <v>5</v>
      </c>
      <c r="AP739" s="24" t="s">
        <v>27</v>
      </c>
      <c r="AQ739" s="24" t="s">
        <v>5</v>
      </c>
      <c r="AR739" s="24" t="s">
        <v>28</v>
      </c>
      <c r="AS739" s="24" t="s">
        <v>5</v>
      </c>
      <c r="AT739" s="24" t="s">
        <v>30</v>
      </c>
      <c r="AU739" s="24" t="s">
        <v>5</v>
      </c>
      <c r="AV739" s="24" t="s">
        <v>29</v>
      </c>
      <c r="AW739" s="24" t="s">
        <v>5</v>
      </c>
      <c r="AX739" s="24" t="s">
        <v>208</v>
      </c>
      <c r="AY739" s="24" t="s">
        <v>5</v>
      </c>
      <c r="AZ739" s="24" t="s">
        <v>581</v>
      </c>
      <c r="BA739" s="24" t="s">
        <v>5</v>
      </c>
      <c r="BB739" s="24"/>
      <c r="BC739" s="24"/>
      <c r="BD739" s="24"/>
      <c r="BE739" s="24"/>
      <c r="BF739" s="24"/>
      <c r="BG739" s="24"/>
      <c r="BH739" s="24"/>
      <c r="BI739" s="24"/>
      <c r="BJ739" s="24"/>
      <c r="BK739" s="24"/>
    </row>
    <row r="740" spans="1:63">
      <c r="A740" s="26">
        <v>370</v>
      </c>
      <c r="B740" s="26">
        <v>2019110905</v>
      </c>
      <c r="C740" s="26" t="s">
        <v>739</v>
      </c>
      <c r="D740" s="26" t="s">
        <v>728</v>
      </c>
      <c r="E740" s="27">
        <f>(F740*G740+H740*I740+J740*K740+L740*M740+N740*O740+P740*Q740+R740*S740+T740*U740+V740*W740+X740*Y740+Z740*AA740+AB740*AC740+AD740*AE740+AF740*AG740+AH740*AI740+AJ740*AK740+AL740*AM740+AN740*AO740+AP740*AQ740+AR740*AS740+AT740*AU740+AV740*AW740+AX740*AY740+AZ740*BA740+BB740*BC740+BD740*BE740+BF740*BG740+BH740*BI740+BJ740*BK740+BL740*BM740+BN740*BO740+BP740*BQ740+BR740*BS740+BT740*BU740+BV740*BW740+BX740*BY740)/(G740+I740+K740+M740+O740+Q740+S740+U740+W740+Y740+AA740+AC740+AE740+AG740+AI740+AK740+AM740+AO740+AQ740+AS740+AU740+AW740+AY740+BA740+BC740+BE740+BG740+BI740+BK740+BM740+BO740+BQ740+BS740+BU740+BW740+BY740)</f>
        <v>69.223809523809521</v>
      </c>
      <c r="F740" s="26">
        <v>74</v>
      </c>
      <c r="G740" s="26">
        <v>1</v>
      </c>
      <c r="H740" s="26">
        <v>78</v>
      </c>
      <c r="I740" s="26">
        <v>0</v>
      </c>
      <c r="J740" s="26">
        <v>60</v>
      </c>
      <c r="K740" s="26">
        <v>2</v>
      </c>
      <c r="L740" s="26">
        <v>72</v>
      </c>
      <c r="M740" s="26">
        <v>1</v>
      </c>
      <c r="N740" s="26">
        <v>71</v>
      </c>
      <c r="O740" s="26">
        <v>3</v>
      </c>
      <c r="P740" s="26">
        <v>71</v>
      </c>
      <c r="Q740" s="26">
        <v>2</v>
      </c>
      <c r="R740" s="26">
        <v>55</v>
      </c>
      <c r="S740" s="26">
        <v>3</v>
      </c>
      <c r="T740" s="26">
        <v>80.8</v>
      </c>
      <c r="U740" s="26">
        <v>0.5</v>
      </c>
      <c r="V740" s="26">
        <v>62</v>
      </c>
      <c r="W740" s="26">
        <v>3</v>
      </c>
      <c r="X740" s="26">
        <v>67</v>
      </c>
      <c r="Y740" s="26">
        <v>1</v>
      </c>
      <c r="Z740" s="26">
        <v>85</v>
      </c>
      <c r="AA740" s="26">
        <v>2</v>
      </c>
      <c r="AB740" s="26">
        <v>87</v>
      </c>
      <c r="AC740" s="26">
        <v>0</v>
      </c>
      <c r="AD740" s="26">
        <v>74</v>
      </c>
      <c r="AE740" s="26">
        <v>0.5</v>
      </c>
      <c r="AF740" s="26">
        <v>77</v>
      </c>
      <c r="AG740" s="26">
        <v>2</v>
      </c>
      <c r="AH740" s="26">
        <v>69</v>
      </c>
      <c r="AI740" s="26">
        <v>3</v>
      </c>
      <c r="AJ740" s="26">
        <v>66</v>
      </c>
      <c r="AK740" s="26">
        <v>2</v>
      </c>
      <c r="AL740" s="26">
        <v>55</v>
      </c>
      <c r="AM740" s="26">
        <v>4</v>
      </c>
      <c r="AN740" s="26">
        <v>65</v>
      </c>
      <c r="AO740" s="26">
        <v>2</v>
      </c>
      <c r="AP740" s="26">
        <v>60</v>
      </c>
      <c r="AQ740" s="26">
        <v>3</v>
      </c>
      <c r="AR740" s="26">
        <v>65</v>
      </c>
      <c r="AS740" s="26">
        <v>1</v>
      </c>
      <c r="AT740" s="26">
        <v>79</v>
      </c>
      <c r="AU740" s="26">
        <v>1</v>
      </c>
      <c r="AV740" s="26">
        <v>84</v>
      </c>
      <c r="AW740" s="26">
        <v>1</v>
      </c>
      <c r="AX740" s="26">
        <v>93</v>
      </c>
      <c r="AY740" s="26">
        <v>2</v>
      </c>
      <c r="AZ740" s="26">
        <v>92</v>
      </c>
      <c r="BA740" s="26">
        <v>2</v>
      </c>
      <c r="BB740" s="26"/>
      <c r="BC740" s="26"/>
      <c r="BD740" s="26"/>
      <c r="BE740" s="26"/>
      <c r="BF740" s="26"/>
      <c r="BG740" s="26"/>
      <c r="BH740" s="26"/>
      <c r="BI740" s="26"/>
      <c r="BJ740" s="26"/>
      <c r="BK740" s="26"/>
    </row>
    <row r="741" spans="1:63">
      <c r="A741" s="24" t="s">
        <v>0</v>
      </c>
      <c r="B741" s="24" t="s">
        <v>1</v>
      </c>
      <c r="C741" s="24" t="s">
        <v>2</v>
      </c>
      <c r="D741" s="24" t="s">
        <v>3</v>
      </c>
      <c r="E741" s="25" t="s">
        <v>835</v>
      </c>
      <c r="F741" s="24" t="s">
        <v>50</v>
      </c>
      <c r="G741" s="24" t="s">
        <v>5</v>
      </c>
      <c r="H741" s="24" t="s">
        <v>4</v>
      </c>
      <c r="I741" s="24" t="s">
        <v>5</v>
      </c>
      <c r="J741" s="24" t="s">
        <v>6</v>
      </c>
      <c r="K741" s="24" t="s">
        <v>5</v>
      </c>
      <c r="L741" s="24" t="s">
        <v>8</v>
      </c>
      <c r="M741" s="24" t="s">
        <v>5</v>
      </c>
      <c r="N741" s="24" t="s">
        <v>10</v>
      </c>
      <c r="O741" s="24" t="s">
        <v>5</v>
      </c>
      <c r="P741" s="24" t="s">
        <v>13</v>
      </c>
      <c r="Q741" s="24" t="s">
        <v>5</v>
      </c>
      <c r="R741" s="24" t="s">
        <v>11</v>
      </c>
      <c r="S741" s="24" t="s">
        <v>5</v>
      </c>
      <c r="T741" s="24" t="s">
        <v>14</v>
      </c>
      <c r="U741" s="24" t="s">
        <v>5</v>
      </c>
      <c r="V741" s="24" t="s">
        <v>9</v>
      </c>
      <c r="W741" s="24" t="s">
        <v>5</v>
      </c>
      <c r="X741" s="24" t="s">
        <v>15</v>
      </c>
      <c r="Y741" s="24" t="s">
        <v>5</v>
      </c>
      <c r="Z741" s="24" t="s">
        <v>17</v>
      </c>
      <c r="AA741" s="24" t="s">
        <v>5</v>
      </c>
      <c r="AB741" s="24" t="s">
        <v>18</v>
      </c>
      <c r="AC741" s="24" t="s">
        <v>5</v>
      </c>
      <c r="AD741" s="24" t="s">
        <v>19</v>
      </c>
      <c r="AE741" s="24" t="s">
        <v>5</v>
      </c>
      <c r="AF741" s="24" t="s">
        <v>22</v>
      </c>
      <c r="AG741" s="24" t="s">
        <v>5</v>
      </c>
      <c r="AH741" s="24" t="s">
        <v>23</v>
      </c>
      <c r="AI741" s="24" t="s">
        <v>5</v>
      </c>
      <c r="AJ741" s="24" t="s">
        <v>20</v>
      </c>
      <c r="AK741" s="24" t="s">
        <v>5</v>
      </c>
      <c r="AL741" s="24" t="s">
        <v>24</v>
      </c>
      <c r="AM741" s="24" t="s">
        <v>5</v>
      </c>
      <c r="AN741" s="24" t="s">
        <v>21</v>
      </c>
      <c r="AO741" s="24" t="s">
        <v>5</v>
      </c>
      <c r="AP741" s="24" t="s">
        <v>27</v>
      </c>
      <c r="AQ741" s="24" t="s">
        <v>5</v>
      </c>
      <c r="AR741" s="24" t="s">
        <v>28</v>
      </c>
      <c r="AS741" s="24" t="s">
        <v>5</v>
      </c>
      <c r="AT741" s="24" t="s">
        <v>30</v>
      </c>
      <c r="AU741" s="24" t="s">
        <v>5</v>
      </c>
      <c r="AV741" s="24" t="s">
        <v>29</v>
      </c>
      <c r="AW741" s="24" t="s">
        <v>5</v>
      </c>
      <c r="AX741" s="24" t="s">
        <v>740</v>
      </c>
      <c r="AY741" s="24" t="s">
        <v>5</v>
      </c>
      <c r="AZ741" s="24" t="s">
        <v>47</v>
      </c>
      <c r="BA741" s="24" t="s">
        <v>5</v>
      </c>
      <c r="BB741" s="24" t="s">
        <v>112</v>
      </c>
      <c r="BC741" s="24" t="s">
        <v>5</v>
      </c>
      <c r="BD741" s="24" t="s">
        <v>38</v>
      </c>
      <c r="BE741" s="24" t="s">
        <v>5</v>
      </c>
      <c r="BF741" s="24"/>
      <c r="BG741" s="24"/>
      <c r="BH741" s="24"/>
      <c r="BI741" s="24"/>
      <c r="BJ741" s="24"/>
      <c r="BK741" s="24"/>
    </row>
    <row r="742" spans="1:63">
      <c r="A742" s="26">
        <v>371</v>
      </c>
      <c r="B742" s="26">
        <v>2019110906</v>
      </c>
      <c r="C742" s="26" t="s">
        <v>741</v>
      </c>
      <c r="D742" s="26" t="s">
        <v>728</v>
      </c>
      <c r="E742" s="27">
        <f>(F742*G742+H742*I742+J742*K742+L742*M742+N742*O742+P742*Q742+R742*S742+T742*U742+V742*W742+X742*Y742+Z742*AA742+AB742*AC742+AD742*AE742+AF742*AG742+AH742*AI742+AJ742*AK742+AL742*AM742+AN742*AO742+AP742*AQ742+AR742*AS742+AT742*AU742+AV742*AW742+AX742*AY742+AZ742*BA742+BB742*BC742+BD742*BE742+BF742*BG742+BH742*BI742+BJ742*BK742+BL742*BM742+BN742*BO742+BP742*BQ742+BR742*BS742+BT742*BU742+BV742*BW742+BX742*BY742)/(G742+I742+K742+M742+O742+Q742+S742+U742+W742+Y742+AA742+AC742+AE742+AG742+AI742+AK742+AM742+AO742+AQ742+AS742+AU742+AW742+AY742+BA742+BC742+BE742+BG742+BI742+BK742+BM742+BO742+BQ742+BS742+BU742+BW742+BY742)</f>
        <v>86.048043478260865</v>
      </c>
      <c r="F742" s="26">
        <v>86</v>
      </c>
      <c r="G742" s="26">
        <v>1</v>
      </c>
      <c r="H742" s="26">
        <v>91</v>
      </c>
      <c r="I742" s="26">
        <v>0</v>
      </c>
      <c r="J742" s="26">
        <v>79</v>
      </c>
      <c r="K742" s="26">
        <v>2</v>
      </c>
      <c r="L742" s="26">
        <v>90</v>
      </c>
      <c r="M742" s="26">
        <v>1</v>
      </c>
      <c r="N742" s="26">
        <v>84</v>
      </c>
      <c r="O742" s="26">
        <v>3</v>
      </c>
      <c r="P742" s="26">
        <v>86</v>
      </c>
      <c r="Q742" s="26">
        <v>2</v>
      </c>
      <c r="R742" s="26">
        <v>74</v>
      </c>
      <c r="S742" s="26">
        <v>3</v>
      </c>
      <c r="T742" s="26">
        <v>88.3</v>
      </c>
      <c r="U742" s="26">
        <v>0.5</v>
      </c>
      <c r="V742" s="26">
        <v>88</v>
      </c>
      <c r="W742" s="26">
        <v>3</v>
      </c>
      <c r="X742" s="26">
        <v>88</v>
      </c>
      <c r="Y742" s="26">
        <v>1</v>
      </c>
      <c r="Z742" s="26">
        <v>85</v>
      </c>
      <c r="AA742" s="26">
        <v>2</v>
      </c>
      <c r="AB742" s="26">
        <v>90</v>
      </c>
      <c r="AC742" s="26">
        <v>0</v>
      </c>
      <c r="AD742" s="26">
        <v>97</v>
      </c>
      <c r="AE742" s="26">
        <v>0.5</v>
      </c>
      <c r="AF742" s="26">
        <v>69</v>
      </c>
      <c r="AG742" s="26">
        <v>2</v>
      </c>
      <c r="AH742" s="26">
        <v>82</v>
      </c>
      <c r="AI742" s="26">
        <v>3</v>
      </c>
      <c r="AJ742" s="26">
        <v>93.28</v>
      </c>
      <c r="AK742" s="26">
        <v>2</v>
      </c>
      <c r="AL742" s="26">
        <v>80</v>
      </c>
      <c r="AM742" s="26">
        <v>4</v>
      </c>
      <c r="AN742" s="26">
        <v>96</v>
      </c>
      <c r="AO742" s="26">
        <v>2</v>
      </c>
      <c r="AP742" s="26">
        <v>89</v>
      </c>
      <c r="AQ742" s="26">
        <v>3</v>
      </c>
      <c r="AR742" s="26">
        <v>80</v>
      </c>
      <c r="AS742" s="26">
        <v>1</v>
      </c>
      <c r="AT742" s="26">
        <v>95</v>
      </c>
      <c r="AU742" s="26">
        <v>1</v>
      </c>
      <c r="AV742" s="26">
        <v>85</v>
      </c>
      <c r="AW742" s="26">
        <v>1</v>
      </c>
      <c r="AX742" s="26">
        <v>93</v>
      </c>
      <c r="AY742" s="26">
        <v>2</v>
      </c>
      <c r="AZ742" s="26">
        <v>94</v>
      </c>
      <c r="BA742" s="26">
        <v>2</v>
      </c>
      <c r="BB742" s="26">
        <v>94</v>
      </c>
      <c r="BC742" s="26">
        <v>2</v>
      </c>
      <c r="BD742" s="26">
        <v>96</v>
      </c>
      <c r="BE742" s="26">
        <v>2</v>
      </c>
      <c r="BF742" s="26"/>
      <c r="BG742" s="26"/>
      <c r="BH742" s="26"/>
      <c r="BI742" s="26"/>
      <c r="BJ742" s="26"/>
      <c r="BK742" s="26"/>
    </row>
    <row r="743" spans="1:63">
      <c r="A743" s="24" t="s">
        <v>0</v>
      </c>
      <c r="B743" s="24" t="s">
        <v>1</v>
      </c>
      <c r="C743" s="24" t="s">
        <v>2</v>
      </c>
      <c r="D743" s="24" t="s">
        <v>3</v>
      </c>
      <c r="E743" s="25" t="s">
        <v>835</v>
      </c>
      <c r="F743" s="24" t="s">
        <v>50</v>
      </c>
      <c r="G743" s="24" t="s">
        <v>5</v>
      </c>
      <c r="H743" s="24" t="s">
        <v>4</v>
      </c>
      <c r="I743" s="24" t="s">
        <v>5</v>
      </c>
      <c r="J743" s="24" t="s">
        <v>6</v>
      </c>
      <c r="K743" s="24" t="s">
        <v>5</v>
      </c>
      <c r="L743" s="24" t="s">
        <v>8</v>
      </c>
      <c r="M743" s="24" t="s">
        <v>5</v>
      </c>
      <c r="N743" s="24" t="s">
        <v>10</v>
      </c>
      <c r="O743" s="24" t="s">
        <v>5</v>
      </c>
      <c r="P743" s="24" t="s">
        <v>13</v>
      </c>
      <c r="Q743" s="24" t="s">
        <v>5</v>
      </c>
      <c r="R743" s="24" t="s">
        <v>11</v>
      </c>
      <c r="S743" s="24" t="s">
        <v>5</v>
      </c>
      <c r="T743" s="24" t="s">
        <v>14</v>
      </c>
      <c r="U743" s="24" t="s">
        <v>5</v>
      </c>
      <c r="V743" s="24" t="s">
        <v>9</v>
      </c>
      <c r="W743" s="24" t="s">
        <v>5</v>
      </c>
      <c r="X743" s="24" t="s">
        <v>15</v>
      </c>
      <c r="Y743" s="24" t="s">
        <v>5</v>
      </c>
      <c r="Z743" s="24" t="s">
        <v>17</v>
      </c>
      <c r="AA743" s="24" t="s">
        <v>5</v>
      </c>
      <c r="AB743" s="24" t="s">
        <v>18</v>
      </c>
      <c r="AC743" s="24" t="s">
        <v>5</v>
      </c>
      <c r="AD743" s="24" t="s">
        <v>19</v>
      </c>
      <c r="AE743" s="24" t="s">
        <v>5</v>
      </c>
      <c r="AF743" s="24" t="s">
        <v>35</v>
      </c>
      <c r="AG743" s="24" t="s">
        <v>5</v>
      </c>
      <c r="AH743" s="24" t="s">
        <v>23</v>
      </c>
      <c r="AI743" s="24" t="s">
        <v>5</v>
      </c>
      <c r="AJ743" s="24" t="s">
        <v>20</v>
      </c>
      <c r="AK743" s="24" t="s">
        <v>5</v>
      </c>
      <c r="AL743" s="24" t="s">
        <v>24</v>
      </c>
      <c r="AM743" s="24" t="s">
        <v>5</v>
      </c>
      <c r="AN743" s="24" t="s">
        <v>21</v>
      </c>
      <c r="AO743" s="24" t="s">
        <v>5</v>
      </c>
      <c r="AP743" s="24" t="s">
        <v>27</v>
      </c>
      <c r="AQ743" s="24" t="s">
        <v>5</v>
      </c>
      <c r="AR743" s="24" t="s">
        <v>28</v>
      </c>
      <c r="AS743" s="24" t="s">
        <v>5</v>
      </c>
      <c r="AT743" s="24" t="s">
        <v>30</v>
      </c>
      <c r="AU743" s="24" t="s">
        <v>5</v>
      </c>
      <c r="AV743" s="24" t="s">
        <v>29</v>
      </c>
      <c r="AW743" s="24" t="s">
        <v>5</v>
      </c>
      <c r="AX743" s="24" t="s">
        <v>223</v>
      </c>
      <c r="AY743" s="24" t="s">
        <v>5</v>
      </c>
      <c r="AZ743" s="24" t="s">
        <v>85</v>
      </c>
      <c r="BA743" s="24" t="s">
        <v>5</v>
      </c>
      <c r="BB743" s="24" t="s">
        <v>38</v>
      </c>
      <c r="BC743" s="24" t="s">
        <v>5</v>
      </c>
      <c r="BD743" s="24" t="s">
        <v>100</v>
      </c>
      <c r="BE743" s="24" t="s">
        <v>5</v>
      </c>
      <c r="BF743" s="24" t="s">
        <v>742</v>
      </c>
      <c r="BG743" s="24" t="s">
        <v>5</v>
      </c>
      <c r="BH743" s="24"/>
      <c r="BI743" s="24"/>
      <c r="BJ743" s="24"/>
      <c r="BK743" s="24"/>
    </row>
    <row r="744" spans="1:63">
      <c r="A744" s="26">
        <v>372</v>
      </c>
      <c r="B744" s="26">
        <v>2019110908</v>
      </c>
      <c r="C744" s="26" t="s">
        <v>743</v>
      </c>
      <c r="D744" s="26" t="s">
        <v>728</v>
      </c>
      <c r="E744" s="27">
        <f>(F744*G744+H744*I744+J744*K744+L744*M744+N744*O744+P744*Q744+R744*S744+T744*U744+V744*W744+X744*Y744+Z744*AA744+AB744*AC744+AD744*AE744+AF744*AG744+AH744*AI744+AJ744*AK744+AL744*AM744+AN744*AO744+AP744*AQ744+AR744*AS744+AT744*AU744+AV744*AW744+AX744*AY744+AZ744*BA744+BB744*BC744+BD744*BE744+BF744*BG744+BH744*BI744+BJ744*BK744+BL744*BM744+BN744*BO744+BP744*BQ744+BR744*BS744+BT744*BU744+BV744*BW744+BX744*BY744)/(G744+I744+K744+M744+O744+Q744+S744+U744+W744+Y744+AA744+AC744+AE744+AG744+AI744+AK744+AM744+AO744+AQ744+AS744+AU744+AW744+AY744+BA744+BC744+BE744+BG744+BI744+BK744+BM744+BO744+BQ744+BS744+BU744+BW744+BY744)</f>
        <v>73.030392156862746</v>
      </c>
      <c r="F744" s="26">
        <v>74</v>
      </c>
      <c r="G744" s="26">
        <v>1</v>
      </c>
      <c r="H744" s="26">
        <v>91</v>
      </c>
      <c r="I744" s="26">
        <v>0</v>
      </c>
      <c r="J744" s="26">
        <v>77</v>
      </c>
      <c r="K744" s="26">
        <v>2</v>
      </c>
      <c r="L744" s="26">
        <v>84</v>
      </c>
      <c r="M744" s="26">
        <v>1</v>
      </c>
      <c r="N744" s="26">
        <v>63</v>
      </c>
      <c r="O744" s="26">
        <v>3</v>
      </c>
      <c r="P744" s="26">
        <v>73</v>
      </c>
      <c r="Q744" s="26">
        <v>2</v>
      </c>
      <c r="R744" s="26">
        <v>72</v>
      </c>
      <c r="S744" s="26">
        <v>3</v>
      </c>
      <c r="T744" s="26">
        <v>91.1</v>
      </c>
      <c r="U744" s="26">
        <v>0.5</v>
      </c>
      <c r="V744" s="26">
        <v>74</v>
      </c>
      <c r="W744" s="26">
        <v>3</v>
      </c>
      <c r="X744" s="26">
        <v>74</v>
      </c>
      <c r="Y744" s="26">
        <v>1</v>
      </c>
      <c r="Z744" s="26">
        <v>85</v>
      </c>
      <c r="AA744" s="26">
        <v>2</v>
      </c>
      <c r="AB744" s="26">
        <v>89</v>
      </c>
      <c r="AC744" s="26">
        <v>0</v>
      </c>
      <c r="AD744" s="26">
        <v>80</v>
      </c>
      <c r="AE744" s="26">
        <v>0.5</v>
      </c>
      <c r="AF744" s="26">
        <v>77</v>
      </c>
      <c r="AG744" s="26">
        <v>2</v>
      </c>
      <c r="AH744" s="26">
        <v>77</v>
      </c>
      <c r="AI744" s="26">
        <v>3</v>
      </c>
      <c r="AJ744" s="26">
        <v>63</v>
      </c>
      <c r="AK744" s="26">
        <v>2</v>
      </c>
      <c r="AL744" s="26">
        <v>66</v>
      </c>
      <c r="AM744" s="26">
        <v>4</v>
      </c>
      <c r="AN744" s="26">
        <v>66</v>
      </c>
      <c r="AO744" s="26">
        <v>2</v>
      </c>
      <c r="AP744" s="26">
        <v>75</v>
      </c>
      <c r="AQ744" s="26">
        <v>3</v>
      </c>
      <c r="AR744" s="26">
        <v>75</v>
      </c>
      <c r="AS744" s="26">
        <v>1</v>
      </c>
      <c r="AT744" s="26">
        <v>96</v>
      </c>
      <c r="AU744" s="26">
        <v>1</v>
      </c>
      <c r="AV744" s="26">
        <v>84</v>
      </c>
      <c r="AW744" s="26">
        <v>1</v>
      </c>
      <c r="AX744" s="26">
        <v>89</v>
      </c>
      <c r="AY744" s="26">
        <v>2</v>
      </c>
      <c r="AZ744" s="26">
        <v>82</v>
      </c>
      <c r="BA744" s="26">
        <v>2</v>
      </c>
      <c r="BB744" s="26">
        <v>90</v>
      </c>
      <c r="BC744" s="26">
        <v>2</v>
      </c>
      <c r="BD744" s="26">
        <v>53</v>
      </c>
      <c r="BE744" s="26">
        <v>4</v>
      </c>
      <c r="BF744" s="26">
        <v>63</v>
      </c>
      <c r="BG744" s="26">
        <v>3</v>
      </c>
      <c r="BH744" s="26"/>
      <c r="BI744" s="26"/>
      <c r="BJ744" s="26"/>
      <c r="BK744" s="26"/>
    </row>
    <row r="745" spans="1:63">
      <c r="A745" s="24" t="s">
        <v>0</v>
      </c>
      <c r="B745" s="24" t="s">
        <v>1</v>
      </c>
      <c r="C745" s="24" t="s">
        <v>2</v>
      </c>
      <c r="D745" s="24" t="s">
        <v>3</v>
      </c>
      <c r="E745" s="25" t="s">
        <v>835</v>
      </c>
      <c r="F745" s="24" t="s">
        <v>11</v>
      </c>
      <c r="G745" s="24" t="s">
        <v>5</v>
      </c>
      <c r="H745" s="24" t="s">
        <v>21</v>
      </c>
      <c r="I745" s="24" t="s">
        <v>5</v>
      </c>
      <c r="J745" s="24" t="s">
        <v>29</v>
      </c>
      <c r="K745" s="24" t="s">
        <v>5</v>
      </c>
      <c r="L745" s="24" t="s">
        <v>30</v>
      </c>
      <c r="M745" s="24" t="s">
        <v>5</v>
      </c>
      <c r="N745" s="24" t="s">
        <v>27</v>
      </c>
      <c r="O745" s="24" t="s">
        <v>5</v>
      </c>
      <c r="P745" s="24" t="s">
        <v>744</v>
      </c>
      <c r="Q745" s="24" t="s">
        <v>5</v>
      </c>
      <c r="R745" s="24" t="s">
        <v>745</v>
      </c>
      <c r="S745" s="24" t="s">
        <v>5</v>
      </c>
      <c r="T745" s="24" t="s">
        <v>75</v>
      </c>
      <c r="U745" s="24" t="s">
        <v>5</v>
      </c>
      <c r="V745" s="24" t="s">
        <v>210</v>
      </c>
      <c r="W745" s="24" t="s">
        <v>5</v>
      </c>
      <c r="X745" s="24" t="s">
        <v>326</v>
      </c>
      <c r="Y745" s="24" t="s">
        <v>5</v>
      </c>
      <c r="Z745" s="24" t="s">
        <v>79</v>
      </c>
      <c r="AA745" s="24" t="s">
        <v>5</v>
      </c>
      <c r="AB745" s="24" t="s">
        <v>136</v>
      </c>
      <c r="AC745" s="24" t="s">
        <v>5</v>
      </c>
      <c r="AD745" s="24" t="s">
        <v>17</v>
      </c>
      <c r="AE745" s="24" t="s">
        <v>5</v>
      </c>
      <c r="AF745" s="24" t="s">
        <v>15</v>
      </c>
      <c r="AG745" s="24" t="s">
        <v>5</v>
      </c>
      <c r="AH745" s="24" t="s">
        <v>119</v>
      </c>
      <c r="AI745" s="24" t="s">
        <v>5</v>
      </c>
      <c r="AJ745" s="24" t="s">
        <v>70</v>
      </c>
      <c r="AK745" s="24" t="s">
        <v>5</v>
      </c>
      <c r="AL745" s="24" t="s">
        <v>69</v>
      </c>
      <c r="AM745" s="24" t="s">
        <v>5</v>
      </c>
      <c r="AN745" s="24" t="s">
        <v>746</v>
      </c>
      <c r="AO745" s="24" t="s">
        <v>5</v>
      </c>
      <c r="AP745" s="24" t="s">
        <v>747</v>
      </c>
      <c r="AQ745" s="24" t="s">
        <v>5</v>
      </c>
      <c r="AR745" s="24" t="s">
        <v>6</v>
      </c>
      <c r="AS745" s="24" t="s">
        <v>5</v>
      </c>
      <c r="AT745" s="24" t="s">
        <v>202</v>
      </c>
      <c r="AU745" s="24" t="s">
        <v>5</v>
      </c>
      <c r="AV745" s="24" t="s">
        <v>370</v>
      </c>
      <c r="AW745" s="24" t="s">
        <v>5</v>
      </c>
      <c r="AX745" s="24"/>
      <c r="AY745" s="24"/>
      <c r="AZ745" s="24"/>
      <c r="BA745" s="24"/>
      <c r="BB745" s="24"/>
      <c r="BC745" s="24"/>
      <c r="BD745" s="24"/>
      <c r="BE745" s="24"/>
      <c r="BF745" s="24"/>
      <c r="BG745" s="24"/>
      <c r="BH745" s="24"/>
      <c r="BI745" s="24"/>
      <c r="BJ745" s="24"/>
      <c r="BK745" s="24"/>
    </row>
    <row r="746" spans="1:63">
      <c r="A746" s="26">
        <v>373</v>
      </c>
      <c r="B746" s="26">
        <v>2019110913</v>
      </c>
      <c r="C746" s="26" t="s">
        <v>748</v>
      </c>
      <c r="D746" s="26" t="s">
        <v>749</v>
      </c>
      <c r="E746" s="27">
        <f>(F746*G746+H746*I746+J746*K746+L746*M746+N746*O746+P746*Q746+R746*S746+T746*U746+V746*W746+X746*Y746+Z746*AA746+AB746*AC746+AD746*AE746+AF746*AG746+AH746*AI746+AJ746*AK746+AL746*AM746+AN746*AO746+AP746*AQ746+AR746*AS746+AT746*AU746+AV746*AW746+AX746*AY746+AZ746*BA746+BB746*BC746+BD746*BE746+BF746*BG746+BH746*BI746+BJ746*BK746+BL746*BM746+BN746*BO746+BP746*BQ746+BR746*BS746+BT746*BU746+BV746*BW746+BX746*BY746)/(G746+I746+K746+M746+O746+Q746+S746+U746+W746+Y746+AA746+AC746+AE746+AG746+AI746+AK746+AM746+AO746+AQ746+AS746+AU746+AW746+AY746+BA746+BC746+BE746+BG746+BI746+BK746+BM746+BO746+BQ746+BS746+BU746+BW746+BY746)</f>
        <v>79.655813953488362</v>
      </c>
      <c r="F746" s="26">
        <v>77</v>
      </c>
      <c r="G746" s="26">
        <v>3</v>
      </c>
      <c r="H746" s="26">
        <v>66</v>
      </c>
      <c r="I746" s="26">
        <v>2</v>
      </c>
      <c r="J746" s="26">
        <v>93</v>
      </c>
      <c r="K746" s="26">
        <v>1</v>
      </c>
      <c r="L746" s="26">
        <v>88</v>
      </c>
      <c r="M746" s="26">
        <v>1</v>
      </c>
      <c r="N746" s="26">
        <v>80</v>
      </c>
      <c r="O746" s="26">
        <v>3</v>
      </c>
      <c r="P746" s="26">
        <v>78</v>
      </c>
      <c r="Q746" s="26">
        <v>1</v>
      </c>
      <c r="R746" s="26">
        <v>80</v>
      </c>
      <c r="S746" s="26">
        <v>3</v>
      </c>
      <c r="T746" s="26">
        <v>74.349999999999994</v>
      </c>
      <c r="U746" s="26">
        <v>2</v>
      </c>
      <c r="V746" s="26">
        <v>70</v>
      </c>
      <c r="W746" s="26">
        <v>2</v>
      </c>
      <c r="X746" s="26">
        <v>86</v>
      </c>
      <c r="Y746" s="26">
        <v>3</v>
      </c>
      <c r="Z746" s="26">
        <v>86</v>
      </c>
      <c r="AA746" s="26">
        <v>0.5</v>
      </c>
      <c r="AB746" s="26">
        <v>87</v>
      </c>
      <c r="AC746" s="26">
        <v>2</v>
      </c>
      <c r="AD746" s="26">
        <v>85</v>
      </c>
      <c r="AE746" s="26">
        <v>2</v>
      </c>
      <c r="AF746" s="26">
        <v>84</v>
      </c>
      <c r="AG746" s="26">
        <v>1</v>
      </c>
      <c r="AH746" s="26">
        <v>73</v>
      </c>
      <c r="AI746" s="26">
        <v>4</v>
      </c>
      <c r="AJ746" s="26">
        <v>77</v>
      </c>
      <c r="AK746" s="26">
        <v>0.5</v>
      </c>
      <c r="AL746" s="26">
        <v>76</v>
      </c>
      <c r="AM746" s="26">
        <v>2</v>
      </c>
      <c r="AN746" s="26">
        <v>76</v>
      </c>
      <c r="AO746" s="26">
        <v>3</v>
      </c>
      <c r="AP746" s="26">
        <v>77</v>
      </c>
      <c r="AQ746" s="26">
        <v>1</v>
      </c>
      <c r="AR746" s="26">
        <v>74</v>
      </c>
      <c r="AS746" s="26">
        <v>2</v>
      </c>
      <c r="AT746" s="26">
        <v>97</v>
      </c>
      <c r="AU746" s="26">
        <v>2</v>
      </c>
      <c r="AV746" s="26">
        <v>88</v>
      </c>
      <c r="AW746" s="26">
        <v>2</v>
      </c>
      <c r="AX746" s="26"/>
      <c r="AY746" s="26"/>
      <c r="AZ746" s="26"/>
      <c r="BA746" s="26"/>
      <c r="BB746" s="26"/>
      <c r="BC746" s="26"/>
      <c r="BD746" s="26"/>
      <c r="BE746" s="26"/>
      <c r="BF746" s="26"/>
      <c r="BG746" s="26"/>
      <c r="BH746" s="26"/>
      <c r="BI746" s="26"/>
      <c r="BJ746" s="26"/>
      <c r="BK746" s="26"/>
    </row>
    <row r="747" spans="1:63">
      <c r="A747" s="24" t="s">
        <v>0</v>
      </c>
      <c r="B747" s="24" t="s">
        <v>1</v>
      </c>
      <c r="C747" s="24" t="s">
        <v>2</v>
      </c>
      <c r="D747" s="24" t="s">
        <v>3</v>
      </c>
      <c r="E747" s="25" t="s">
        <v>835</v>
      </c>
      <c r="F747" s="24" t="s">
        <v>11</v>
      </c>
      <c r="G747" s="24" t="s">
        <v>5</v>
      </c>
      <c r="H747" s="24" t="s">
        <v>21</v>
      </c>
      <c r="I747" s="24" t="s">
        <v>5</v>
      </c>
      <c r="J747" s="24" t="s">
        <v>6</v>
      </c>
      <c r="K747" s="24" t="s">
        <v>5</v>
      </c>
      <c r="L747" s="24" t="s">
        <v>67</v>
      </c>
      <c r="M747" s="24" t="s">
        <v>5</v>
      </c>
      <c r="N747" s="24" t="s">
        <v>68</v>
      </c>
      <c r="O747" s="24" t="s">
        <v>5</v>
      </c>
      <c r="P747" s="24" t="s">
        <v>69</v>
      </c>
      <c r="Q747" s="24" t="s">
        <v>5</v>
      </c>
      <c r="R747" s="24" t="s">
        <v>70</v>
      </c>
      <c r="S747" s="24" t="s">
        <v>5</v>
      </c>
      <c r="T747" s="24" t="s">
        <v>15</v>
      </c>
      <c r="U747" s="24" t="s">
        <v>5</v>
      </c>
      <c r="V747" s="24" t="s">
        <v>750</v>
      </c>
      <c r="W747" s="24" t="s">
        <v>5</v>
      </c>
      <c r="X747" s="24" t="s">
        <v>370</v>
      </c>
      <c r="Y747" s="24" t="s">
        <v>5</v>
      </c>
      <c r="Z747" s="24" t="s">
        <v>17</v>
      </c>
      <c r="AA747" s="24" t="s">
        <v>5</v>
      </c>
      <c r="AB747" s="24" t="s">
        <v>79</v>
      </c>
      <c r="AC747" s="24" t="s">
        <v>5</v>
      </c>
      <c r="AD747" s="24" t="s">
        <v>9</v>
      </c>
      <c r="AE747" s="24" t="s">
        <v>5</v>
      </c>
      <c r="AF747" s="24" t="s">
        <v>160</v>
      </c>
      <c r="AG747" s="24" t="s">
        <v>5</v>
      </c>
      <c r="AH747" s="24" t="s">
        <v>85</v>
      </c>
      <c r="AI747" s="24" t="s">
        <v>5</v>
      </c>
      <c r="AJ747" s="24" t="s">
        <v>75</v>
      </c>
      <c r="AK747" s="24" t="s">
        <v>5</v>
      </c>
      <c r="AL747" s="24" t="s">
        <v>44</v>
      </c>
      <c r="AM747" s="24" t="s">
        <v>5</v>
      </c>
      <c r="AN747" s="24" t="s">
        <v>23</v>
      </c>
      <c r="AO747" s="24" t="s">
        <v>5</v>
      </c>
      <c r="AP747" s="24" t="s">
        <v>347</v>
      </c>
      <c r="AQ747" s="24" t="s">
        <v>5</v>
      </c>
      <c r="AR747" s="24" t="s">
        <v>27</v>
      </c>
      <c r="AS747" s="24" t="s">
        <v>5</v>
      </c>
      <c r="AT747" s="24" t="s">
        <v>751</v>
      </c>
      <c r="AU747" s="24" t="s">
        <v>5</v>
      </c>
      <c r="AV747" s="24" t="s">
        <v>752</v>
      </c>
      <c r="AW747" s="24" t="s">
        <v>5</v>
      </c>
      <c r="AX747" s="24" t="s">
        <v>72</v>
      </c>
      <c r="AY747" s="24" t="s">
        <v>5</v>
      </c>
      <c r="AZ747" s="24"/>
      <c r="BA747" s="24"/>
      <c r="BB747" s="24"/>
      <c r="BC747" s="24"/>
      <c r="BD747" s="24"/>
      <c r="BE747" s="24"/>
      <c r="BF747" s="24"/>
      <c r="BG747" s="24"/>
      <c r="BH747" s="24"/>
      <c r="BI747" s="24"/>
      <c r="BJ747" s="24"/>
      <c r="BK747" s="24"/>
    </row>
    <row r="748" spans="1:63">
      <c r="A748" s="26">
        <v>374</v>
      </c>
      <c r="B748" s="26">
        <v>2019110915</v>
      </c>
      <c r="C748" s="26" t="s">
        <v>753</v>
      </c>
      <c r="D748" s="26" t="s">
        <v>749</v>
      </c>
      <c r="E748" s="27">
        <f>(F748*G748+H748*I748+J748*K748+L748*M748+N748*O748+P748*Q748+R748*S748+T748*U748+V748*W748+X748*Y748+Z748*AA748+AB748*AC748+AD748*AE748+AF748*AG748+AH748*AI748+AJ748*AK748+AL748*AM748+AN748*AO748+AP748*AQ748+AR748*AS748+AT748*AU748+AV748*AW748+AX748*AY748+AZ748*BA748+BB748*BC748+BD748*BE748+BF748*BG748+BH748*BI748+BJ748*BK748+BL748*BM748+BN748*BO748+BP748*BQ748+BR748*BS748+BT748*BU748+BV748*BW748+BX748*BY748)/(G748+I748+K748+M748+O748+Q748+S748+U748+W748+Y748+AA748+AC748+AE748+AG748+AI748+AK748+AM748+AO748+AQ748+AS748+AU748+AW748+AY748+BA748+BC748+BE748+BG748+BI748+BK748+BM748+BO748+BQ748+BS748+BU748+BW748+BY748)</f>
        <v>86.017045454545453</v>
      </c>
      <c r="F748" s="26">
        <v>86</v>
      </c>
      <c r="G748" s="26">
        <v>3</v>
      </c>
      <c r="H748" s="26">
        <v>79</v>
      </c>
      <c r="I748" s="26">
        <v>2</v>
      </c>
      <c r="J748" s="26">
        <v>73</v>
      </c>
      <c r="K748" s="26">
        <v>2</v>
      </c>
      <c r="L748" s="26">
        <v>80</v>
      </c>
      <c r="M748" s="26">
        <v>1</v>
      </c>
      <c r="N748" s="26">
        <v>89</v>
      </c>
      <c r="O748" s="26">
        <v>3</v>
      </c>
      <c r="P748" s="26">
        <v>86</v>
      </c>
      <c r="Q748" s="26">
        <v>2</v>
      </c>
      <c r="R748" s="26">
        <v>83.7</v>
      </c>
      <c r="S748" s="26">
        <v>0.5</v>
      </c>
      <c r="T748" s="26">
        <v>88</v>
      </c>
      <c r="U748" s="26">
        <v>1</v>
      </c>
      <c r="V748" s="26">
        <v>91</v>
      </c>
      <c r="W748" s="26">
        <v>2</v>
      </c>
      <c r="X748" s="26">
        <v>90</v>
      </c>
      <c r="Y748" s="26">
        <v>2</v>
      </c>
      <c r="Z748" s="26">
        <v>85</v>
      </c>
      <c r="AA748" s="26">
        <v>2</v>
      </c>
      <c r="AB748" s="26">
        <v>93</v>
      </c>
      <c r="AC748" s="26">
        <v>0.5</v>
      </c>
      <c r="AD748" s="26">
        <v>93</v>
      </c>
      <c r="AE748" s="26">
        <v>3</v>
      </c>
      <c r="AF748" s="26">
        <v>75</v>
      </c>
      <c r="AG748" s="26">
        <v>2</v>
      </c>
      <c r="AH748" s="26">
        <v>96</v>
      </c>
      <c r="AI748" s="26">
        <v>2</v>
      </c>
      <c r="AJ748" s="26">
        <v>84.7</v>
      </c>
      <c r="AK748" s="26">
        <v>2</v>
      </c>
      <c r="AL748" s="26">
        <v>75</v>
      </c>
      <c r="AM748" s="26">
        <v>4</v>
      </c>
      <c r="AN748" s="26">
        <v>87</v>
      </c>
      <c r="AO748" s="26">
        <v>3</v>
      </c>
      <c r="AP748" s="26">
        <v>88</v>
      </c>
      <c r="AQ748" s="26">
        <v>1</v>
      </c>
      <c r="AR748" s="26">
        <v>94</v>
      </c>
      <c r="AS748" s="26">
        <v>3</v>
      </c>
      <c r="AT748" s="26">
        <v>91</v>
      </c>
      <c r="AU748" s="26">
        <v>1</v>
      </c>
      <c r="AV748" s="26">
        <v>93</v>
      </c>
      <c r="AW748" s="26">
        <v>1</v>
      </c>
      <c r="AX748" s="26">
        <v>90</v>
      </c>
      <c r="AY748" s="26">
        <v>1</v>
      </c>
      <c r="AZ748" s="26"/>
      <c r="BA748" s="26"/>
      <c r="BB748" s="26"/>
      <c r="BC748" s="26"/>
      <c r="BD748" s="26"/>
      <c r="BE748" s="26"/>
      <c r="BF748" s="26"/>
      <c r="BG748" s="26"/>
      <c r="BH748" s="26"/>
      <c r="BI748" s="26"/>
      <c r="BJ748" s="26"/>
      <c r="BK748" s="26"/>
    </row>
    <row r="749" spans="1:63">
      <c r="A749" s="24" t="s">
        <v>0</v>
      </c>
      <c r="B749" s="24" t="s">
        <v>1</v>
      </c>
      <c r="C749" s="24" t="s">
        <v>2</v>
      </c>
      <c r="D749" s="24" t="s">
        <v>3</v>
      </c>
      <c r="E749" s="25" t="s">
        <v>835</v>
      </c>
      <c r="F749" s="24" t="s">
        <v>365</v>
      </c>
      <c r="G749" s="24" t="s">
        <v>5</v>
      </c>
      <c r="H749" s="24" t="s">
        <v>754</v>
      </c>
      <c r="I749" s="24" t="s">
        <v>5</v>
      </c>
      <c r="J749" s="24" t="s">
        <v>6</v>
      </c>
      <c r="K749" s="24" t="s">
        <v>5</v>
      </c>
      <c r="L749" s="24" t="s">
        <v>433</v>
      </c>
      <c r="M749" s="24" t="s">
        <v>5</v>
      </c>
      <c r="N749" s="24" t="s">
        <v>110</v>
      </c>
      <c r="O749" s="24" t="s">
        <v>5</v>
      </c>
      <c r="P749" s="24" t="s">
        <v>271</v>
      </c>
      <c r="Q749" s="24" t="s">
        <v>5</v>
      </c>
      <c r="R749" s="24" t="s">
        <v>111</v>
      </c>
      <c r="S749" s="24" t="s">
        <v>5</v>
      </c>
      <c r="T749" s="24" t="s">
        <v>112</v>
      </c>
      <c r="U749" s="24" t="s">
        <v>5</v>
      </c>
      <c r="V749" s="24" t="s">
        <v>115</v>
      </c>
      <c r="W749" s="24" t="s">
        <v>5</v>
      </c>
      <c r="X749" s="24" t="s">
        <v>15</v>
      </c>
      <c r="Y749" s="24" t="s">
        <v>5</v>
      </c>
      <c r="Z749" s="24" t="s">
        <v>17</v>
      </c>
      <c r="AA749" s="24" t="s">
        <v>5</v>
      </c>
      <c r="AB749" s="24" t="s">
        <v>116</v>
      </c>
      <c r="AC749" s="24" t="s">
        <v>5</v>
      </c>
      <c r="AD749" s="24" t="s">
        <v>755</v>
      </c>
      <c r="AE749" s="24" t="s">
        <v>5</v>
      </c>
      <c r="AF749" s="24" t="s">
        <v>77</v>
      </c>
      <c r="AG749" s="24" t="s">
        <v>5</v>
      </c>
      <c r="AH749" s="24" t="s">
        <v>118</v>
      </c>
      <c r="AI749" s="24" t="s">
        <v>5</v>
      </c>
      <c r="AJ749" s="24" t="s">
        <v>119</v>
      </c>
      <c r="AK749" s="24" t="s">
        <v>5</v>
      </c>
      <c r="AL749" s="24" t="s">
        <v>23</v>
      </c>
      <c r="AM749" s="24" t="s">
        <v>5</v>
      </c>
      <c r="AN749" s="24" t="s">
        <v>756</v>
      </c>
      <c r="AO749" s="24" t="s">
        <v>5</v>
      </c>
      <c r="AP749" s="24" t="s">
        <v>120</v>
      </c>
      <c r="AQ749" s="24" t="s">
        <v>5</v>
      </c>
      <c r="AR749" s="24" t="s">
        <v>27</v>
      </c>
      <c r="AS749" s="24" t="s">
        <v>5</v>
      </c>
      <c r="AT749" s="24" t="s">
        <v>57</v>
      </c>
      <c r="AU749" s="24" t="s">
        <v>5</v>
      </c>
      <c r="AV749" s="24" t="s">
        <v>30</v>
      </c>
      <c r="AW749" s="24" t="s">
        <v>5</v>
      </c>
      <c r="AX749" s="24" t="s">
        <v>29</v>
      </c>
      <c r="AY749" s="24" t="s">
        <v>5</v>
      </c>
      <c r="AZ749" s="24"/>
      <c r="BA749" s="24"/>
      <c r="BB749" s="24"/>
      <c r="BC749" s="24"/>
      <c r="BD749" s="24"/>
      <c r="BE749" s="24"/>
      <c r="BF749" s="24"/>
      <c r="BG749" s="24"/>
      <c r="BH749" s="24"/>
      <c r="BI749" s="24"/>
      <c r="BJ749" s="24"/>
      <c r="BK749" s="24"/>
    </row>
    <row r="750" spans="1:63">
      <c r="A750" s="26">
        <v>375</v>
      </c>
      <c r="B750" s="26">
        <v>2019110921</v>
      </c>
      <c r="C750" s="26" t="s">
        <v>757</v>
      </c>
      <c r="D750" s="26" t="s">
        <v>749</v>
      </c>
      <c r="E750" s="27">
        <f>(F750*G750+H750*I750+J750*K750+L750*M750+N750*O750+P750*Q750+R750*S750+T750*U750+V750*W750+X750*Y750+Z750*AA750+AB750*AC750+AD750*AE750+AF750*AG750+AH750*AI750+AJ750*AK750+AL750*AM750+AN750*AO750+AP750*AQ750+AR750*AS750+AT750*AU750+AV750*AW750+AX750*AY750+AZ750*BA750+BB750*BC750+BD750*BE750+BF750*BG750+BH750*BI750+BJ750*BK750+BL750*BM750+BN750*BO750+BP750*BQ750+BR750*BS750+BT750*BU750+BV750*BW750+BX750*BY750)/(G750+I750+K750+M750+O750+Q750+S750+U750+W750+Y750+AA750+AC750+AE750+AG750+AI750+AK750+AM750+AO750+AQ750+AS750+AU750+AW750+AY750+BA750+BC750+BE750+BG750+BI750+BK750+BM750+BO750+BQ750+BS750+BU750+BW750+BY750)</f>
        <v>83.895454545454541</v>
      </c>
      <c r="F750" s="26">
        <v>75</v>
      </c>
      <c r="G750" s="26">
        <v>1</v>
      </c>
      <c r="H750" s="26">
        <v>90</v>
      </c>
      <c r="I750" s="26">
        <v>2</v>
      </c>
      <c r="J750" s="26">
        <v>86</v>
      </c>
      <c r="K750" s="26">
        <v>2</v>
      </c>
      <c r="L750" s="26">
        <v>77</v>
      </c>
      <c r="M750" s="26">
        <v>1</v>
      </c>
      <c r="N750" s="26">
        <v>90</v>
      </c>
      <c r="O750" s="26">
        <v>3</v>
      </c>
      <c r="P750" s="26">
        <v>75</v>
      </c>
      <c r="Q750" s="26">
        <v>2</v>
      </c>
      <c r="R750" s="26">
        <v>87</v>
      </c>
      <c r="S750" s="26">
        <v>3</v>
      </c>
      <c r="T750" s="26">
        <v>78</v>
      </c>
      <c r="U750" s="26">
        <v>2</v>
      </c>
      <c r="V750" s="26">
        <v>85.8</v>
      </c>
      <c r="W750" s="26">
        <v>0.5</v>
      </c>
      <c r="X750" s="26">
        <v>82</v>
      </c>
      <c r="Y750" s="26">
        <v>1</v>
      </c>
      <c r="Z750" s="26">
        <v>85</v>
      </c>
      <c r="AA750" s="26">
        <v>2</v>
      </c>
      <c r="AB750" s="26">
        <v>83</v>
      </c>
      <c r="AC750" s="26">
        <v>0.5</v>
      </c>
      <c r="AD750" s="26">
        <v>93</v>
      </c>
      <c r="AE750" s="26">
        <v>3</v>
      </c>
      <c r="AF750" s="26">
        <v>88</v>
      </c>
      <c r="AG750" s="26">
        <v>2</v>
      </c>
      <c r="AH750" s="26">
        <v>83</v>
      </c>
      <c r="AI750" s="26">
        <v>2</v>
      </c>
      <c r="AJ750" s="26">
        <v>69</v>
      </c>
      <c r="AK750" s="26">
        <v>4</v>
      </c>
      <c r="AL750" s="26">
        <v>81</v>
      </c>
      <c r="AM750" s="26">
        <v>3</v>
      </c>
      <c r="AN750" s="26">
        <v>76</v>
      </c>
      <c r="AO750" s="26">
        <v>1</v>
      </c>
      <c r="AP750" s="26">
        <v>91</v>
      </c>
      <c r="AQ750" s="26">
        <v>2</v>
      </c>
      <c r="AR750" s="26">
        <v>90</v>
      </c>
      <c r="AS750" s="26">
        <v>3</v>
      </c>
      <c r="AT750" s="26">
        <v>85</v>
      </c>
      <c r="AU750" s="26">
        <v>2</v>
      </c>
      <c r="AV750" s="26">
        <v>86</v>
      </c>
      <c r="AW750" s="26">
        <v>1</v>
      </c>
      <c r="AX750" s="26">
        <v>90</v>
      </c>
      <c r="AY750" s="26">
        <v>1</v>
      </c>
      <c r="AZ750" s="26"/>
      <c r="BA750" s="26"/>
      <c r="BB750" s="26"/>
      <c r="BC750" s="26"/>
      <c r="BD750" s="26"/>
      <c r="BE750" s="26"/>
      <c r="BF750" s="26"/>
      <c r="BG750" s="26"/>
      <c r="BH750" s="26"/>
      <c r="BI750" s="26"/>
      <c r="BJ750" s="26"/>
      <c r="BK750" s="26"/>
    </row>
    <row r="751" spans="1:63">
      <c r="A751" s="24" t="s">
        <v>0</v>
      </c>
      <c r="B751" s="24" t="s">
        <v>1</v>
      </c>
      <c r="C751" s="24" t="s">
        <v>2</v>
      </c>
      <c r="D751" s="24" t="s">
        <v>3</v>
      </c>
      <c r="E751" s="25" t="s">
        <v>835</v>
      </c>
      <c r="F751" s="24" t="s">
        <v>29</v>
      </c>
      <c r="G751" s="24" t="s">
        <v>5</v>
      </c>
      <c r="H751" s="24" t="s">
        <v>30</v>
      </c>
      <c r="I751" s="24" t="s">
        <v>5</v>
      </c>
      <c r="J751" s="24" t="s">
        <v>75</v>
      </c>
      <c r="K751" s="24" t="s">
        <v>5</v>
      </c>
      <c r="L751" s="24" t="s">
        <v>27</v>
      </c>
      <c r="M751" s="24" t="s">
        <v>5</v>
      </c>
      <c r="N751" s="24" t="s">
        <v>74</v>
      </c>
      <c r="O751" s="24" t="s">
        <v>5</v>
      </c>
      <c r="P751" s="24" t="s">
        <v>28</v>
      </c>
      <c r="Q751" s="24" t="s">
        <v>5</v>
      </c>
      <c r="R751" s="24" t="s">
        <v>44</v>
      </c>
      <c r="S751" s="24" t="s">
        <v>5</v>
      </c>
      <c r="T751" s="24" t="s">
        <v>23</v>
      </c>
      <c r="U751" s="24" t="s">
        <v>5</v>
      </c>
      <c r="V751" s="24" t="s">
        <v>9</v>
      </c>
      <c r="W751" s="24" t="s">
        <v>5</v>
      </c>
      <c r="X751" s="24" t="s">
        <v>97</v>
      </c>
      <c r="Y751" s="24" t="s">
        <v>5</v>
      </c>
      <c r="Z751" s="24" t="s">
        <v>79</v>
      </c>
      <c r="AA751" s="24" t="s">
        <v>5</v>
      </c>
      <c r="AB751" s="24" t="s">
        <v>531</v>
      </c>
      <c r="AC751" s="24" t="s">
        <v>5</v>
      </c>
      <c r="AD751" s="24" t="s">
        <v>80</v>
      </c>
      <c r="AE751" s="24" t="s">
        <v>5</v>
      </c>
      <c r="AF751" s="24" t="s">
        <v>17</v>
      </c>
      <c r="AG751" s="24" t="s">
        <v>5</v>
      </c>
      <c r="AH751" s="24" t="s">
        <v>15</v>
      </c>
      <c r="AI751" s="24" t="s">
        <v>5</v>
      </c>
      <c r="AJ751" s="24" t="s">
        <v>758</v>
      </c>
      <c r="AK751" s="24" t="s">
        <v>5</v>
      </c>
      <c r="AL751" s="24" t="s">
        <v>69</v>
      </c>
      <c r="AM751" s="24" t="s">
        <v>5</v>
      </c>
      <c r="AN751" s="24" t="s">
        <v>70</v>
      </c>
      <c r="AO751" s="24" t="s">
        <v>5</v>
      </c>
      <c r="AP751" s="24" t="s">
        <v>138</v>
      </c>
      <c r="AQ751" s="24" t="s">
        <v>5</v>
      </c>
      <c r="AR751" s="24" t="s">
        <v>68</v>
      </c>
      <c r="AS751" s="24" t="s">
        <v>5</v>
      </c>
      <c r="AT751" s="24" t="s">
        <v>67</v>
      </c>
      <c r="AU751" s="24" t="s">
        <v>5</v>
      </c>
      <c r="AV751" s="24" t="s">
        <v>7</v>
      </c>
      <c r="AW751" s="24" t="s">
        <v>5</v>
      </c>
      <c r="AX751" s="24" t="s">
        <v>6</v>
      </c>
      <c r="AY751" s="24" t="s">
        <v>5</v>
      </c>
      <c r="AZ751" s="24" t="s">
        <v>387</v>
      </c>
      <c r="BA751" s="24" t="s">
        <v>5</v>
      </c>
      <c r="BB751" s="24" t="s">
        <v>71</v>
      </c>
      <c r="BC751" s="24" t="s">
        <v>5</v>
      </c>
      <c r="BD751" s="24" t="s">
        <v>127</v>
      </c>
      <c r="BE751" s="24" t="s">
        <v>5</v>
      </c>
      <c r="BF751" s="24"/>
      <c r="BG751" s="24"/>
      <c r="BH751" s="24"/>
      <c r="BI751" s="24"/>
      <c r="BJ751" s="24"/>
      <c r="BK751" s="24"/>
    </row>
    <row r="752" spans="1:63">
      <c r="A752" s="26">
        <v>376</v>
      </c>
      <c r="B752" s="26">
        <v>2019110925</v>
      </c>
      <c r="C752" s="26" t="s">
        <v>759</v>
      </c>
      <c r="D752" s="26" t="s">
        <v>749</v>
      </c>
      <c r="E752" s="27">
        <f>(F752*G752+H752*I752+J752*K752+L752*M752+N752*O752+P752*Q752+R752*S752+T752*U752+V752*W752+X752*Y752+Z752*AA752+AB752*AC752+AD752*AE752+AF752*AG752+AH752*AI752+AJ752*AK752+AL752*AM752+AN752*AO752+AP752*AQ752+AR752*AS752+AT752*AU752+AV752*AW752+AX752*AY752+AZ752*BA752+BB752*BC752+BD752*BE752+BF752*BG752+BH752*BI752+BJ752*BK752+BL752*BM752+BN752*BO752+BP752*BQ752+BR752*BS752+BT752*BU752+BV752*BW752+BX752*BY752)/(G752+I752+K752+M752+O752+Q752+S752+U752+W752+Y752+AA752+AC752+AE752+AG752+AI752+AK752+AM752+AO752+AQ752+AS752+AU752+AW752+AY752+BA752+BC752+BE752+BG752+BI752+BK752+BM752+BO752+BQ752+BS752+BU752+BW752+BY752)</f>
        <v>84.776041666666671</v>
      </c>
      <c r="F752" s="26">
        <v>91</v>
      </c>
      <c r="G752" s="26">
        <v>1</v>
      </c>
      <c r="H752" s="26">
        <v>88</v>
      </c>
      <c r="I752" s="26">
        <v>1</v>
      </c>
      <c r="J752" s="26">
        <v>80</v>
      </c>
      <c r="K752" s="26">
        <v>2</v>
      </c>
      <c r="L752" s="26">
        <v>85</v>
      </c>
      <c r="M752" s="26">
        <v>3</v>
      </c>
      <c r="N752" s="26">
        <v>84</v>
      </c>
      <c r="O752" s="26">
        <v>2</v>
      </c>
      <c r="P752" s="26">
        <v>67</v>
      </c>
      <c r="Q752" s="26">
        <v>1</v>
      </c>
      <c r="R752" s="26">
        <v>66</v>
      </c>
      <c r="S752" s="26">
        <v>4</v>
      </c>
      <c r="T752" s="26">
        <v>88</v>
      </c>
      <c r="U752" s="26">
        <v>3</v>
      </c>
      <c r="V752" s="26">
        <v>93</v>
      </c>
      <c r="W752" s="26">
        <v>3</v>
      </c>
      <c r="X752" s="26">
        <v>86</v>
      </c>
      <c r="Y752" s="26">
        <v>2</v>
      </c>
      <c r="Z752" s="26">
        <v>89</v>
      </c>
      <c r="AA752" s="26">
        <v>0.5</v>
      </c>
      <c r="AB752" s="26">
        <v>90</v>
      </c>
      <c r="AC752" s="26">
        <v>2</v>
      </c>
      <c r="AD752" s="26">
        <v>93</v>
      </c>
      <c r="AE752" s="26">
        <v>0</v>
      </c>
      <c r="AF752" s="26">
        <v>85</v>
      </c>
      <c r="AG752" s="26">
        <v>2</v>
      </c>
      <c r="AH752" s="26">
        <v>80</v>
      </c>
      <c r="AI752" s="26">
        <v>1</v>
      </c>
      <c r="AJ752" s="26">
        <v>95</v>
      </c>
      <c r="AK752" s="26">
        <v>2</v>
      </c>
      <c r="AL752" s="26">
        <v>96</v>
      </c>
      <c r="AM752" s="26">
        <v>2</v>
      </c>
      <c r="AN752" s="26">
        <v>83.5</v>
      </c>
      <c r="AO752" s="26">
        <v>0.5</v>
      </c>
      <c r="AP752" s="26">
        <v>81</v>
      </c>
      <c r="AQ752" s="26">
        <v>3</v>
      </c>
      <c r="AR752" s="26">
        <v>75</v>
      </c>
      <c r="AS752" s="26">
        <v>3</v>
      </c>
      <c r="AT752" s="26">
        <v>83</v>
      </c>
      <c r="AU752" s="26">
        <v>1</v>
      </c>
      <c r="AV752" s="26">
        <v>91</v>
      </c>
      <c r="AW752" s="26">
        <v>2</v>
      </c>
      <c r="AX752" s="26">
        <v>86</v>
      </c>
      <c r="AY752" s="26">
        <v>2</v>
      </c>
      <c r="AZ752" s="26">
        <v>86</v>
      </c>
      <c r="BA752" s="26">
        <v>3</v>
      </c>
      <c r="BB752" s="26">
        <v>94</v>
      </c>
      <c r="BC752" s="26">
        <v>0</v>
      </c>
      <c r="BD752" s="26">
        <v>100</v>
      </c>
      <c r="BE752" s="26">
        <v>2</v>
      </c>
      <c r="BF752" s="26"/>
      <c r="BG752" s="26"/>
      <c r="BH752" s="26"/>
      <c r="BI752" s="26"/>
      <c r="BJ752" s="26"/>
      <c r="BK752" s="26"/>
    </row>
    <row r="753" spans="1:63">
      <c r="A753" s="24" t="s">
        <v>0</v>
      </c>
      <c r="B753" s="24" t="s">
        <v>1</v>
      </c>
      <c r="C753" s="24" t="s">
        <v>2</v>
      </c>
      <c r="D753" s="24" t="s">
        <v>3</v>
      </c>
      <c r="E753" s="25" t="s">
        <v>835</v>
      </c>
      <c r="F753" s="24" t="s">
        <v>11</v>
      </c>
      <c r="G753" s="24" t="s">
        <v>5</v>
      </c>
      <c r="H753" s="24" t="s">
        <v>21</v>
      </c>
      <c r="I753" s="24" t="s">
        <v>5</v>
      </c>
      <c r="J753" s="24" t="s">
        <v>6</v>
      </c>
      <c r="K753" s="24" t="s">
        <v>5</v>
      </c>
      <c r="L753" s="24" t="s">
        <v>67</v>
      </c>
      <c r="M753" s="24" t="s">
        <v>5</v>
      </c>
      <c r="N753" s="24" t="s">
        <v>68</v>
      </c>
      <c r="O753" s="24" t="s">
        <v>5</v>
      </c>
      <c r="P753" s="24" t="s">
        <v>69</v>
      </c>
      <c r="Q753" s="24" t="s">
        <v>5</v>
      </c>
      <c r="R753" s="24" t="s">
        <v>70</v>
      </c>
      <c r="S753" s="24" t="s">
        <v>5</v>
      </c>
      <c r="T753" s="24" t="s">
        <v>15</v>
      </c>
      <c r="U753" s="24" t="s">
        <v>5</v>
      </c>
      <c r="V753" s="24" t="s">
        <v>750</v>
      </c>
      <c r="W753" s="24" t="s">
        <v>5</v>
      </c>
      <c r="X753" s="24" t="s">
        <v>370</v>
      </c>
      <c r="Y753" s="24" t="s">
        <v>5</v>
      </c>
      <c r="Z753" s="24" t="s">
        <v>17</v>
      </c>
      <c r="AA753" s="24" t="s">
        <v>5</v>
      </c>
      <c r="AB753" s="24" t="s">
        <v>79</v>
      </c>
      <c r="AC753" s="24" t="s">
        <v>5</v>
      </c>
      <c r="AD753" s="24" t="s">
        <v>9</v>
      </c>
      <c r="AE753" s="24" t="s">
        <v>5</v>
      </c>
      <c r="AF753" s="24" t="s">
        <v>160</v>
      </c>
      <c r="AG753" s="24" t="s">
        <v>5</v>
      </c>
      <c r="AH753" s="24" t="s">
        <v>127</v>
      </c>
      <c r="AI753" s="24" t="s">
        <v>5</v>
      </c>
      <c r="AJ753" s="24" t="s">
        <v>75</v>
      </c>
      <c r="AK753" s="24" t="s">
        <v>5</v>
      </c>
      <c r="AL753" s="24" t="s">
        <v>44</v>
      </c>
      <c r="AM753" s="24" t="s">
        <v>5</v>
      </c>
      <c r="AN753" s="24" t="s">
        <v>23</v>
      </c>
      <c r="AO753" s="24" t="s">
        <v>5</v>
      </c>
      <c r="AP753" s="24" t="s">
        <v>347</v>
      </c>
      <c r="AQ753" s="24" t="s">
        <v>5</v>
      </c>
      <c r="AR753" s="24" t="s">
        <v>27</v>
      </c>
      <c r="AS753" s="24" t="s">
        <v>5</v>
      </c>
      <c r="AT753" s="24" t="s">
        <v>751</v>
      </c>
      <c r="AU753" s="24" t="s">
        <v>5</v>
      </c>
      <c r="AV753" s="24" t="s">
        <v>752</v>
      </c>
      <c r="AW753" s="24" t="s">
        <v>5</v>
      </c>
      <c r="AX753" s="24"/>
      <c r="AY753" s="24"/>
      <c r="AZ753" s="24"/>
      <c r="BA753" s="24"/>
      <c r="BB753" s="24"/>
      <c r="BC753" s="24"/>
      <c r="BD753" s="24"/>
      <c r="BE753" s="24"/>
      <c r="BF753" s="24"/>
      <c r="BG753" s="24"/>
      <c r="BH753" s="24"/>
      <c r="BI753" s="24"/>
      <c r="BJ753" s="24"/>
      <c r="BK753" s="24"/>
    </row>
    <row r="754" spans="1:63">
      <c r="A754" s="26">
        <v>377</v>
      </c>
      <c r="B754" s="26">
        <v>2019110926</v>
      </c>
      <c r="C754" s="26" t="s">
        <v>760</v>
      </c>
      <c r="D754" s="26" t="s">
        <v>749</v>
      </c>
      <c r="E754" s="27">
        <f>(F754*G754+H754*I754+J754*K754+L754*M754+N754*O754+P754*Q754+R754*S754+T754*U754+V754*W754+X754*Y754+Z754*AA754+AB754*AC754+AD754*AE754+AF754*AG754+AH754*AI754+AJ754*AK754+AL754*AM754+AN754*AO754+AP754*AQ754+AR754*AS754+AT754*AU754+AV754*AW754+AX754*AY754+AZ754*BA754+BB754*BC754+BD754*BE754+BF754*BG754+BH754*BI754+BJ754*BK754+BL754*BM754+BN754*BO754+BP754*BQ754+BR754*BS754+BT754*BU754+BV754*BW754+BX754*BY754)/(G754+I754+K754+M754+O754+Q754+S754+U754+W754+Y754+AA754+AC754+AE754+AG754+AI754+AK754+AM754+AO754+AQ754+AS754+AU754+AW754+AY754+BA754+BC754+BE754+BG754+BI754+BK754+BM754+BO754+BQ754+BS754+BU754+BW754+BY754)</f>
        <v>88.970930232558146</v>
      </c>
      <c r="F754" s="26">
        <v>94</v>
      </c>
      <c r="G754" s="26">
        <v>3</v>
      </c>
      <c r="H754" s="26">
        <v>96</v>
      </c>
      <c r="I754" s="26">
        <v>2</v>
      </c>
      <c r="J754" s="26">
        <v>81</v>
      </c>
      <c r="K754" s="26">
        <v>2</v>
      </c>
      <c r="L754" s="26">
        <v>82</v>
      </c>
      <c r="M754" s="26">
        <v>1</v>
      </c>
      <c r="N754" s="26">
        <v>88</v>
      </c>
      <c r="O754" s="26">
        <v>3</v>
      </c>
      <c r="P754" s="26">
        <v>88</v>
      </c>
      <c r="Q754" s="26">
        <v>2</v>
      </c>
      <c r="R754" s="26">
        <v>90.3</v>
      </c>
      <c r="S754" s="26">
        <v>0.5</v>
      </c>
      <c r="T754" s="26">
        <v>82</v>
      </c>
      <c r="U754" s="26">
        <v>1</v>
      </c>
      <c r="V754" s="26">
        <v>97</v>
      </c>
      <c r="W754" s="26">
        <v>2</v>
      </c>
      <c r="X754" s="26">
        <v>99</v>
      </c>
      <c r="Y754" s="26">
        <v>2</v>
      </c>
      <c r="Z754" s="26">
        <v>85</v>
      </c>
      <c r="AA754" s="26">
        <v>2</v>
      </c>
      <c r="AB754" s="26">
        <v>96</v>
      </c>
      <c r="AC754" s="26">
        <v>0.5</v>
      </c>
      <c r="AD754" s="26">
        <v>92</v>
      </c>
      <c r="AE754" s="26">
        <v>3</v>
      </c>
      <c r="AF754" s="26">
        <v>76</v>
      </c>
      <c r="AG754" s="26">
        <v>2</v>
      </c>
      <c r="AH754" s="26">
        <v>97</v>
      </c>
      <c r="AI754" s="26">
        <v>2</v>
      </c>
      <c r="AJ754" s="26">
        <v>76.3</v>
      </c>
      <c r="AK754" s="26">
        <v>2</v>
      </c>
      <c r="AL754" s="26">
        <v>89</v>
      </c>
      <c r="AM754" s="26">
        <v>4</v>
      </c>
      <c r="AN754" s="26">
        <v>83</v>
      </c>
      <c r="AO754" s="26">
        <v>3</v>
      </c>
      <c r="AP754" s="26">
        <v>88</v>
      </c>
      <c r="AQ754" s="26">
        <v>1</v>
      </c>
      <c r="AR754" s="26">
        <v>93</v>
      </c>
      <c r="AS754" s="26">
        <v>3</v>
      </c>
      <c r="AT754" s="26">
        <v>91</v>
      </c>
      <c r="AU754" s="26">
        <v>1</v>
      </c>
      <c r="AV754" s="26">
        <v>93</v>
      </c>
      <c r="AW754" s="26">
        <v>1</v>
      </c>
      <c r="AX754" s="26"/>
      <c r="AY754" s="26"/>
      <c r="AZ754" s="26"/>
      <c r="BA754" s="26"/>
      <c r="BB754" s="26"/>
      <c r="BC754" s="26"/>
      <c r="BD754" s="26"/>
      <c r="BE754" s="26"/>
      <c r="BF754" s="26"/>
      <c r="BG754" s="26"/>
      <c r="BH754" s="26"/>
      <c r="BI754" s="26"/>
      <c r="BJ754" s="26"/>
      <c r="BK754" s="26"/>
    </row>
    <row r="755" spans="1:63">
      <c r="A755" s="24" t="s">
        <v>0</v>
      </c>
      <c r="B755" s="24" t="s">
        <v>1</v>
      </c>
      <c r="C755" s="24" t="s">
        <v>2</v>
      </c>
      <c r="D755" s="24" t="s">
        <v>3</v>
      </c>
      <c r="E755" s="25" t="s">
        <v>835</v>
      </c>
      <c r="F755" s="24" t="s">
        <v>127</v>
      </c>
      <c r="G755" s="24" t="s">
        <v>5</v>
      </c>
      <c r="H755" s="24" t="s">
        <v>86</v>
      </c>
      <c r="I755" s="24" t="s">
        <v>5</v>
      </c>
      <c r="J755" s="24" t="s">
        <v>6</v>
      </c>
      <c r="K755" s="24" t="s">
        <v>5</v>
      </c>
      <c r="L755" s="24" t="s">
        <v>23</v>
      </c>
      <c r="M755" s="24" t="s">
        <v>5</v>
      </c>
      <c r="N755" s="24" t="s">
        <v>67</v>
      </c>
      <c r="O755" s="24" t="s">
        <v>5</v>
      </c>
      <c r="P755" s="24" t="s">
        <v>68</v>
      </c>
      <c r="Q755" s="24" t="s">
        <v>5</v>
      </c>
      <c r="R755" s="24" t="s">
        <v>69</v>
      </c>
      <c r="S755" s="24" t="s">
        <v>5</v>
      </c>
      <c r="T755" s="24" t="s">
        <v>138</v>
      </c>
      <c r="U755" s="24" t="s">
        <v>5</v>
      </c>
      <c r="V755" s="24" t="s">
        <v>70</v>
      </c>
      <c r="W755" s="24" t="s">
        <v>5</v>
      </c>
      <c r="X755" s="24" t="s">
        <v>15</v>
      </c>
      <c r="Y755" s="24" t="s">
        <v>5</v>
      </c>
      <c r="Z755" s="24" t="s">
        <v>112</v>
      </c>
      <c r="AA755" s="24" t="s">
        <v>5</v>
      </c>
      <c r="AB755" s="24" t="s">
        <v>17</v>
      </c>
      <c r="AC755" s="24" t="s">
        <v>5</v>
      </c>
      <c r="AD755" s="24" t="s">
        <v>80</v>
      </c>
      <c r="AE755" s="24" t="s">
        <v>5</v>
      </c>
      <c r="AF755" s="24" t="s">
        <v>79</v>
      </c>
      <c r="AG755" s="24" t="s">
        <v>5</v>
      </c>
      <c r="AH755" s="24" t="s">
        <v>9</v>
      </c>
      <c r="AI755" s="24" t="s">
        <v>5</v>
      </c>
      <c r="AJ755" s="24" t="s">
        <v>35</v>
      </c>
      <c r="AK755" s="24" t="s">
        <v>5</v>
      </c>
      <c r="AL755" s="24" t="s">
        <v>75</v>
      </c>
      <c r="AM755" s="24" t="s">
        <v>5</v>
      </c>
      <c r="AN755" s="24" t="s">
        <v>44</v>
      </c>
      <c r="AO755" s="24" t="s">
        <v>5</v>
      </c>
      <c r="AP755" s="24" t="s">
        <v>28</v>
      </c>
      <c r="AQ755" s="24" t="s">
        <v>5</v>
      </c>
      <c r="AR755" s="24" t="s">
        <v>74</v>
      </c>
      <c r="AS755" s="24" t="s">
        <v>5</v>
      </c>
      <c r="AT755" s="24" t="s">
        <v>27</v>
      </c>
      <c r="AU755" s="24" t="s">
        <v>5</v>
      </c>
      <c r="AV755" s="24" t="s">
        <v>73</v>
      </c>
      <c r="AW755" s="24" t="s">
        <v>5</v>
      </c>
      <c r="AX755" s="24" t="s">
        <v>135</v>
      </c>
      <c r="AY755" s="24" t="s">
        <v>5</v>
      </c>
      <c r="AZ755" s="24" t="s">
        <v>30</v>
      </c>
      <c r="BA755" s="24" t="s">
        <v>5</v>
      </c>
      <c r="BB755" s="24" t="s">
        <v>29</v>
      </c>
      <c r="BC755" s="24" t="s">
        <v>5</v>
      </c>
      <c r="BD755" s="24"/>
      <c r="BE755" s="24"/>
      <c r="BF755" s="24"/>
      <c r="BG755" s="24"/>
      <c r="BH755" s="24"/>
      <c r="BI755" s="24"/>
      <c r="BJ755" s="24"/>
      <c r="BK755" s="24"/>
    </row>
    <row r="756" spans="1:63">
      <c r="A756" s="26">
        <v>378</v>
      </c>
      <c r="B756" s="26">
        <v>2019110928</v>
      </c>
      <c r="C756" s="26" t="s">
        <v>761</v>
      </c>
      <c r="D756" s="26" t="s">
        <v>749</v>
      </c>
      <c r="E756" s="27">
        <f>(F756*G756+H756*I756+J756*K756+L756*M756+N756*O756+P756*Q756+R756*S756+T756*U756+V756*W756+X756*Y756+Z756*AA756+AB756*AC756+AD756*AE756+AF756*AG756+AH756*AI756+AJ756*AK756+AL756*AM756+AN756*AO756+AP756*AQ756+AR756*AS756+AT756*AU756+AV756*AW756+AX756*AY756+AZ756*BA756+BB756*BC756+BD756*BE756+BF756*BG756+BH756*BI756+BJ756*BK756+BL756*BM756+BN756*BO756+BP756*BQ756+BR756*BS756+BT756*BU756+BV756*BW756+BX756*BY756)/(G756+I756+K756+M756+O756+Q756+S756+U756+W756+Y756+AA756+AC756+AE756+AG756+AI756+AK756+AM756+AO756+AQ756+AS756+AU756+AW756+AY756+BA756+BC756+BE756+BG756+BI756+BK756+BM756+BO756+BQ756+BS756+BU756+BW756+BY756)</f>
        <v>90.335555555555558</v>
      </c>
      <c r="F756" s="26">
        <v>100</v>
      </c>
      <c r="G756" s="26">
        <v>2</v>
      </c>
      <c r="H756" s="26">
        <v>94</v>
      </c>
      <c r="I756" s="26">
        <v>0</v>
      </c>
      <c r="J756" s="26">
        <v>81</v>
      </c>
      <c r="K756" s="26">
        <v>2</v>
      </c>
      <c r="L756" s="26">
        <v>83</v>
      </c>
      <c r="M756" s="26">
        <v>3</v>
      </c>
      <c r="N756" s="26">
        <v>89</v>
      </c>
      <c r="O756" s="26">
        <v>1</v>
      </c>
      <c r="P756" s="26">
        <v>98</v>
      </c>
      <c r="Q756" s="26">
        <v>3</v>
      </c>
      <c r="R756" s="26">
        <v>96</v>
      </c>
      <c r="S756" s="26">
        <v>2</v>
      </c>
      <c r="T756" s="26">
        <v>90</v>
      </c>
      <c r="U756" s="26">
        <v>3</v>
      </c>
      <c r="V756" s="26">
        <v>85.2</v>
      </c>
      <c r="W756" s="26">
        <v>0.5</v>
      </c>
      <c r="X756" s="26">
        <v>80</v>
      </c>
      <c r="Y756" s="26">
        <v>1</v>
      </c>
      <c r="Z756" s="26">
        <v>93</v>
      </c>
      <c r="AA756" s="26">
        <v>2</v>
      </c>
      <c r="AB756" s="26">
        <v>85</v>
      </c>
      <c r="AC756" s="26">
        <v>2</v>
      </c>
      <c r="AD756" s="26">
        <v>92</v>
      </c>
      <c r="AE756" s="26">
        <v>0</v>
      </c>
      <c r="AF756" s="26">
        <v>91</v>
      </c>
      <c r="AG756" s="26">
        <v>0.5</v>
      </c>
      <c r="AH756" s="26">
        <v>95</v>
      </c>
      <c r="AI756" s="26">
        <v>3</v>
      </c>
      <c r="AJ756" s="26">
        <v>78</v>
      </c>
      <c r="AK756" s="26">
        <v>2</v>
      </c>
      <c r="AL756" s="26">
        <v>90.5</v>
      </c>
      <c r="AM756" s="26">
        <v>2</v>
      </c>
      <c r="AN756" s="26">
        <v>96</v>
      </c>
      <c r="AO756" s="26">
        <v>4</v>
      </c>
      <c r="AP756" s="26">
        <v>93</v>
      </c>
      <c r="AQ756" s="26">
        <v>1</v>
      </c>
      <c r="AR756" s="26">
        <v>96</v>
      </c>
      <c r="AS756" s="26">
        <v>2</v>
      </c>
      <c r="AT756" s="26">
        <v>88</v>
      </c>
      <c r="AU756" s="26">
        <v>3</v>
      </c>
      <c r="AV756" s="26">
        <v>92</v>
      </c>
      <c r="AW756" s="26">
        <v>2</v>
      </c>
      <c r="AX756" s="26">
        <v>85</v>
      </c>
      <c r="AY756" s="26">
        <v>2</v>
      </c>
      <c r="AZ756" s="26">
        <v>83</v>
      </c>
      <c r="BA756" s="26">
        <v>1</v>
      </c>
      <c r="BB756" s="26">
        <v>93</v>
      </c>
      <c r="BC756" s="26">
        <v>1</v>
      </c>
      <c r="BD756" s="26"/>
      <c r="BE756" s="26"/>
      <c r="BF756" s="26"/>
      <c r="BG756" s="26"/>
      <c r="BH756" s="26"/>
      <c r="BI756" s="26"/>
      <c r="BJ756" s="26"/>
      <c r="BK756" s="26"/>
    </row>
    <row r="757" spans="1:63">
      <c r="A757" s="24" t="s">
        <v>0</v>
      </c>
      <c r="B757" s="24" t="s">
        <v>1</v>
      </c>
      <c r="C757" s="24" t="s">
        <v>2</v>
      </c>
      <c r="D757" s="24" t="s">
        <v>3</v>
      </c>
      <c r="E757" s="25" t="s">
        <v>835</v>
      </c>
      <c r="F757" s="24" t="s">
        <v>11</v>
      </c>
      <c r="G757" s="24" t="s">
        <v>5</v>
      </c>
      <c r="H757" s="24" t="s">
        <v>153</v>
      </c>
      <c r="I757" s="24" t="s">
        <v>5</v>
      </c>
      <c r="J757" s="24" t="s">
        <v>29</v>
      </c>
      <c r="K757" s="24" t="s">
        <v>5</v>
      </c>
      <c r="L757" s="24" t="s">
        <v>30</v>
      </c>
      <c r="M757" s="24" t="s">
        <v>5</v>
      </c>
      <c r="N757" s="24" t="s">
        <v>27</v>
      </c>
      <c r="O757" s="24" t="s">
        <v>5</v>
      </c>
      <c r="P757" s="24" t="s">
        <v>28</v>
      </c>
      <c r="Q757" s="24" t="s">
        <v>5</v>
      </c>
      <c r="R757" s="24" t="s">
        <v>89</v>
      </c>
      <c r="S757" s="24" t="s">
        <v>5</v>
      </c>
      <c r="T757" s="24" t="s">
        <v>154</v>
      </c>
      <c r="U757" s="24" t="s">
        <v>5</v>
      </c>
      <c r="V757" s="24" t="s">
        <v>75</v>
      </c>
      <c r="W757" s="24" t="s">
        <v>5</v>
      </c>
      <c r="X757" s="24" t="s">
        <v>22</v>
      </c>
      <c r="Y757" s="24" t="s">
        <v>5</v>
      </c>
      <c r="Z757" s="24" t="s">
        <v>9</v>
      </c>
      <c r="AA757" s="24" t="s">
        <v>5</v>
      </c>
      <c r="AB757" s="24" t="s">
        <v>79</v>
      </c>
      <c r="AC757" s="24" t="s">
        <v>5</v>
      </c>
      <c r="AD757" s="24" t="s">
        <v>17</v>
      </c>
      <c r="AE757" s="24" t="s">
        <v>5</v>
      </c>
      <c r="AF757" s="24" t="s">
        <v>15</v>
      </c>
      <c r="AG757" s="24" t="s">
        <v>5</v>
      </c>
      <c r="AH757" s="24" t="s">
        <v>70</v>
      </c>
      <c r="AI757" s="24" t="s">
        <v>5</v>
      </c>
      <c r="AJ757" s="24" t="s">
        <v>69</v>
      </c>
      <c r="AK757" s="24" t="s">
        <v>5</v>
      </c>
      <c r="AL757" s="24" t="s">
        <v>68</v>
      </c>
      <c r="AM757" s="24" t="s">
        <v>5</v>
      </c>
      <c r="AN757" s="24" t="s">
        <v>67</v>
      </c>
      <c r="AO757" s="24" t="s">
        <v>5</v>
      </c>
      <c r="AP757" s="24" t="s">
        <v>6</v>
      </c>
      <c r="AQ757" s="24" t="s">
        <v>5</v>
      </c>
      <c r="AR757" s="24" t="s">
        <v>57</v>
      </c>
      <c r="AS757" s="24" t="s">
        <v>5</v>
      </c>
      <c r="AT757" s="24" t="s">
        <v>47</v>
      </c>
      <c r="AU757" s="24" t="s">
        <v>5</v>
      </c>
      <c r="AV757" s="24"/>
      <c r="AW757" s="24"/>
      <c r="AX757" s="24"/>
      <c r="AY757" s="24"/>
      <c r="AZ757" s="24"/>
      <c r="BA757" s="24"/>
      <c r="BB757" s="24"/>
      <c r="BC757" s="24"/>
      <c r="BD757" s="24"/>
      <c r="BE757" s="24"/>
      <c r="BF757" s="24"/>
      <c r="BG757" s="24"/>
      <c r="BH757" s="24"/>
      <c r="BI757" s="24"/>
      <c r="BJ757" s="24"/>
      <c r="BK757" s="24"/>
    </row>
    <row r="758" spans="1:63">
      <c r="A758" s="26">
        <v>379</v>
      </c>
      <c r="B758" s="26">
        <v>2019110930</v>
      </c>
      <c r="C758" s="26" t="s">
        <v>762</v>
      </c>
      <c r="D758" s="26" t="s">
        <v>749</v>
      </c>
      <c r="E758" s="27">
        <f>(F758*G758+H758*I758+J758*K758+L758*M758+N758*O758+P758*Q758+R758*S758+T758*U758+V758*W758+X758*Y758+Z758*AA758+AB758*AC758+AD758*AE758+AF758*AG758+AH758*AI758+AJ758*AK758+AL758*AM758+AN758*AO758+AP758*AQ758+AR758*AS758+AT758*AU758+AV758*AW758+AX758*AY758+AZ758*BA758+BB758*BC758+BD758*BE758+BF758*BG758+BH758*BI758+BJ758*BK758+BL758*BM758+BN758*BO758+BP758*BQ758+BR758*BS758+BT758*BU758+BV758*BW758+BX758*BY758)/(G758+I758+K758+M758+O758+Q758+S758+U758+W758+Y758+AA758+AC758+AE758+AG758+AI758+AK758+AM758+AO758+AQ758+AS758+AU758+AW758+AY758+BA758+BC758+BE758+BG758+BI758+BK758+BM758+BO758+BQ758+BS758+BU758+BW758+BY758)</f>
        <v>87.197804878048785</v>
      </c>
      <c r="F758" s="26">
        <v>90</v>
      </c>
      <c r="G758" s="26">
        <v>3</v>
      </c>
      <c r="H758" s="26">
        <v>94</v>
      </c>
      <c r="I758" s="26">
        <v>2</v>
      </c>
      <c r="J758" s="26">
        <v>91</v>
      </c>
      <c r="K758" s="26">
        <v>1</v>
      </c>
      <c r="L758" s="26">
        <v>88</v>
      </c>
      <c r="M758" s="26">
        <v>1</v>
      </c>
      <c r="N758" s="26">
        <v>96</v>
      </c>
      <c r="O758" s="26">
        <v>3</v>
      </c>
      <c r="P758" s="26">
        <v>87</v>
      </c>
      <c r="Q758" s="26">
        <v>1</v>
      </c>
      <c r="R758" s="26">
        <v>70</v>
      </c>
      <c r="S758" s="26">
        <v>3</v>
      </c>
      <c r="T758" s="26">
        <v>76</v>
      </c>
      <c r="U758" s="26">
        <v>4</v>
      </c>
      <c r="V758" s="26">
        <v>86.88</v>
      </c>
      <c r="W758" s="26">
        <v>2</v>
      </c>
      <c r="X758" s="26">
        <v>83</v>
      </c>
      <c r="Y758" s="26">
        <v>2</v>
      </c>
      <c r="Z758" s="26">
        <v>93</v>
      </c>
      <c r="AA758" s="26">
        <v>3</v>
      </c>
      <c r="AB758" s="26">
        <v>93</v>
      </c>
      <c r="AC758" s="26">
        <v>0.5</v>
      </c>
      <c r="AD758" s="26">
        <v>85</v>
      </c>
      <c r="AE758" s="26">
        <v>2</v>
      </c>
      <c r="AF758" s="26">
        <v>80</v>
      </c>
      <c r="AG758" s="26">
        <v>1</v>
      </c>
      <c r="AH758" s="26">
        <v>87.7</v>
      </c>
      <c r="AI758" s="26">
        <v>0.5</v>
      </c>
      <c r="AJ758" s="26">
        <v>88</v>
      </c>
      <c r="AK758" s="26">
        <v>2</v>
      </c>
      <c r="AL758" s="26">
        <v>93</v>
      </c>
      <c r="AM758" s="26">
        <v>3</v>
      </c>
      <c r="AN758" s="26">
        <v>81</v>
      </c>
      <c r="AO758" s="26">
        <v>1</v>
      </c>
      <c r="AP758" s="26">
        <v>83</v>
      </c>
      <c r="AQ758" s="26">
        <v>2</v>
      </c>
      <c r="AR758" s="26">
        <v>97</v>
      </c>
      <c r="AS758" s="26">
        <v>2</v>
      </c>
      <c r="AT758" s="26">
        <v>97</v>
      </c>
      <c r="AU758" s="26">
        <v>2</v>
      </c>
      <c r="AV758" s="26"/>
      <c r="AW758" s="26"/>
      <c r="AX758" s="26"/>
      <c r="AY758" s="26"/>
      <c r="AZ758" s="26"/>
      <c r="BA758" s="26"/>
      <c r="BB758" s="26"/>
      <c r="BC758" s="26"/>
      <c r="BD758" s="26"/>
      <c r="BE758" s="26"/>
      <c r="BF758" s="26"/>
      <c r="BG758" s="26"/>
      <c r="BH758" s="26"/>
      <c r="BI758" s="26"/>
      <c r="BJ758" s="26"/>
      <c r="BK758" s="26"/>
    </row>
    <row r="759" spans="1:63">
      <c r="A759" s="24" t="s">
        <v>0</v>
      </c>
      <c r="B759" s="24" t="s">
        <v>1</v>
      </c>
      <c r="C759" s="24" t="s">
        <v>2</v>
      </c>
      <c r="D759" s="24" t="s">
        <v>3</v>
      </c>
      <c r="E759" s="25" t="s">
        <v>835</v>
      </c>
      <c r="F759" s="24" t="s">
        <v>11</v>
      </c>
      <c r="G759" s="24" t="s">
        <v>5</v>
      </c>
      <c r="H759" s="24" t="s">
        <v>153</v>
      </c>
      <c r="I759" s="24" t="s">
        <v>5</v>
      </c>
      <c r="J759" s="24" t="s">
        <v>370</v>
      </c>
      <c r="K759" s="24" t="s">
        <v>5</v>
      </c>
      <c r="L759" s="24" t="s">
        <v>202</v>
      </c>
      <c r="M759" s="24" t="s">
        <v>5</v>
      </c>
      <c r="N759" s="24" t="s">
        <v>6</v>
      </c>
      <c r="O759" s="24" t="s">
        <v>5</v>
      </c>
      <c r="P759" s="24" t="s">
        <v>67</v>
      </c>
      <c r="Q759" s="24" t="s">
        <v>5</v>
      </c>
      <c r="R759" s="24" t="s">
        <v>68</v>
      </c>
      <c r="S759" s="24" t="s">
        <v>5</v>
      </c>
      <c r="T759" s="24" t="s">
        <v>69</v>
      </c>
      <c r="U759" s="24" t="s">
        <v>5</v>
      </c>
      <c r="V759" s="24" t="s">
        <v>70</v>
      </c>
      <c r="W759" s="24" t="s">
        <v>5</v>
      </c>
      <c r="X759" s="24" t="s">
        <v>15</v>
      </c>
      <c r="Y759" s="24" t="s">
        <v>5</v>
      </c>
      <c r="Z759" s="24" t="s">
        <v>17</v>
      </c>
      <c r="AA759" s="24" t="s">
        <v>5</v>
      </c>
      <c r="AB759" s="24" t="s">
        <v>136</v>
      </c>
      <c r="AC759" s="24" t="s">
        <v>5</v>
      </c>
      <c r="AD759" s="24" t="s">
        <v>763</v>
      </c>
      <c r="AE759" s="24" t="s">
        <v>5</v>
      </c>
      <c r="AF759" s="24" t="s">
        <v>9</v>
      </c>
      <c r="AG759" s="24" t="s">
        <v>5</v>
      </c>
      <c r="AH759" s="24" t="s">
        <v>22</v>
      </c>
      <c r="AI759" s="24" t="s">
        <v>5</v>
      </c>
      <c r="AJ759" s="24" t="s">
        <v>75</v>
      </c>
      <c r="AK759" s="24" t="s">
        <v>5</v>
      </c>
      <c r="AL759" s="24" t="s">
        <v>44</v>
      </c>
      <c r="AM759" s="24" t="s">
        <v>5</v>
      </c>
      <c r="AN759" s="24" t="s">
        <v>23</v>
      </c>
      <c r="AO759" s="24" t="s">
        <v>5</v>
      </c>
      <c r="AP759" s="24" t="s">
        <v>28</v>
      </c>
      <c r="AQ759" s="24" t="s">
        <v>5</v>
      </c>
      <c r="AR759" s="24" t="s">
        <v>27</v>
      </c>
      <c r="AS759" s="24" t="s">
        <v>5</v>
      </c>
      <c r="AT759" s="24" t="s">
        <v>30</v>
      </c>
      <c r="AU759" s="24" t="s">
        <v>5</v>
      </c>
      <c r="AV759" s="24" t="s">
        <v>29</v>
      </c>
      <c r="AW759" s="24" t="s">
        <v>5</v>
      </c>
      <c r="AX759" s="24"/>
      <c r="AY759" s="24"/>
      <c r="AZ759" s="24"/>
      <c r="BA759" s="24"/>
      <c r="BB759" s="24"/>
      <c r="BC759" s="24"/>
      <c r="BD759" s="24"/>
      <c r="BE759" s="24"/>
      <c r="BF759" s="24"/>
      <c r="BG759" s="24"/>
      <c r="BH759" s="24"/>
      <c r="BI759" s="24"/>
      <c r="BJ759" s="24"/>
      <c r="BK759" s="24"/>
    </row>
    <row r="760" spans="1:63">
      <c r="A760" s="26">
        <v>380</v>
      </c>
      <c r="B760" s="26">
        <v>2019110931</v>
      </c>
      <c r="C760" s="26" t="s">
        <v>764</v>
      </c>
      <c r="D760" s="26" t="s">
        <v>765</v>
      </c>
      <c r="E760" s="27">
        <f>(F760*G760+H760*I760+J760*K760+L760*M760+N760*O760+P760*Q760+R760*S760+T760*U760+V760*W760+X760*Y760+Z760*AA760+AB760*AC760+AD760*AE760+AF760*AG760+AH760*AI760+AJ760*AK760+AL760*AM760+AN760*AO760+AP760*AQ760+AR760*AS760+AT760*AU760+AV760*AW760+AX760*AY760+AZ760*BA760+BB760*BC760+BD760*BE760+BF760*BG760+BH760*BI760+BJ760*BK760+BL760*BM760+BN760*BO760+BP760*BQ760+BR760*BS760+BT760*BU760+BV760*BW760+BX760*BY760)/(G760+I760+K760+M760+O760+Q760+S760+U760+W760+Y760+AA760+AC760+AE760+AG760+AI760+AK760+AM760+AO760+AQ760+AS760+AU760+AW760+AY760+BA760+BC760+BE760+BG760+BI760+BK760+BM760+BO760+BQ760+BS760+BU760+BW760+BY760)</f>
        <v>85.937674418604658</v>
      </c>
      <c r="F760" s="26">
        <v>83</v>
      </c>
      <c r="G760" s="26">
        <v>3</v>
      </c>
      <c r="H760" s="26">
        <v>91</v>
      </c>
      <c r="I760" s="26">
        <v>2</v>
      </c>
      <c r="J760" s="26">
        <v>89</v>
      </c>
      <c r="K760" s="26">
        <v>2</v>
      </c>
      <c r="L760" s="26">
        <v>97</v>
      </c>
      <c r="M760" s="26">
        <v>2</v>
      </c>
      <c r="N760" s="26">
        <v>78</v>
      </c>
      <c r="O760" s="26">
        <v>2</v>
      </c>
      <c r="P760" s="26">
        <v>82</v>
      </c>
      <c r="Q760" s="26">
        <v>1</v>
      </c>
      <c r="R760" s="26">
        <v>92</v>
      </c>
      <c r="S760" s="26">
        <v>3</v>
      </c>
      <c r="T760" s="26">
        <v>81</v>
      </c>
      <c r="U760" s="26">
        <v>2</v>
      </c>
      <c r="V760" s="26">
        <v>78</v>
      </c>
      <c r="W760" s="26">
        <v>0.5</v>
      </c>
      <c r="X760" s="26">
        <v>78</v>
      </c>
      <c r="Y760" s="26">
        <v>1</v>
      </c>
      <c r="Z760" s="26">
        <v>85</v>
      </c>
      <c r="AA760" s="26">
        <v>2</v>
      </c>
      <c r="AB760" s="26">
        <v>83</v>
      </c>
      <c r="AC760" s="26">
        <v>2</v>
      </c>
      <c r="AD760" s="26">
        <v>79</v>
      </c>
      <c r="AE760" s="26">
        <v>0.5</v>
      </c>
      <c r="AF760" s="26">
        <v>95</v>
      </c>
      <c r="AG760" s="26">
        <v>3</v>
      </c>
      <c r="AH760" s="26">
        <v>79</v>
      </c>
      <c r="AI760" s="26">
        <v>2</v>
      </c>
      <c r="AJ760" s="26">
        <v>80.41</v>
      </c>
      <c r="AK760" s="26">
        <v>2</v>
      </c>
      <c r="AL760" s="26">
        <v>90</v>
      </c>
      <c r="AM760" s="26">
        <v>4</v>
      </c>
      <c r="AN760" s="26">
        <v>78</v>
      </c>
      <c r="AO760" s="26">
        <v>3</v>
      </c>
      <c r="AP760" s="26">
        <v>80</v>
      </c>
      <c r="AQ760" s="26">
        <v>1</v>
      </c>
      <c r="AR760" s="26">
        <v>91</v>
      </c>
      <c r="AS760" s="26">
        <v>3</v>
      </c>
      <c r="AT760" s="26">
        <v>80</v>
      </c>
      <c r="AU760" s="26">
        <v>1</v>
      </c>
      <c r="AV760" s="26">
        <v>93</v>
      </c>
      <c r="AW760" s="26">
        <v>1</v>
      </c>
      <c r="AX760" s="26"/>
      <c r="AY760" s="26"/>
      <c r="AZ760" s="26"/>
      <c r="BA760" s="26"/>
      <c r="BB760" s="26"/>
      <c r="BC760" s="26"/>
      <c r="BD760" s="26"/>
      <c r="BE760" s="26"/>
      <c r="BF760" s="26"/>
      <c r="BG760" s="26"/>
      <c r="BH760" s="26"/>
      <c r="BI760" s="26"/>
      <c r="BJ760" s="26"/>
      <c r="BK760" s="26"/>
    </row>
    <row r="761" spans="1:63">
      <c r="A761" s="24" t="s">
        <v>0</v>
      </c>
      <c r="B761" s="24" t="s">
        <v>1</v>
      </c>
      <c r="C761" s="24" t="s">
        <v>2</v>
      </c>
      <c r="D761" s="24" t="s">
        <v>3</v>
      </c>
      <c r="E761" s="25" t="s">
        <v>835</v>
      </c>
      <c r="F761" s="24" t="s">
        <v>397</v>
      </c>
      <c r="G761" s="24" t="s">
        <v>5</v>
      </c>
      <c r="H761" s="24" t="s">
        <v>151</v>
      </c>
      <c r="I761" s="24" t="s">
        <v>5</v>
      </c>
      <c r="J761" s="24" t="s">
        <v>4</v>
      </c>
      <c r="K761" s="24" t="s">
        <v>5</v>
      </c>
      <c r="L761" s="24" t="s">
        <v>6</v>
      </c>
      <c r="M761" s="24" t="s">
        <v>5</v>
      </c>
      <c r="N761" s="24" t="s">
        <v>121</v>
      </c>
      <c r="O761" s="24" t="s">
        <v>5</v>
      </c>
      <c r="P761" s="24" t="s">
        <v>8</v>
      </c>
      <c r="Q761" s="24" t="s">
        <v>5</v>
      </c>
      <c r="R761" s="24" t="s">
        <v>10</v>
      </c>
      <c r="S761" s="24" t="s">
        <v>5</v>
      </c>
      <c r="T761" s="24" t="s">
        <v>13</v>
      </c>
      <c r="U761" s="24" t="s">
        <v>5</v>
      </c>
      <c r="V761" s="24" t="s">
        <v>11</v>
      </c>
      <c r="W761" s="24" t="s">
        <v>5</v>
      </c>
      <c r="X761" s="24" t="s">
        <v>14</v>
      </c>
      <c r="Y761" s="24" t="s">
        <v>5</v>
      </c>
      <c r="Z761" s="24" t="s">
        <v>15</v>
      </c>
      <c r="AA761" s="24" t="s">
        <v>5</v>
      </c>
      <c r="AB761" s="24" t="s">
        <v>17</v>
      </c>
      <c r="AC761" s="24" t="s">
        <v>5</v>
      </c>
      <c r="AD761" s="24" t="s">
        <v>19</v>
      </c>
      <c r="AE761" s="24" t="s">
        <v>5</v>
      </c>
      <c r="AF761" s="24" t="s">
        <v>18</v>
      </c>
      <c r="AG761" s="24" t="s">
        <v>5</v>
      </c>
      <c r="AH761" s="24" t="s">
        <v>9</v>
      </c>
      <c r="AI761" s="24" t="s">
        <v>5</v>
      </c>
      <c r="AJ761" s="24" t="s">
        <v>22</v>
      </c>
      <c r="AK761" s="24" t="s">
        <v>5</v>
      </c>
      <c r="AL761" s="24" t="s">
        <v>24</v>
      </c>
      <c r="AM761" s="24" t="s">
        <v>5</v>
      </c>
      <c r="AN761" s="24" t="s">
        <v>20</v>
      </c>
      <c r="AO761" s="24" t="s">
        <v>5</v>
      </c>
      <c r="AP761" s="24" t="s">
        <v>23</v>
      </c>
      <c r="AQ761" s="24" t="s">
        <v>5</v>
      </c>
      <c r="AR761" s="24" t="s">
        <v>21</v>
      </c>
      <c r="AS761" s="24" t="s">
        <v>5</v>
      </c>
      <c r="AT761" s="24" t="s">
        <v>27</v>
      </c>
      <c r="AU761" s="24" t="s">
        <v>5</v>
      </c>
      <c r="AV761" s="24" t="s">
        <v>28</v>
      </c>
      <c r="AW761" s="24" t="s">
        <v>5</v>
      </c>
      <c r="AX761" s="24" t="s">
        <v>73</v>
      </c>
      <c r="AY761" s="24" t="s">
        <v>5</v>
      </c>
      <c r="AZ761" s="24" t="s">
        <v>30</v>
      </c>
      <c r="BA761" s="24" t="s">
        <v>5</v>
      </c>
      <c r="BB761" s="24" t="s">
        <v>29</v>
      </c>
      <c r="BC761" s="24" t="s">
        <v>5</v>
      </c>
      <c r="BD761" s="24"/>
      <c r="BE761" s="24"/>
      <c r="BF761" s="24"/>
      <c r="BG761" s="24"/>
      <c r="BH761" s="24"/>
      <c r="BI761" s="24"/>
      <c r="BJ761" s="24"/>
      <c r="BK761" s="24"/>
    </row>
    <row r="762" spans="1:63">
      <c r="A762" s="26">
        <v>381</v>
      </c>
      <c r="B762" s="26">
        <v>2019110933</v>
      </c>
      <c r="C762" s="26" t="s">
        <v>766</v>
      </c>
      <c r="D762" s="26" t="s">
        <v>749</v>
      </c>
      <c r="E762" s="27">
        <f>(F762*G762+H762*I762+J762*K762+L762*M762+N762*O762+P762*Q762+R762*S762+T762*U762+V762*W762+X762*Y762+Z762*AA762+AB762*AC762+AD762*AE762+AF762*AG762+AH762*AI762+AJ762*AK762+AL762*AM762+AN762*AO762+AP762*AQ762+AR762*AS762+AT762*AU762+AV762*AW762+AX762*AY762+AZ762*BA762+BB762*BC762+BD762*BE762+BF762*BG762+BH762*BI762+BJ762*BK762+BL762*BM762+BN762*BO762+BP762*BQ762+BR762*BS762+BT762*BU762+BV762*BW762+BX762*BY762)/(G762+I762+K762+M762+O762+Q762+S762+U762+W762+Y762+AA762+AC762+AE762+AG762+AI762+AK762+AM762+AO762+AQ762+AS762+AU762+AW762+AY762+BA762+BC762+BE762+BG762+BI762+BK762+BM762+BO762+BQ762+BS762+BU762+BW762+BY762)</f>
        <v>88.022272727272721</v>
      </c>
      <c r="F762" s="26">
        <v>81</v>
      </c>
      <c r="G762" s="26">
        <v>1</v>
      </c>
      <c r="H762" s="26">
        <v>98</v>
      </c>
      <c r="I762" s="26">
        <v>2</v>
      </c>
      <c r="J762" s="26">
        <v>91</v>
      </c>
      <c r="K762" s="26">
        <v>0</v>
      </c>
      <c r="L762" s="26">
        <v>83</v>
      </c>
      <c r="M762" s="26">
        <v>2</v>
      </c>
      <c r="N762" s="26">
        <v>92</v>
      </c>
      <c r="O762" s="26">
        <v>2</v>
      </c>
      <c r="P762" s="26">
        <v>91</v>
      </c>
      <c r="Q762" s="26">
        <v>1</v>
      </c>
      <c r="R762" s="26">
        <v>89</v>
      </c>
      <c r="S762" s="26">
        <v>3</v>
      </c>
      <c r="T762" s="26">
        <v>87</v>
      </c>
      <c r="U762" s="26">
        <v>2</v>
      </c>
      <c r="V762" s="26">
        <v>84</v>
      </c>
      <c r="W762" s="26">
        <v>3</v>
      </c>
      <c r="X762" s="26">
        <v>93.4</v>
      </c>
      <c r="Y762" s="26">
        <v>0.5</v>
      </c>
      <c r="Z762" s="26">
        <v>88</v>
      </c>
      <c r="AA762" s="26">
        <v>1</v>
      </c>
      <c r="AB762" s="26">
        <v>85</v>
      </c>
      <c r="AC762" s="26">
        <v>2</v>
      </c>
      <c r="AD762" s="26">
        <v>95</v>
      </c>
      <c r="AE762" s="26">
        <v>0.5</v>
      </c>
      <c r="AF762" s="26">
        <v>88</v>
      </c>
      <c r="AG762" s="26">
        <v>0</v>
      </c>
      <c r="AH762" s="26">
        <v>96</v>
      </c>
      <c r="AI762" s="26">
        <v>3</v>
      </c>
      <c r="AJ762" s="26">
        <v>82</v>
      </c>
      <c r="AK762" s="26">
        <v>2</v>
      </c>
      <c r="AL762" s="26">
        <v>82</v>
      </c>
      <c r="AM762" s="26">
        <v>4</v>
      </c>
      <c r="AN762" s="26">
        <v>82.39</v>
      </c>
      <c r="AO762" s="26">
        <v>2</v>
      </c>
      <c r="AP762" s="26">
        <v>80</v>
      </c>
      <c r="AQ762" s="26">
        <v>3</v>
      </c>
      <c r="AR762" s="26">
        <v>93</v>
      </c>
      <c r="AS762" s="26">
        <v>2</v>
      </c>
      <c r="AT762" s="26">
        <v>98</v>
      </c>
      <c r="AU762" s="26">
        <v>3</v>
      </c>
      <c r="AV762" s="26">
        <v>81</v>
      </c>
      <c r="AW762" s="26">
        <v>1</v>
      </c>
      <c r="AX762" s="26">
        <v>91</v>
      </c>
      <c r="AY762" s="26">
        <v>2</v>
      </c>
      <c r="AZ762" s="26">
        <v>91</v>
      </c>
      <c r="BA762" s="26">
        <v>1</v>
      </c>
      <c r="BB762" s="26">
        <v>91</v>
      </c>
      <c r="BC762" s="26">
        <v>1</v>
      </c>
      <c r="BD762" s="26"/>
      <c r="BE762" s="26"/>
      <c r="BF762" s="26"/>
      <c r="BG762" s="26"/>
      <c r="BH762" s="26"/>
      <c r="BI762" s="26"/>
      <c r="BJ762" s="26"/>
      <c r="BK762" s="26"/>
    </row>
    <row r="763" spans="1:63">
      <c r="A763" s="24" t="s">
        <v>0</v>
      </c>
      <c r="B763" s="24" t="s">
        <v>1</v>
      </c>
      <c r="C763" s="24" t="s">
        <v>2</v>
      </c>
      <c r="D763" s="24" t="s">
        <v>3</v>
      </c>
      <c r="E763" s="25" t="s">
        <v>835</v>
      </c>
      <c r="F763" s="24" t="s">
        <v>11</v>
      </c>
      <c r="G763" s="24" t="s">
        <v>5</v>
      </c>
      <c r="H763" s="24" t="s">
        <v>21</v>
      </c>
      <c r="I763" s="24" t="s">
        <v>5</v>
      </c>
      <c r="J763" s="24" t="s">
        <v>29</v>
      </c>
      <c r="K763" s="24" t="s">
        <v>5</v>
      </c>
      <c r="L763" s="24" t="s">
        <v>30</v>
      </c>
      <c r="M763" s="24" t="s">
        <v>5</v>
      </c>
      <c r="N763" s="24" t="s">
        <v>27</v>
      </c>
      <c r="O763" s="24" t="s">
        <v>5</v>
      </c>
      <c r="P763" s="24" t="s">
        <v>28</v>
      </c>
      <c r="Q763" s="24" t="s">
        <v>5</v>
      </c>
      <c r="R763" s="24" t="s">
        <v>23</v>
      </c>
      <c r="S763" s="24" t="s">
        <v>5</v>
      </c>
      <c r="T763" s="24" t="s">
        <v>44</v>
      </c>
      <c r="U763" s="24" t="s">
        <v>5</v>
      </c>
      <c r="V763" s="24" t="s">
        <v>75</v>
      </c>
      <c r="W763" s="24" t="s">
        <v>5</v>
      </c>
      <c r="X763" s="24" t="s">
        <v>97</v>
      </c>
      <c r="Y763" s="24" t="s">
        <v>5</v>
      </c>
      <c r="Z763" s="24" t="s">
        <v>9</v>
      </c>
      <c r="AA763" s="24" t="s">
        <v>5</v>
      </c>
      <c r="AB763" s="24" t="s">
        <v>79</v>
      </c>
      <c r="AC763" s="24" t="s">
        <v>5</v>
      </c>
      <c r="AD763" s="24" t="s">
        <v>410</v>
      </c>
      <c r="AE763" s="24" t="s">
        <v>5</v>
      </c>
      <c r="AF763" s="24" t="s">
        <v>17</v>
      </c>
      <c r="AG763" s="24" t="s">
        <v>5</v>
      </c>
      <c r="AH763" s="24" t="s">
        <v>178</v>
      </c>
      <c r="AI763" s="24" t="s">
        <v>5</v>
      </c>
      <c r="AJ763" s="24" t="s">
        <v>15</v>
      </c>
      <c r="AK763" s="24" t="s">
        <v>5</v>
      </c>
      <c r="AL763" s="24" t="s">
        <v>70</v>
      </c>
      <c r="AM763" s="24" t="s">
        <v>5</v>
      </c>
      <c r="AN763" s="24" t="s">
        <v>69</v>
      </c>
      <c r="AO763" s="24" t="s">
        <v>5</v>
      </c>
      <c r="AP763" s="24" t="s">
        <v>68</v>
      </c>
      <c r="AQ763" s="24" t="s">
        <v>5</v>
      </c>
      <c r="AR763" s="24" t="s">
        <v>67</v>
      </c>
      <c r="AS763" s="24" t="s">
        <v>5</v>
      </c>
      <c r="AT763" s="24" t="s">
        <v>6</v>
      </c>
      <c r="AU763" s="24" t="s">
        <v>5</v>
      </c>
      <c r="AV763" s="24" t="s">
        <v>151</v>
      </c>
      <c r="AW763" s="24" t="s">
        <v>5</v>
      </c>
      <c r="AX763" s="24"/>
      <c r="AY763" s="24"/>
      <c r="AZ763" s="24"/>
      <c r="BA763" s="24"/>
      <c r="BB763" s="24"/>
      <c r="BC763" s="24"/>
      <c r="BD763" s="24"/>
      <c r="BE763" s="24"/>
      <c r="BF763" s="24"/>
      <c r="BG763" s="24"/>
      <c r="BH763" s="24"/>
      <c r="BI763" s="24"/>
      <c r="BJ763" s="24"/>
      <c r="BK763" s="24"/>
    </row>
    <row r="764" spans="1:63">
      <c r="A764" s="26">
        <v>382</v>
      </c>
      <c r="B764" s="26">
        <v>2019110939</v>
      </c>
      <c r="C764" s="26" t="s">
        <v>767</v>
      </c>
      <c r="D764" s="26" t="s">
        <v>749</v>
      </c>
      <c r="E764" s="27">
        <f>(F764*G764+H764*I764+J764*K764+L764*M764+N764*O764+P764*Q764+R764*S764+T764*U764+V764*W764+X764*Y764+Z764*AA764+AB764*AC764+AD764*AE764+AF764*AG764+AH764*AI764+AJ764*AK764+AL764*AM764+AN764*AO764+AP764*AQ764+AR764*AS764+AT764*AU764+AV764*AW764+AX764*AY764+AZ764*BA764+BB764*BC764+BD764*BE764+BF764*BG764+BH764*BI764+BJ764*BK764+BL764*BM764+BN764*BO764+BP764*BQ764+BR764*BS764+BT764*BU764+BV764*BW764+BX764*BY764)/(G764+I764+K764+M764+O764+Q764+S764+U764+W764+Y764+AA764+AC764+AE764+AG764+AI764+AK764+AM764+AO764+AQ764+AS764+AU764+AW764+AY764+BA764+BC764+BE764+BG764+BI764+BK764+BM764+BO764+BQ764+BS764+BU764+BW764+BY764)</f>
        <v>85.98162790697674</v>
      </c>
      <c r="F764" s="26">
        <v>80</v>
      </c>
      <c r="G764" s="26">
        <v>3</v>
      </c>
      <c r="H764" s="26">
        <v>92</v>
      </c>
      <c r="I764" s="26">
        <v>2</v>
      </c>
      <c r="J764" s="26">
        <v>92</v>
      </c>
      <c r="K764" s="26">
        <v>1</v>
      </c>
      <c r="L764" s="26">
        <v>88</v>
      </c>
      <c r="M764" s="26">
        <v>1</v>
      </c>
      <c r="N764" s="26">
        <v>84</v>
      </c>
      <c r="O764" s="26">
        <v>3</v>
      </c>
      <c r="P764" s="26">
        <v>71</v>
      </c>
      <c r="Q764" s="26">
        <v>1</v>
      </c>
      <c r="R764" s="26">
        <v>85</v>
      </c>
      <c r="S764" s="26">
        <v>3</v>
      </c>
      <c r="T764" s="26">
        <v>81</v>
      </c>
      <c r="U764" s="26">
        <v>4</v>
      </c>
      <c r="V764" s="26">
        <v>77.83</v>
      </c>
      <c r="W764" s="26">
        <v>2</v>
      </c>
      <c r="X764" s="26">
        <v>80</v>
      </c>
      <c r="Y764" s="26">
        <v>2</v>
      </c>
      <c r="Z764" s="26">
        <v>90</v>
      </c>
      <c r="AA764" s="26">
        <v>3</v>
      </c>
      <c r="AB764" s="26">
        <v>97</v>
      </c>
      <c r="AC764" s="26">
        <v>0.5</v>
      </c>
      <c r="AD764" s="26">
        <v>90</v>
      </c>
      <c r="AE764" s="26">
        <v>2</v>
      </c>
      <c r="AF764" s="26">
        <v>85</v>
      </c>
      <c r="AG764" s="26">
        <v>2</v>
      </c>
      <c r="AH764" s="26">
        <v>88</v>
      </c>
      <c r="AI764" s="26">
        <v>2</v>
      </c>
      <c r="AJ764" s="26">
        <v>86</v>
      </c>
      <c r="AK764" s="26">
        <v>1</v>
      </c>
      <c r="AL764" s="26">
        <v>88.1</v>
      </c>
      <c r="AM764" s="26">
        <v>0.5</v>
      </c>
      <c r="AN764" s="26">
        <v>91</v>
      </c>
      <c r="AO764" s="26">
        <v>2</v>
      </c>
      <c r="AP764" s="26">
        <v>93</v>
      </c>
      <c r="AQ764" s="26">
        <v>3</v>
      </c>
      <c r="AR764" s="26">
        <v>88</v>
      </c>
      <c r="AS764" s="26">
        <v>1</v>
      </c>
      <c r="AT764" s="26">
        <v>78</v>
      </c>
      <c r="AU764" s="26">
        <v>2</v>
      </c>
      <c r="AV764" s="26">
        <v>98</v>
      </c>
      <c r="AW764" s="26">
        <v>2</v>
      </c>
      <c r="AX764" s="26"/>
      <c r="AY764" s="26"/>
      <c r="AZ764" s="26"/>
      <c r="BA764" s="26"/>
      <c r="BB764" s="26"/>
      <c r="BC764" s="26"/>
      <c r="BD764" s="26"/>
      <c r="BE764" s="26"/>
      <c r="BF764" s="26"/>
      <c r="BG764" s="26"/>
      <c r="BH764" s="26"/>
      <c r="BI764" s="26"/>
      <c r="BJ764" s="26"/>
      <c r="BK764" s="26"/>
    </row>
    <row r="765" spans="1:63">
      <c r="A765" s="24" t="s">
        <v>0</v>
      </c>
      <c r="B765" s="24" t="s">
        <v>1</v>
      </c>
      <c r="C765" s="24" t="s">
        <v>2</v>
      </c>
      <c r="D765" s="24" t="s">
        <v>3</v>
      </c>
      <c r="E765" s="25" t="s">
        <v>835</v>
      </c>
      <c r="F765" s="24" t="s">
        <v>11</v>
      </c>
      <c r="G765" s="24" t="s">
        <v>5</v>
      </c>
      <c r="H765" s="24" t="s">
        <v>21</v>
      </c>
      <c r="I765" s="24" t="s">
        <v>5</v>
      </c>
      <c r="J765" s="24" t="s">
        <v>29</v>
      </c>
      <c r="K765" s="24" t="s">
        <v>5</v>
      </c>
      <c r="L765" s="24" t="s">
        <v>30</v>
      </c>
      <c r="M765" s="24" t="s">
        <v>5</v>
      </c>
      <c r="N765" s="24" t="s">
        <v>27</v>
      </c>
      <c r="O765" s="24" t="s">
        <v>5</v>
      </c>
      <c r="P765" s="24" t="s">
        <v>28</v>
      </c>
      <c r="Q765" s="24"/>
      <c r="R765" s="24"/>
      <c r="S765" s="24" t="s">
        <v>5</v>
      </c>
      <c r="T765" s="24" t="s">
        <v>23</v>
      </c>
      <c r="U765" s="24" t="s">
        <v>5</v>
      </c>
      <c r="V765" s="24" t="s">
        <v>44</v>
      </c>
      <c r="W765" s="24" t="s">
        <v>5</v>
      </c>
      <c r="X765" s="24" t="s">
        <v>75</v>
      </c>
      <c r="Y765" s="24" t="s">
        <v>5</v>
      </c>
      <c r="Z765" s="24" t="s">
        <v>97</v>
      </c>
      <c r="AA765" s="24" t="s">
        <v>5</v>
      </c>
      <c r="AB765" s="24" t="s">
        <v>9</v>
      </c>
      <c r="AC765" s="24" t="s">
        <v>5</v>
      </c>
      <c r="AD765" s="24" t="s">
        <v>139</v>
      </c>
      <c r="AE765" s="24" t="s">
        <v>5</v>
      </c>
      <c r="AF765" s="24" t="s">
        <v>79</v>
      </c>
      <c r="AG765" s="24" t="s">
        <v>5</v>
      </c>
      <c r="AH765" s="24" t="s">
        <v>531</v>
      </c>
      <c r="AI765" s="24" t="s">
        <v>5</v>
      </c>
      <c r="AJ765" s="24" t="s">
        <v>17</v>
      </c>
      <c r="AK765" s="24" t="s">
        <v>5</v>
      </c>
      <c r="AL765" s="24" t="s">
        <v>54</v>
      </c>
      <c r="AM765" s="24" t="s">
        <v>5</v>
      </c>
      <c r="AN765" s="24" t="s">
        <v>15</v>
      </c>
      <c r="AO765" s="24" t="s">
        <v>5</v>
      </c>
      <c r="AP765" s="24" t="s">
        <v>70</v>
      </c>
      <c r="AQ765" s="24" t="s">
        <v>5</v>
      </c>
      <c r="AR765" s="24" t="s">
        <v>69</v>
      </c>
      <c r="AS765" s="24" t="s">
        <v>5</v>
      </c>
      <c r="AT765" s="24" t="s">
        <v>68</v>
      </c>
      <c r="AU765" s="24" t="s">
        <v>5</v>
      </c>
      <c r="AV765" s="24" t="s">
        <v>67</v>
      </c>
      <c r="AW765" s="24" t="s">
        <v>5</v>
      </c>
      <c r="AX765" s="24" t="s">
        <v>6</v>
      </c>
      <c r="AY765" s="24" t="s">
        <v>5</v>
      </c>
      <c r="AZ765" s="24" t="s">
        <v>112</v>
      </c>
      <c r="BA765" s="24" t="s">
        <v>5</v>
      </c>
      <c r="BB765" s="24" t="s">
        <v>25</v>
      </c>
      <c r="BC765" s="24" t="s">
        <v>5</v>
      </c>
      <c r="BD765" s="24"/>
      <c r="BE765" s="24"/>
      <c r="BF765" s="24"/>
      <c r="BG765" s="24"/>
      <c r="BH765" s="24"/>
      <c r="BI765" s="24"/>
      <c r="BJ765" s="24"/>
      <c r="BK765" s="24"/>
    </row>
    <row r="766" spans="1:63" s="28" customFormat="1">
      <c r="A766" s="28">
        <v>383</v>
      </c>
      <c r="B766" s="28">
        <v>2019110940</v>
      </c>
      <c r="C766" s="28" t="s">
        <v>768</v>
      </c>
      <c r="D766" s="28" t="s">
        <v>769</v>
      </c>
      <c r="E766" s="27">
        <f>(F766*G766+H766*I766+J766*K766+L766*M766+N766*O766+P766*Q766+R766*S766+T766*U766+V766*W766+X766*Y766+Z766*AA766+AB766*AC766+AD766*AE766+AF766*AG766+AH766*AI766+AJ766*AK766+AL766*AM766+AN766*AO766+AP766*AQ766+AR766*AS766+AT766*AU766+AV766*AW766+AX766*AY766+AZ766*BA766+BB766*BC766+BD766*BE766+BF766*BG766+BH766*BI766+BJ766*BK766+BL766*BM766+BN766*BO766+BP766*BQ766+BR766*BS766+BT766*BU766+BV766*BW766+BX766*BY766)/(G766+I766+K766+M766+O766+Q766+S766+U766+W766+Y766+AA766+AC766+AE766+AG766+AI766+AK766+AM766+AO766+AQ766+AS766+AU766+AW766+AY766+BA766+BC766+BE766+BG766+BI766+BK766+BM766+BO766+BQ766+BS766+BU766+BW766+BY766)</f>
        <v>86.8991011235955</v>
      </c>
      <c r="F766" s="28">
        <v>85</v>
      </c>
      <c r="G766" s="28">
        <v>3</v>
      </c>
      <c r="H766" s="28">
        <v>93</v>
      </c>
      <c r="I766" s="28">
        <v>2</v>
      </c>
      <c r="J766" s="28">
        <v>87</v>
      </c>
      <c r="K766" s="28">
        <v>1</v>
      </c>
      <c r="L766" s="28">
        <v>85</v>
      </c>
      <c r="M766" s="28">
        <v>1</v>
      </c>
      <c r="N766" s="28">
        <v>91</v>
      </c>
      <c r="O766" s="28">
        <v>3</v>
      </c>
      <c r="P766" s="28">
        <v>81</v>
      </c>
      <c r="Q766" s="28">
        <v>1</v>
      </c>
      <c r="T766" s="28">
        <v>83</v>
      </c>
      <c r="U766" s="28">
        <v>3</v>
      </c>
      <c r="V766" s="28">
        <v>83</v>
      </c>
      <c r="W766" s="28">
        <v>4</v>
      </c>
      <c r="X766" s="28">
        <v>93.58</v>
      </c>
      <c r="Y766" s="28">
        <v>2</v>
      </c>
      <c r="Z766" s="28">
        <v>75</v>
      </c>
      <c r="AA766" s="28">
        <v>2</v>
      </c>
      <c r="AB766" s="28">
        <v>94</v>
      </c>
      <c r="AC766" s="28">
        <v>3</v>
      </c>
      <c r="AD766" s="28">
        <v>97</v>
      </c>
      <c r="AE766" s="28">
        <v>0.5</v>
      </c>
      <c r="AF766" s="28">
        <v>93</v>
      </c>
      <c r="AG766" s="28">
        <v>0.5</v>
      </c>
      <c r="AH766" s="28">
        <v>90</v>
      </c>
      <c r="AI766" s="28">
        <v>2</v>
      </c>
      <c r="AJ766" s="28">
        <v>85</v>
      </c>
      <c r="AK766" s="28">
        <v>2</v>
      </c>
      <c r="AL766" s="28">
        <v>95</v>
      </c>
      <c r="AM766" s="28">
        <v>2</v>
      </c>
      <c r="AN766" s="28">
        <v>78</v>
      </c>
      <c r="AO766" s="28">
        <v>1</v>
      </c>
      <c r="AP766" s="28">
        <v>83.7</v>
      </c>
      <c r="AQ766" s="28">
        <v>0.5</v>
      </c>
      <c r="AR766" s="28">
        <v>90</v>
      </c>
      <c r="AS766" s="28">
        <v>2</v>
      </c>
      <c r="AT766" s="28">
        <v>82</v>
      </c>
      <c r="AU766" s="28">
        <v>3</v>
      </c>
      <c r="AV766" s="28">
        <v>90</v>
      </c>
      <c r="AW766" s="28">
        <v>1</v>
      </c>
      <c r="AX766" s="28">
        <v>78</v>
      </c>
      <c r="AY766" s="28">
        <v>2</v>
      </c>
      <c r="AZ766" s="28">
        <v>96</v>
      </c>
      <c r="BA766" s="28">
        <v>2</v>
      </c>
      <c r="BB766" s="28">
        <v>81</v>
      </c>
      <c r="BC766" s="28">
        <v>1</v>
      </c>
    </row>
    <row r="767" spans="1:63">
      <c r="A767" s="24" t="s">
        <v>0</v>
      </c>
      <c r="B767" s="24" t="s">
        <v>1</v>
      </c>
      <c r="C767" s="24" t="s">
        <v>2</v>
      </c>
      <c r="D767" s="24" t="s">
        <v>3</v>
      </c>
      <c r="E767" s="25" t="s">
        <v>835</v>
      </c>
      <c r="F767" s="24" t="s">
        <v>50</v>
      </c>
      <c r="G767" s="24" t="s">
        <v>5</v>
      </c>
      <c r="H767" s="24" t="s">
        <v>4</v>
      </c>
      <c r="I767" s="24" t="s">
        <v>5</v>
      </c>
      <c r="J767" s="24" t="s">
        <v>47</v>
      </c>
      <c r="K767" s="24" t="s">
        <v>5</v>
      </c>
      <c r="L767" s="24" t="s">
        <v>6</v>
      </c>
      <c r="M767" s="24" t="s">
        <v>5</v>
      </c>
      <c r="N767" s="24" t="s">
        <v>48</v>
      </c>
      <c r="O767" s="24" t="s">
        <v>5</v>
      </c>
      <c r="P767" s="24" t="s">
        <v>8</v>
      </c>
      <c r="Q767" s="24" t="s">
        <v>5</v>
      </c>
      <c r="R767" s="24" t="s">
        <v>10</v>
      </c>
      <c r="S767" s="24" t="s">
        <v>5</v>
      </c>
      <c r="T767" s="24" t="s">
        <v>13</v>
      </c>
      <c r="U767" s="24" t="s">
        <v>5</v>
      </c>
      <c r="V767" s="24" t="s">
        <v>11</v>
      </c>
      <c r="W767" s="24" t="s">
        <v>5</v>
      </c>
      <c r="X767" s="24" t="s">
        <v>14</v>
      </c>
      <c r="Y767" s="24" t="s">
        <v>5</v>
      </c>
      <c r="Z767" s="24" t="s">
        <v>15</v>
      </c>
      <c r="AA767" s="24" t="s">
        <v>5</v>
      </c>
      <c r="AB767" s="24" t="s">
        <v>410</v>
      </c>
      <c r="AC767" s="24" t="s">
        <v>5</v>
      </c>
      <c r="AD767" s="24" t="s">
        <v>105</v>
      </c>
      <c r="AE767" s="24" t="s">
        <v>5</v>
      </c>
      <c r="AF767" s="24" t="s">
        <v>17</v>
      </c>
      <c r="AG767" s="24" t="s">
        <v>5</v>
      </c>
      <c r="AH767" s="24" t="s">
        <v>18</v>
      </c>
      <c r="AI767" s="24" t="s">
        <v>5</v>
      </c>
      <c r="AJ767" s="24" t="s">
        <v>19</v>
      </c>
      <c r="AK767" s="24" t="s">
        <v>5</v>
      </c>
      <c r="AL767" s="24" t="s">
        <v>49</v>
      </c>
      <c r="AM767" s="24" t="s">
        <v>5</v>
      </c>
      <c r="AN767" s="24" t="s">
        <v>97</v>
      </c>
      <c r="AO767" s="24" t="s">
        <v>5</v>
      </c>
      <c r="AP767" s="24" t="s">
        <v>24</v>
      </c>
      <c r="AQ767" s="24" t="s">
        <v>5</v>
      </c>
      <c r="AR767" s="24" t="s">
        <v>20</v>
      </c>
      <c r="AS767" s="24" t="s">
        <v>5</v>
      </c>
      <c r="AT767" s="24" t="s">
        <v>21</v>
      </c>
      <c r="AU767" s="24" t="s">
        <v>5</v>
      </c>
      <c r="AV767" s="24" t="s">
        <v>27</v>
      </c>
      <c r="AW767" s="24" t="s">
        <v>5</v>
      </c>
      <c r="AX767" s="24" t="s">
        <v>9</v>
      </c>
      <c r="AY767" s="24" t="s">
        <v>5</v>
      </c>
      <c r="AZ767" s="24" t="s">
        <v>112</v>
      </c>
      <c r="BA767" s="24" t="s">
        <v>5</v>
      </c>
      <c r="BB767" s="24" t="s">
        <v>28</v>
      </c>
      <c r="BC767" s="24" t="s">
        <v>5</v>
      </c>
      <c r="BD767" s="24" t="s">
        <v>29</v>
      </c>
      <c r="BE767" s="24" t="s">
        <v>5</v>
      </c>
      <c r="BF767" s="24" t="s">
        <v>30</v>
      </c>
      <c r="BG767" s="24" t="s">
        <v>5</v>
      </c>
      <c r="BH767" s="24"/>
      <c r="BI767" s="24"/>
      <c r="BJ767" s="24"/>
      <c r="BK767" s="24"/>
    </row>
    <row r="768" spans="1:63">
      <c r="A768" s="26">
        <v>384</v>
      </c>
      <c r="B768" s="26">
        <v>2019110941</v>
      </c>
      <c r="C768" s="26" t="s">
        <v>770</v>
      </c>
      <c r="D768" s="26" t="s">
        <v>769</v>
      </c>
      <c r="E768" s="27">
        <f>(F768*G768+H768*I768+J768*K768+L768*M768+N768*O768+P768*Q768+R768*S768+T768*U768+V768*W768+X768*Y768+Z768*AA768+AB768*AC768+AD768*AE768+AF768*AG768+AH768*AI768+AJ768*AK768+AL768*AM768+AN768*AO768+AP768*AQ768+AR768*AS768+AT768*AU768+AV768*AW768+AX768*AY768+AZ768*BA768+BB768*BC768+BD768*BE768+BF768*BG768+BH768*BI768+BJ768*BK768+BL768*BM768+BN768*BO768+BP768*BQ768+BR768*BS768+BT768*BU768+BV768*BW768+BX768*BY768)/(G768+I768+K768+M768+O768+Q768+S768+U768+W768+Y768+AA768+AC768+AE768+AG768+AI768+AK768+AM768+AO768+AQ768+AS768+AU768+AW768+AY768+BA768+BC768+BE768+BG768+BI768+BK768+BM768+BO768+BQ768+BS768+BU768+BW768+BY768)</f>
        <v>85.514999999999986</v>
      </c>
      <c r="F768" s="26">
        <v>79</v>
      </c>
      <c r="G768" s="26">
        <v>1</v>
      </c>
      <c r="H768" s="26">
        <v>90</v>
      </c>
      <c r="I768" s="26">
        <v>0</v>
      </c>
      <c r="J768" s="26">
        <v>93</v>
      </c>
      <c r="K768" s="26">
        <v>2</v>
      </c>
      <c r="L768" s="26">
        <v>81</v>
      </c>
      <c r="M768" s="26">
        <v>2</v>
      </c>
      <c r="N768" s="26">
        <v>81</v>
      </c>
      <c r="O768" s="26">
        <v>3</v>
      </c>
      <c r="P768" s="26">
        <v>85</v>
      </c>
      <c r="Q768" s="26">
        <v>1</v>
      </c>
      <c r="R768" s="26">
        <v>89</v>
      </c>
      <c r="S768" s="26">
        <v>3</v>
      </c>
      <c r="T768" s="26">
        <v>95</v>
      </c>
      <c r="U768" s="26">
        <v>2</v>
      </c>
      <c r="V768" s="26">
        <v>78</v>
      </c>
      <c r="W768" s="26">
        <v>3</v>
      </c>
      <c r="X768" s="26">
        <v>90</v>
      </c>
      <c r="Y768" s="26">
        <v>0.5</v>
      </c>
      <c r="Z768" s="26">
        <v>80</v>
      </c>
      <c r="AA768" s="26">
        <v>1</v>
      </c>
      <c r="AB768" s="26">
        <v>90</v>
      </c>
      <c r="AC768" s="26">
        <v>2</v>
      </c>
      <c r="AD768" s="26">
        <v>90</v>
      </c>
      <c r="AE768" s="26">
        <v>2</v>
      </c>
      <c r="AF768" s="26">
        <v>85</v>
      </c>
      <c r="AG768" s="26">
        <v>2</v>
      </c>
      <c r="AH768" s="26">
        <v>87</v>
      </c>
      <c r="AI768" s="26">
        <v>0</v>
      </c>
      <c r="AJ768" s="26">
        <v>98</v>
      </c>
      <c r="AK768" s="26">
        <v>0.5</v>
      </c>
      <c r="AL768" s="26">
        <v>82</v>
      </c>
      <c r="AM768" s="26">
        <v>2</v>
      </c>
      <c r="AN768" s="26">
        <v>86</v>
      </c>
      <c r="AO768" s="26">
        <v>2</v>
      </c>
      <c r="AP768" s="26">
        <v>87</v>
      </c>
      <c r="AQ768" s="26">
        <v>4</v>
      </c>
      <c r="AR768" s="26">
        <v>75.36</v>
      </c>
      <c r="AS768" s="26">
        <v>2</v>
      </c>
      <c r="AT768" s="26">
        <v>82</v>
      </c>
      <c r="AU768" s="26">
        <v>2</v>
      </c>
      <c r="AV768" s="26">
        <v>84</v>
      </c>
      <c r="AW768" s="26">
        <v>3</v>
      </c>
      <c r="AX768" s="26">
        <v>86</v>
      </c>
      <c r="AY768" s="26">
        <v>3</v>
      </c>
      <c r="AZ768" s="26">
        <v>93</v>
      </c>
      <c r="BA768" s="26">
        <v>2</v>
      </c>
      <c r="BB768" s="26">
        <v>82</v>
      </c>
      <c r="BC768" s="26">
        <v>1</v>
      </c>
      <c r="BD768" s="26">
        <v>90</v>
      </c>
      <c r="BE768" s="26">
        <v>1</v>
      </c>
      <c r="BF768" s="26">
        <v>88</v>
      </c>
      <c r="BG768" s="26">
        <v>1</v>
      </c>
      <c r="BH768" s="26"/>
      <c r="BI768" s="26"/>
      <c r="BJ768" s="26"/>
      <c r="BK768" s="26"/>
    </row>
    <row r="769" spans="1:63">
      <c r="A769" s="24" t="s">
        <v>0</v>
      </c>
      <c r="B769" s="24" t="s">
        <v>1</v>
      </c>
      <c r="C769" s="24" t="s">
        <v>2</v>
      </c>
      <c r="D769" s="24" t="s">
        <v>3</v>
      </c>
      <c r="E769" s="25" t="s">
        <v>835</v>
      </c>
      <c r="F769" s="24" t="s">
        <v>50</v>
      </c>
      <c r="G769" s="24" t="s">
        <v>5</v>
      </c>
      <c r="H769" s="24" t="s">
        <v>4</v>
      </c>
      <c r="I769" s="24" t="s">
        <v>5</v>
      </c>
      <c r="J769" s="24" t="s">
        <v>220</v>
      </c>
      <c r="K769" s="24" t="s">
        <v>5</v>
      </c>
      <c r="L769" s="24" t="s">
        <v>6</v>
      </c>
      <c r="M769" s="24" t="s">
        <v>5</v>
      </c>
      <c r="N769" s="24" t="s">
        <v>48</v>
      </c>
      <c r="O769" s="24" t="s">
        <v>5</v>
      </c>
      <c r="P769" s="24" t="s">
        <v>8</v>
      </c>
      <c r="Q769" s="24" t="s">
        <v>5</v>
      </c>
      <c r="R769" s="24" t="s">
        <v>10</v>
      </c>
      <c r="S769" s="24" t="s">
        <v>5</v>
      </c>
      <c r="T769" s="24" t="s">
        <v>13</v>
      </c>
      <c r="U769" s="24" t="s">
        <v>5</v>
      </c>
      <c r="V769" s="24" t="s">
        <v>11</v>
      </c>
      <c r="W769" s="24" t="s">
        <v>5</v>
      </c>
      <c r="X769" s="24" t="s">
        <v>14</v>
      </c>
      <c r="Y769" s="24" t="s">
        <v>5</v>
      </c>
      <c r="Z769" s="24" t="s">
        <v>15</v>
      </c>
      <c r="AA769" s="24" t="s">
        <v>5</v>
      </c>
      <c r="AB769" s="24" t="s">
        <v>54</v>
      </c>
      <c r="AC769" s="24" t="s">
        <v>5</v>
      </c>
      <c r="AD769" s="24" t="s">
        <v>105</v>
      </c>
      <c r="AE769" s="24" t="s">
        <v>5</v>
      </c>
      <c r="AF769" s="24" t="s">
        <v>17</v>
      </c>
      <c r="AG769" s="24" t="s">
        <v>5</v>
      </c>
      <c r="AH769" s="24" t="s">
        <v>18</v>
      </c>
      <c r="AI769" s="24" t="s">
        <v>5</v>
      </c>
      <c r="AJ769" s="24" t="s">
        <v>19</v>
      </c>
      <c r="AK769" s="24" t="s">
        <v>5</v>
      </c>
      <c r="AL769" s="24" t="s">
        <v>49</v>
      </c>
      <c r="AM769" s="24" t="s">
        <v>5</v>
      </c>
      <c r="AN769" s="24" t="s">
        <v>97</v>
      </c>
      <c r="AO769" s="24" t="s">
        <v>5</v>
      </c>
      <c r="AP769" s="24" t="s">
        <v>24</v>
      </c>
      <c r="AQ769" s="24" t="s">
        <v>5</v>
      </c>
      <c r="AR769" s="24" t="s">
        <v>20</v>
      </c>
      <c r="AS769" s="24" t="s">
        <v>5</v>
      </c>
      <c r="AT769" s="24" t="s">
        <v>21</v>
      </c>
      <c r="AU769" s="24" t="s">
        <v>5</v>
      </c>
      <c r="AV769" s="24" t="s">
        <v>27</v>
      </c>
      <c r="AW769" s="24" t="s">
        <v>5</v>
      </c>
      <c r="AX769" s="24" t="s">
        <v>9</v>
      </c>
      <c r="AY769" s="24" t="s">
        <v>5</v>
      </c>
      <c r="AZ769" s="24" t="s">
        <v>127</v>
      </c>
      <c r="BA769" s="24" t="s">
        <v>5</v>
      </c>
      <c r="BB769" s="24" t="s">
        <v>28</v>
      </c>
      <c r="BC769" s="24" t="s">
        <v>5</v>
      </c>
      <c r="BD769" s="24" t="s">
        <v>29</v>
      </c>
      <c r="BE769" s="24" t="s">
        <v>5</v>
      </c>
      <c r="BF769" s="24" t="s">
        <v>30</v>
      </c>
      <c r="BG769" s="24" t="s">
        <v>5</v>
      </c>
      <c r="BH769" s="24" t="s">
        <v>604</v>
      </c>
      <c r="BI769" s="24" t="s">
        <v>5</v>
      </c>
      <c r="BJ769" s="24"/>
      <c r="BK769" s="24"/>
    </row>
    <row r="770" spans="1:63">
      <c r="A770" s="26">
        <v>385</v>
      </c>
      <c r="B770" s="26" t="s">
        <v>771</v>
      </c>
      <c r="C770" s="26" t="s">
        <v>772</v>
      </c>
      <c r="D770" s="26" t="s">
        <v>769</v>
      </c>
      <c r="E770" s="27">
        <f>(F770*G770+H770*I770+J770*K770+L770*M770+N770*O770+P770*Q770+R770*S770+T770*U770+V770*W770+X770*Y770+Z770*AA770+AB770*AC770+AD770*AE770+AF770*AG770+AH770*AI770+AJ770*AK770+AL770*AM770+AN770*AO770+AP770*AQ770+AR770*AS770+AT770*AU770+AV770*AW770+AX770*AY770+AZ770*BA770+BB770*BC770+BD770*BE770+BF770*BG770+BH770*BI770+BJ770*BK770+BL770*BM770+BN770*BO770+BP770*BQ770+BR770*BS770+BT770*BU770+BV770*BW770+BX770*BY770)/(G770+I770+K770+M770+O770+Q770+S770+U770+W770+Y770+AA770+AC770+AE770+AG770+AI770+AK770+AM770+AO770+AQ770+AS770+AU770+AW770+AY770+BA770+BC770+BE770+BG770+BI770+BK770+BM770+BO770+BQ770+BS770+BU770+BW770+BY770)</f>
        <v>87.00200000000001</v>
      </c>
      <c r="F770" s="26">
        <v>81</v>
      </c>
      <c r="G770" s="26">
        <v>1</v>
      </c>
      <c r="H770" s="26">
        <v>90</v>
      </c>
      <c r="I770" s="26">
        <v>0</v>
      </c>
      <c r="J770" s="26">
        <v>82</v>
      </c>
      <c r="K770" s="26">
        <v>2</v>
      </c>
      <c r="L770" s="26">
        <v>78</v>
      </c>
      <c r="M770" s="26">
        <v>2</v>
      </c>
      <c r="N770" s="26">
        <v>83</v>
      </c>
      <c r="O770" s="26">
        <v>3</v>
      </c>
      <c r="P770" s="26">
        <v>88</v>
      </c>
      <c r="Q770" s="26">
        <v>1</v>
      </c>
      <c r="R770" s="26">
        <v>93</v>
      </c>
      <c r="S770" s="26">
        <v>3</v>
      </c>
      <c r="T770" s="26">
        <v>84</v>
      </c>
      <c r="U770" s="26">
        <v>2</v>
      </c>
      <c r="V770" s="26">
        <v>90</v>
      </c>
      <c r="W770" s="26">
        <v>3</v>
      </c>
      <c r="X770" s="26">
        <v>83.4</v>
      </c>
      <c r="Y770" s="26">
        <v>0.5</v>
      </c>
      <c r="Z770" s="26">
        <v>82</v>
      </c>
      <c r="AA770" s="26">
        <v>1</v>
      </c>
      <c r="AB770" s="26">
        <v>95</v>
      </c>
      <c r="AC770" s="26">
        <v>2</v>
      </c>
      <c r="AD770" s="26">
        <v>92</v>
      </c>
      <c r="AE770" s="26">
        <v>2</v>
      </c>
      <c r="AF770" s="26">
        <v>85</v>
      </c>
      <c r="AG770" s="26">
        <v>2</v>
      </c>
      <c r="AH770" s="26">
        <v>84</v>
      </c>
      <c r="AI770" s="26">
        <v>0</v>
      </c>
      <c r="AJ770" s="26">
        <v>94</v>
      </c>
      <c r="AK770" s="26">
        <v>0.5</v>
      </c>
      <c r="AL770" s="26">
        <v>84</v>
      </c>
      <c r="AM770" s="26">
        <v>2</v>
      </c>
      <c r="AN770" s="26">
        <v>82</v>
      </c>
      <c r="AO770" s="26">
        <v>2</v>
      </c>
      <c r="AP770" s="26">
        <v>94</v>
      </c>
      <c r="AQ770" s="26">
        <v>4</v>
      </c>
      <c r="AR770" s="26">
        <v>75.7</v>
      </c>
      <c r="AS770" s="26">
        <v>2</v>
      </c>
      <c r="AT770" s="26">
        <v>96</v>
      </c>
      <c r="AU770" s="26">
        <v>2</v>
      </c>
      <c r="AV770" s="26">
        <v>93</v>
      </c>
      <c r="AW770" s="26">
        <v>3</v>
      </c>
      <c r="AX770" s="26">
        <v>89</v>
      </c>
      <c r="AY770" s="26">
        <v>3</v>
      </c>
      <c r="AZ770" s="26">
        <v>95</v>
      </c>
      <c r="BA770" s="26">
        <v>2</v>
      </c>
      <c r="BB770" s="26">
        <v>77</v>
      </c>
      <c r="BC770" s="26">
        <v>1</v>
      </c>
      <c r="BD770" s="26">
        <v>90</v>
      </c>
      <c r="BE770" s="26">
        <v>1</v>
      </c>
      <c r="BF770" s="26">
        <v>88</v>
      </c>
      <c r="BG770" s="26">
        <v>1</v>
      </c>
      <c r="BH770" s="26">
        <v>69</v>
      </c>
      <c r="BI770" s="26">
        <v>2</v>
      </c>
      <c r="BJ770" s="26"/>
      <c r="BK770" s="26"/>
    </row>
    <row r="771" spans="1:63">
      <c r="A771" s="24" t="s">
        <v>0</v>
      </c>
      <c r="B771" s="24" t="s">
        <v>1</v>
      </c>
      <c r="C771" s="24" t="s">
        <v>2</v>
      </c>
      <c r="D771" s="24" t="s">
        <v>3</v>
      </c>
      <c r="E771" s="25" t="s">
        <v>835</v>
      </c>
      <c r="F771" s="24" t="s">
        <v>71</v>
      </c>
      <c r="G771" s="24" t="s">
        <v>5</v>
      </c>
      <c r="H771" s="24" t="s">
        <v>773</v>
      </c>
      <c r="I771" s="24" t="s">
        <v>5</v>
      </c>
      <c r="J771" s="24" t="s">
        <v>774</v>
      </c>
      <c r="K771" s="24" t="s">
        <v>5</v>
      </c>
      <c r="L771" s="24" t="s">
        <v>387</v>
      </c>
      <c r="M771" s="24" t="s">
        <v>5</v>
      </c>
      <c r="N771" s="24" t="s">
        <v>6</v>
      </c>
      <c r="O771" s="24" t="s">
        <v>5</v>
      </c>
      <c r="P771" s="24" t="s">
        <v>42</v>
      </c>
      <c r="Q771" s="24" t="s">
        <v>5</v>
      </c>
      <c r="R771" s="24" t="s">
        <v>25</v>
      </c>
      <c r="S771" s="24" t="s">
        <v>5</v>
      </c>
      <c r="T771" s="24" t="s">
        <v>67</v>
      </c>
      <c r="U771" s="24" t="s">
        <v>5</v>
      </c>
      <c r="V771" s="24" t="s">
        <v>68</v>
      </c>
      <c r="W771" s="24" t="s">
        <v>5</v>
      </c>
      <c r="X771" s="24" t="s">
        <v>69</v>
      </c>
      <c r="Y771" s="24" t="s">
        <v>5</v>
      </c>
      <c r="Z771" s="24" t="s">
        <v>138</v>
      </c>
      <c r="AA771" s="24" t="s">
        <v>5</v>
      </c>
      <c r="AB771" s="24" t="s">
        <v>70</v>
      </c>
      <c r="AC771" s="24" t="s">
        <v>5</v>
      </c>
      <c r="AD771" s="24" t="s">
        <v>15</v>
      </c>
      <c r="AE771" s="24" t="s">
        <v>5</v>
      </c>
      <c r="AF771" s="24" t="s">
        <v>17</v>
      </c>
      <c r="AG771" s="24" t="s">
        <v>5</v>
      </c>
      <c r="AH771" s="24" t="s">
        <v>80</v>
      </c>
      <c r="AI771" s="24" t="s">
        <v>5</v>
      </c>
      <c r="AJ771" s="24" t="s">
        <v>531</v>
      </c>
      <c r="AK771" s="24" t="s">
        <v>5</v>
      </c>
      <c r="AL771" s="24" t="s">
        <v>79</v>
      </c>
      <c r="AM771" s="24" t="s">
        <v>5</v>
      </c>
      <c r="AN771" s="24" t="s">
        <v>9</v>
      </c>
      <c r="AO771" s="24" t="s">
        <v>5</v>
      </c>
      <c r="AP771" s="24" t="s">
        <v>97</v>
      </c>
      <c r="AQ771" s="24" t="s">
        <v>5</v>
      </c>
      <c r="AR771" s="24" t="s">
        <v>23</v>
      </c>
      <c r="AS771" s="24" t="s">
        <v>5</v>
      </c>
      <c r="AT771" s="24" t="s">
        <v>75</v>
      </c>
      <c r="AU771" s="24" t="s">
        <v>5</v>
      </c>
      <c r="AV771" s="24" t="s">
        <v>44</v>
      </c>
      <c r="AW771" s="24" t="s">
        <v>5</v>
      </c>
      <c r="AX771" s="24" t="s">
        <v>28</v>
      </c>
      <c r="AY771" s="24" t="s">
        <v>5</v>
      </c>
      <c r="AZ771" s="24" t="s">
        <v>74</v>
      </c>
      <c r="BA771" s="24" t="s">
        <v>5</v>
      </c>
      <c r="BB771" s="24" t="s">
        <v>27</v>
      </c>
      <c r="BC771" s="24" t="s">
        <v>5</v>
      </c>
      <c r="BD771" s="24" t="s">
        <v>95</v>
      </c>
      <c r="BE771" s="24" t="s">
        <v>5</v>
      </c>
      <c r="BF771" s="24" t="s">
        <v>30</v>
      </c>
      <c r="BG771" s="24" t="s">
        <v>5</v>
      </c>
      <c r="BH771" s="24" t="s">
        <v>29</v>
      </c>
      <c r="BI771" s="24" t="s">
        <v>5</v>
      </c>
      <c r="BJ771" s="24"/>
      <c r="BK771" s="24"/>
    </row>
    <row r="772" spans="1:63">
      <c r="A772" s="26">
        <v>386</v>
      </c>
      <c r="B772" s="26">
        <v>2019110954</v>
      </c>
      <c r="C772" s="26" t="s">
        <v>775</v>
      </c>
      <c r="D772" s="26" t="s">
        <v>769</v>
      </c>
      <c r="E772" s="27">
        <f>(F772*G772+H772*I772+J772*K772+L772*M772+N772*O772+P772*Q772+R772*S772+T772*U772+V772*W772+X772*Y772+Z772*AA772+AB772*AC772+AD772*AE772+AF772*AG772+AH772*AI772+AJ772*AK772+AL772*AM772+AN772*AO772+AP772*AQ772+AR772*AS772+AT772*AU772+AV772*AW772+AX772*AY772+AZ772*BA772+BB772*BC772+BD772*BE772+BF772*BG772+BH772*BI772+BJ772*BK772+BL772*BM772+BN772*BO772+BP772*BQ772+BR772*BS772+BT772*BU772+BV772*BW772+BX772*BY772)/(G772+I772+K772+M772+O772+Q772+S772+U772+W772+Y772+AA772+AC772+AE772+AG772+AI772+AK772+AM772+AO772+AQ772+AS772+AU772+AW772+AY772+BA772+BC772+BE772+BG772+BI772+BK772+BM772+BO772+BQ772+BS772+BU772+BW772+BY772)</f>
        <v>88.352941176470594</v>
      </c>
      <c r="F772" s="26">
        <v>92</v>
      </c>
      <c r="G772" s="26">
        <v>0</v>
      </c>
      <c r="H772" s="26">
        <v>96</v>
      </c>
      <c r="I772" s="26">
        <v>2</v>
      </c>
      <c r="J772" s="26">
        <v>95</v>
      </c>
      <c r="K772" s="26">
        <v>2</v>
      </c>
      <c r="L772" s="26">
        <v>84</v>
      </c>
      <c r="M772" s="26">
        <v>3</v>
      </c>
      <c r="N772" s="26">
        <v>84</v>
      </c>
      <c r="O772" s="26">
        <v>2</v>
      </c>
      <c r="P772" s="26">
        <v>96</v>
      </c>
      <c r="Q772" s="26">
        <v>2</v>
      </c>
      <c r="R772" s="26">
        <v>84</v>
      </c>
      <c r="S772" s="26">
        <v>1</v>
      </c>
      <c r="T772" s="26">
        <v>88</v>
      </c>
      <c r="U772" s="26">
        <v>1</v>
      </c>
      <c r="V772" s="26">
        <v>91</v>
      </c>
      <c r="W772" s="26">
        <v>3</v>
      </c>
      <c r="X772" s="26">
        <v>94</v>
      </c>
      <c r="Y772" s="26">
        <v>2</v>
      </c>
      <c r="Z772" s="26">
        <v>83</v>
      </c>
      <c r="AA772" s="26">
        <v>3</v>
      </c>
      <c r="AB772" s="26">
        <v>86.6</v>
      </c>
      <c r="AC772" s="26">
        <v>0.5</v>
      </c>
      <c r="AD772" s="26">
        <v>89</v>
      </c>
      <c r="AE772" s="26">
        <v>1</v>
      </c>
      <c r="AF772" s="26">
        <v>85</v>
      </c>
      <c r="AG772" s="26">
        <v>2</v>
      </c>
      <c r="AH772" s="26">
        <v>91</v>
      </c>
      <c r="AI772" s="26">
        <v>0</v>
      </c>
      <c r="AJ772" s="26">
        <v>93</v>
      </c>
      <c r="AK772" s="26">
        <v>2</v>
      </c>
      <c r="AL772" s="26">
        <v>93</v>
      </c>
      <c r="AM772" s="26">
        <v>0.5</v>
      </c>
      <c r="AN772" s="26">
        <v>95</v>
      </c>
      <c r="AO772" s="26">
        <v>3</v>
      </c>
      <c r="AP772" s="26">
        <v>81</v>
      </c>
      <c r="AQ772" s="26">
        <v>2</v>
      </c>
      <c r="AR772" s="26">
        <v>90</v>
      </c>
      <c r="AS772" s="26">
        <v>3</v>
      </c>
      <c r="AT772" s="26">
        <v>86.6</v>
      </c>
      <c r="AU772" s="26">
        <v>2</v>
      </c>
      <c r="AV772" s="26">
        <v>76</v>
      </c>
      <c r="AW772" s="26">
        <v>4</v>
      </c>
      <c r="AX772" s="26">
        <v>83</v>
      </c>
      <c r="AY772" s="26">
        <v>1</v>
      </c>
      <c r="AZ772" s="26">
        <v>87</v>
      </c>
      <c r="BA772" s="26">
        <v>2</v>
      </c>
      <c r="BB772" s="26">
        <v>93</v>
      </c>
      <c r="BC772" s="26">
        <v>3</v>
      </c>
      <c r="BD772" s="26">
        <v>95</v>
      </c>
      <c r="BE772" s="26">
        <v>2</v>
      </c>
      <c r="BF772" s="26">
        <v>85</v>
      </c>
      <c r="BG772" s="26">
        <v>1</v>
      </c>
      <c r="BH772" s="26">
        <v>90</v>
      </c>
      <c r="BI772" s="26">
        <v>1</v>
      </c>
      <c r="BJ772" s="26"/>
      <c r="BK772" s="26"/>
    </row>
    <row r="773" spans="1:63">
      <c r="A773" s="24" t="s">
        <v>0</v>
      </c>
      <c r="B773" s="24" t="s">
        <v>1</v>
      </c>
      <c r="C773" s="24" t="s">
        <v>2</v>
      </c>
      <c r="D773" s="24" t="s">
        <v>3</v>
      </c>
      <c r="E773" s="25" t="s">
        <v>835</v>
      </c>
      <c r="F773" s="24" t="s">
        <v>50</v>
      </c>
      <c r="G773" s="24" t="s">
        <v>5</v>
      </c>
      <c r="H773" s="24" t="s">
        <v>71</v>
      </c>
      <c r="I773" s="24" t="s">
        <v>5</v>
      </c>
      <c r="J773" s="24" t="s">
        <v>11</v>
      </c>
      <c r="K773" s="24" t="s">
        <v>5</v>
      </c>
      <c r="L773" s="24" t="s">
        <v>125</v>
      </c>
      <c r="M773" s="24" t="s">
        <v>5</v>
      </c>
      <c r="N773" s="24" t="s">
        <v>10</v>
      </c>
      <c r="O773" s="24" t="s">
        <v>5</v>
      </c>
      <c r="P773" s="24" t="s">
        <v>8</v>
      </c>
      <c r="Q773" s="24" t="s">
        <v>5</v>
      </c>
      <c r="R773" s="24" t="s">
        <v>202</v>
      </c>
      <c r="S773" s="24" t="s">
        <v>5</v>
      </c>
      <c r="T773" s="24" t="s">
        <v>13</v>
      </c>
      <c r="U773" s="24" t="s">
        <v>5</v>
      </c>
      <c r="V773" s="24" t="s">
        <v>15</v>
      </c>
      <c r="W773" s="24" t="s">
        <v>5</v>
      </c>
      <c r="X773" s="24" t="s">
        <v>572</v>
      </c>
      <c r="Y773" s="24" t="s">
        <v>5</v>
      </c>
      <c r="Z773" s="24" t="s">
        <v>776</v>
      </c>
      <c r="AA773" s="24" t="s">
        <v>5</v>
      </c>
      <c r="AB773" s="24" t="s">
        <v>14</v>
      </c>
      <c r="AC773" s="24" t="s">
        <v>5</v>
      </c>
      <c r="AD773" s="24" t="s">
        <v>6</v>
      </c>
      <c r="AE773" s="24" t="s">
        <v>5</v>
      </c>
      <c r="AF773" s="24" t="s">
        <v>72</v>
      </c>
      <c r="AG773" s="24" t="s">
        <v>5</v>
      </c>
      <c r="AH773" s="24" t="s">
        <v>21</v>
      </c>
      <c r="AI773" s="24" t="s">
        <v>5</v>
      </c>
      <c r="AJ773" s="24" t="s">
        <v>20</v>
      </c>
      <c r="AK773" s="24" t="s">
        <v>5</v>
      </c>
      <c r="AL773" s="24" t="s">
        <v>28</v>
      </c>
      <c r="AM773" s="24" t="s">
        <v>5</v>
      </c>
      <c r="AN773" s="24" t="s">
        <v>9</v>
      </c>
      <c r="AO773" s="24" t="s">
        <v>5</v>
      </c>
      <c r="AP773" s="24" t="s">
        <v>24</v>
      </c>
      <c r="AQ773" s="24" t="s">
        <v>5</v>
      </c>
      <c r="AR773" s="24" t="s">
        <v>17</v>
      </c>
      <c r="AS773" s="24" t="s">
        <v>5</v>
      </c>
      <c r="AT773" s="24" t="s">
        <v>23</v>
      </c>
      <c r="AU773" s="24" t="s">
        <v>5</v>
      </c>
      <c r="AV773" s="24" t="s">
        <v>569</v>
      </c>
      <c r="AW773" s="24" t="s">
        <v>5</v>
      </c>
      <c r="AX773" s="24" t="s">
        <v>19</v>
      </c>
      <c r="AY773" s="24" t="s">
        <v>5</v>
      </c>
      <c r="AZ773" s="24" t="s">
        <v>27</v>
      </c>
      <c r="BA773" s="24" t="s">
        <v>5</v>
      </c>
      <c r="BB773" s="24" t="s">
        <v>35</v>
      </c>
      <c r="BC773" s="24" t="s">
        <v>5</v>
      </c>
      <c r="BD773" s="24" t="s">
        <v>29</v>
      </c>
      <c r="BE773" s="24" t="s">
        <v>5</v>
      </c>
      <c r="BF773" s="24" t="s">
        <v>30</v>
      </c>
      <c r="BG773" s="24" t="s">
        <v>5</v>
      </c>
      <c r="BH773" s="24"/>
      <c r="BI773" s="24"/>
      <c r="BJ773" s="24"/>
      <c r="BK773" s="24"/>
    </row>
    <row r="774" spans="1:63">
      <c r="A774" s="26">
        <v>387</v>
      </c>
      <c r="B774" s="26">
        <v>2019110958</v>
      </c>
      <c r="C774" s="26" t="s">
        <v>777</v>
      </c>
      <c r="D774" s="26" t="s">
        <v>769</v>
      </c>
      <c r="E774" s="27">
        <f>(F774*G774+H774*I774+J774*K774+L774*M774+N774*O774+P774*Q774+R774*S774+T774*U774+V774*W774+X774*Y774+Z774*AA774+AB774*AC774+AD774*AE774+AF774*AG774+AH774*AI774+AJ774*AK774+AL774*AM774+AN774*AO774+AP774*AQ774+AR774*AS774+AT774*AU774+AV774*AW774+AX774*AY774+AZ774*BA774+BB774*BC774+BD774*BE774+BF774*BG774+BH774*BI774+BJ774*BK774+BL774*BM774+BN774*BO774+BP774*BQ774+BR774*BS774+BT774*BU774+BV774*BW774+BX774*BY774)/(G774+I774+K774+M774+O774+Q774+S774+U774+W774+Y774+AA774+AC774+AE774+AG774+AI774+AK774+AM774+AO774+AQ774+AS774+AU774+AW774+AY774+BA774+BC774+BE774+BG774+BI774+BK774+BM774+BO774+BQ774+BS774+BU774+BW774+BY774)</f>
        <v>90.492857142857133</v>
      </c>
      <c r="F774" s="26">
        <v>84</v>
      </c>
      <c r="G774" s="26">
        <v>1</v>
      </c>
      <c r="H774" s="26">
        <v>93</v>
      </c>
      <c r="I774" s="26">
        <v>0</v>
      </c>
      <c r="J774" s="26">
        <v>90</v>
      </c>
      <c r="K774" s="26">
        <v>3</v>
      </c>
      <c r="L774" s="26">
        <v>96</v>
      </c>
      <c r="M774" s="26">
        <v>1</v>
      </c>
      <c r="N774" s="26">
        <v>99</v>
      </c>
      <c r="O774" s="26">
        <v>3</v>
      </c>
      <c r="P774" s="26">
        <v>93</v>
      </c>
      <c r="Q774" s="26">
        <v>1</v>
      </c>
      <c r="R774" s="26">
        <v>95</v>
      </c>
      <c r="S774" s="26">
        <v>2</v>
      </c>
      <c r="T774" s="26">
        <v>87</v>
      </c>
      <c r="U774" s="26">
        <v>2</v>
      </c>
      <c r="V774" s="26">
        <v>84</v>
      </c>
      <c r="W774" s="26">
        <v>1</v>
      </c>
      <c r="X774" s="26">
        <v>89</v>
      </c>
      <c r="Y774" s="26">
        <v>3</v>
      </c>
      <c r="Z774" s="26">
        <v>95</v>
      </c>
      <c r="AA774" s="26">
        <v>2</v>
      </c>
      <c r="AB774" s="26">
        <v>77.3</v>
      </c>
      <c r="AC774" s="26">
        <v>0.5</v>
      </c>
      <c r="AD774" s="26">
        <v>86</v>
      </c>
      <c r="AE774" s="26">
        <v>2</v>
      </c>
      <c r="AF774" s="26">
        <v>98</v>
      </c>
      <c r="AG774" s="26">
        <v>1</v>
      </c>
      <c r="AH774" s="26">
        <v>95</v>
      </c>
      <c r="AI774" s="26">
        <v>2</v>
      </c>
      <c r="AJ774" s="26">
        <v>91</v>
      </c>
      <c r="AK774" s="26">
        <v>2</v>
      </c>
      <c r="AL774" s="26">
        <v>90</v>
      </c>
      <c r="AM774" s="26">
        <v>1</v>
      </c>
      <c r="AN774" s="26">
        <v>88</v>
      </c>
      <c r="AO774" s="26">
        <v>3</v>
      </c>
      <c r="AP774" s="26">
        <v>93</v>
      </c>
      <c r="AQ774" s="26">
        <v>4</v>
      </c>
      <c r="AR774" s="26">
        <v>85</v>
      </c>
      <c r="AS774" s="26">
        <v>2</v>
      </c>
      <c r="AT774" s="26">
        <v>88</v>
      </c>
      <c r="AU774" s="26">
        <v>3</v>
      </c>
      <c r="AV774" s="26">
        <v>90</v>
      </c>
      <c r="AW774" s="26">
        <v>2</v>
      </c>
      <c r="AX774" s="26">
        <v>95</v>
      </c>
      <c r="AY774" s="26">
        <v>0.5</v>
      </c>
      <c r="AZ774" s="26">
        <v>93</v>
      </c>
      <c r="BA774" s="26">
        <v>3</v>
      </c>
      <c r="BB774" s="26">
        <v>82</v>
      </c>
      <c r="BC774" s="26">
        <v>2</v>
      </c>
      <c r="BD774" s="26">
        <v>90</v>
      </c>
      <c r="BE774" s="26">
        <v>1</v>
      </c>
      <c r="BF774" s="26">
        <v>88</v>
      </c>
      <c r="BG774" s="26">
        <v>1</v>
      </c>
      <c r="BH774" s="26"/>
      <c r="BI774" s="26"/>
      <c r="BJ774" s="26"/>
      <c r="BK774" s="26"/>
    </row>
    <row r="775" spans="1:63">
      <c r="A775" s="24" t="s">
        <v>0</v>
      </c>
      <c r="B775" s="24" t="s">
        <v>1</v>
      </c>
      <c r="C775" s="24" t="s">
        <v>2</v>
      </c>
      <c r="D775" s="24" t="s">
        <v>3</v>
      </c>
      <c r="E775" s="25" t="s">
        <v>835</v>
      </c>
      <c r="F775" s="24" t="s">
        <v>29</v>
      </c>
      <c r="G775" s="24" t="s">
        <v>5</v>
      </c>
      <c r="H775" s="24" t="s">
        <v>30</v>
      </c>
      <c r="I775" s="24" t="s">
        <v>5</v>
      </c>
      <c r="J775" s="24" t="s">
        <v>28</v>
      </c>
      <c r="K775" s="24" t="s">
        <v>5</v>
      </c>
      <c r="L775" s="24" t="s">
        <v>27</v>
      </c>
      <c r="M775" s="24" t="s">
        <v>5</v>
      </c>
      <c r="N775" s="24" t="s">
        <v>24</v>
      </c>
      <c r="O775" s="24" t="s">
        <v>5</v>
      </c>
      <c r="P775" s="24" t="s">
        <v>21</v>
      </c>
      <c r="Q775" s="24" t="s">
        <v>5</v>
      </c>
      <c r="R775" s="24" t="s">
        <v>20</v>
      </c>
      <c r="S775" s="24" t="s">
        <v>5</v>
      </c>
      <c r="T775" s="24" t="s">
        <v>9</v>
      </c>
      <c r="U775" s="24" t="s">
        <v>5</v>
      </c>
      <c r="V775" s="24" t="s">
        <v>97</v>
      </c>
      <c r="W775" s="24" t="s">
        <v>5</v>
      </c>
      <c r="X775" s="24" t="s">
        <v>49</v>
      </c>
      <c r="Y775" s="24" t="s">
        <v>5</v>
      </c>
      <c r="Z775" s="24" t="s">
        <v>19</v>
      </c>
      <c r="AA775" s="24" t="s">
        <v>5</v>
      </c>
      <c r="AB775" s="24" t="s">
        <v>17</v>
      </c>
      <c r="AC775" s="24" t="s">
        <v>5</v>
      </c>
      <c r="AD775" s="24" t="s">
        <v>105</v>
      </c>
      <c r="AE775" s="24" t="s">
        <v>5</v>
      </c>
      <c r="AF775" s="24" t="s">
        <v>15</v>
      </c>
      <c r="AG775" s="24" t="s">
        <v>5</v>
      </c>
      <c r="AH775" s="24" t="s">
        <v>26</v>
      </c>
      <c r="AI775" s="24" t="s">
        <v>5</v>
      </c>
      <c r="AJ775" s="24" t="s">
        <v>350</v>
      </c>
      <c r="AK775" s="24" t="s">
        <v>5</v>
      </c>
      <c r="AL775" s="24" t="s">
        <v>14</v>
      </c>
      <c r="AM775" s="24" t="s">
        <v>5</v>
      </c>
      <c r="AN775" s="24" t="s">
        <v>11</v>
      </c>
      <c r="AO775" s="24" t="s">
        <v>5</v>
      </c>
      <c r="AP775" s="24" t="s">
        <v>13</v>
      </c>
      <c r="AQ775" s="24" t="s">
        <v>5</v>
      </c>
      <c r="AR775" s="24" t="s">
        <v>10</v>
      </c>
      <c r="AS775" s="24" t="s">
        <v>5</v>
      </c>
      <c r="AT775" s="24" t="s">
        <v>8</v>
      </c>
      <c r="AU775" s="24" t="s">
        <v>5</v>
      </c>
      <c r="AV775" s="24" t="s">
        <v>599</v>
      </c>
      <c r="AW775" s="24" t="s">
        <v>5</v>
      </c>
      <c r="AX775" s="24" t="s">
        <v>6</v>
      </c>
      <c r="AY775" s="24" t="s">
        <v>5</v>
      </c>
      <c r="AZ775" s="24" t="s">
        <v>48</v>
      </c>
      <c r="BA775" s="24" t="s">
        <v>5</v>
      </c>
      <c r="BB775" s="24" t="s">
        <v>50</v>
      </c>
      <c r="BC775" s="24" t="s">
        <v>5</v>
      </c>
      <c r="BD775" s="24"/>
      <c r="BE775" s="24"/>
      <c r="BF775" s="24"/>
      <c r="BG775" s="24"/>
      <c r="BH775" s="24"/>
      <c r="BI775" s="24"/>
      <c r="BJ775" s="24"/>
      <c r="BK775" s="24"/>
    </row>
    <row r="776" spans="1:63">
      <c r="A776" s="26">
        <v>388</v>
      </c>
      <c r="B776" s="26">
        <v>2019110959</v>
      </c>
      <c r="C776" s="26" t="s">
        <v>778</v>
      </c>
      <c r="D776" s="26" t="s">
        <v>769</v>
      </c>
      <c r="E776" s="27">
        <f>(F776*G776+H776*I776+J776*K776+L776*M776+N776*O776+P776*Q776+R776*S776+T776*U776+V776*W776+X776*Y776+Z776*AA776+AB776*AC776+AD776*AE776+AF776*AG776+AH776*AI776+AJ776*AK776+AL776*AM776+AN776*AO776+AP776*AQ776+AR776*AS776+AT776*AU776+AV776*AW776+AX776*AY776+AZ776*BA776+BB776*BC776+BD776*BE776+BF776*BG776+BH776*BI776+BJ776*BK776+BL776*BM776+BN776*BO776+BP776*BQ776+BR776*BS776+BT776*BU776+BV776*BW776+BX776*BY776)/(G776+I776+K776+M776+O776+Q776+S776+U776+W776+Y776+AA776+AC776+AE776+AG776+AI776+AK776+AM776+AO776+AQ776+AS776+AU776+AW776+AY776+BA776+BC776+BE776+BG776+BI776+BK776+BM776+BO776+BQ776+BS776+BU776+BW776+BY776)</f>
        <v>92.411666666666676</v>
      </c>
      <c r="F776" s="26">
        <v>95</v>
      </c>
      <c r="G776" s="26">
        <v>1</v>
      </c>
      <c r="H776" s="26">
        <v>95</v>
      </c>
      <c r="I776" s="26">
        <v>1</v>
      </c>
      <c r="J776" s="26">
        <v>82</v>
      </c>
      <c r="K776" s="26">
        <v>1</v>
      </c>
      <c r="L776" s="26">
        <v>99</v>
      </c>
      <c r="M776" s="26">
        <v>3</v>
      </c>
      <c r="N776" s="26">
        <v>96</v>
      </c>
      <c r="O776" s="26">
        <v>4</v>
      </c>
      <c r="P776" s="26">
        <v>97</v>
      </c>
      <c r="Q776" s="26">
        <v>2</v>
      </c>
      <c r="R776" s="26">
        <v>85.58</v>
      </c>
      <c r="S776" s="26">
        <v>2</v>
      </c>
      <c r="T776" s="26">
        <v>96</v>
      </c>
      <c r="U776" s="26">
        <v>3</v>
      </c>
      <c r="V776" s="26">
        <v>86</v>
      </c>
      <c r="W776" s="26">
        <v>2</v>
      </c>
      <c r="X776" s="26">
        <v>87</v>
      </c>
      <c r="Y776" s="26">
        <v>2</v>
      </c>
      <c r="Z776" s="26">
        <v>80</v>
      </c>
      <c r="AA776" s="26">
        <v>0.5</v>
      </c>
      <c r="AB776" s="26">
        <v>85</v>
      </c>
      <c r="AC776" s="26">
        <v>2</v>
      </c>
      <c r="AD776" s="26">
        <v>95</v>
      </c>
      <c r="AE776" s="26">
        <v>2</v>
      </c>
      <c r="AF776" s="26">
        <v>94</v>
      </c>
      <c r="AG776" s="26">
        <v>1</v>
      </c>
      <c r="AH776" s="26">
        <v>90</v>
      </c>
      <c r="AI776" s="26">
        <v>2</v>
      </c>
      <c r="AJ776" s="26">
        <v>96</v>
      </c>
      <c r="AK776" s="26">
        <v>2</v>
      </c>
      <c r="AL776" s="26">
        <v>83.2</v>
      </c>
      <c r="AM776" s="26">
        <v>0.5</v>
      </c>
      <c r="AN776" s="26">
        <v>94</v>
      </c>
      <c r="AO776" s="26">
        <v>3</v>
      </c>
      <c r="AP776" s="26">
        <v>93</v>
      </c>
      <c r="AQ776" s="26">
        <v>2</v>
      </c>
      <c r="AR776" s="26">
        <v>95</v>
      </c>
      <c r="AS776" s="26">
        <v>3</v>
      </c>
      <c r="AT776" s="26">
        <v>91</v>
      </c>
      <c r="AU776" s="26">
        <v>1</v>
      </c>
      <c r="AV776" s="26">
        <v>95</v>
      </c>
      <c r="AW776" s="26">
        <v>2</v>
      </c>
      <c r="AX776" s="26">
        <v>89</v>
      </c>
      <c r="AY776" s="26">
        <v>2</v>
      </c>
      <c r="AZ776" s="26">
        <v>91</v>
      </c>
      <c r="BA776" s="26">
        <v>3</v>
      </c>
      <c r="BB776" s="26">
        <v>91</v>
      </c>
      <c r="BC776" s="26">
        <v>1</v>
      </c>
      <c r="BD776" s="26"/>
      <c r="BE776" s="26"/>
      <c r="BF776" s="26"/>
      <c r="BG776" s="26"/>
      <c r="BH776" s="26"/>
      <c r="BI776" s="26"/>
      <c r="BJ776" s="26"/>
      <c r="BK776" s="26"/>
    </row>
    <row r="777" spans="1:63">
      <c r="A777" s="24" t="s">
        <v>0</v>
      </c>
      <c r="B777" s="24" t="s">
        <v>1</v>
      </c>
      <c r="C777" s="24" t="s">
        <v>2</v>
      </c>
      <c r="D777" s="24" t="s">
        <v>3</v>
      </c>
      <c r="E777" s="25" t="s">
        <v>835</v>
      </c>
      <c r="F777" s="24" t="s">
        <v>11</v>
      </c>
      <c r="G777" s="24" t="s">
        <v>5</v>
      </c>
      <c r="H777" s="24" t="s">
        <v>72</v>
      </c>
      <c r="I777" s="24" t="s">
        <v>5</v>
      </c>
      <c r="J777" s="24" t="s">
        <v>71</v>
      </c>
      <c r="K777" s="24" t="s">
        <v>5</v>
      </c>
      <c r="L777" s="24" t="s">
        <v>47</v>
      </c>
      <c r="M777" s="24" t="s">
        <v>5</v>
      </c>
      <c r="N777" s="24" t="s">
        <v>6</v>
      </c>
      <c r="O777" s="24" t="s">
        <v>5</v>
      </c>
      <c r="P777" s="24" t="s">
        <v>121</v>
      </c>
      <c r="Q777" s="24" t="s">
        <v>5</v>
      </c>
      <c r="R777" s="24" t="s">
        <v>67</v>
      </c>
      <c r="S777" s="24" t="s">
        <v>5</v>
      </c>
      <c r="T777" s="24" t="s">
        <v>68</v>
      </c>
      <c r="U777" s="24" t="s">
        <v>5</v>
      </c>
      <c r="V777" s="24" t="s">
        <v>69</v>
      </c>
      <c r="W777" s="24" t="s">
        <v>5</v>
      </c>
      <c r="X777" s="24" t="s">
        <v>70</v>
      </c>
      <c r="Y777" s="24" t="s">
        <v>5</v>
      </c>
      <c r="Z777" s="24" t="s">
        <v>15</v>
      </c>
      <c r="AA777" s="24" t="s">
        <v>5</v>
      </c>
      <c r="AB777" s="24" t="s">
        <v>17</v>
      </c>
      <c r="AC777" s="24" t="s">
        <v>5</v>
      </c>
      <c r="AD777" s="24" t="s">
        <v>80</v>
      </c>
      <c r="AE777" s="24" t="s">
        <v>5</v>
      </c>
      <c r="AF777" s="24" t="s">
        <v>79</v>
      </c>
      <c r="AG777" s="24" t="s">
        <v>5</v>
      </c>
      <c r="AH777" s="24" t="s">
        <v>9</v>
      </c>
      <c r="AI777" s="24" t="s">
        <v>5</v>
      </c>
      <c r="AJ777" s="24" t="s">
        <v>127</v>
      </c>
      <c r="AK777" s="24" t="s">
        <v>5</v>
      </c>
      <c r="AL777" s="24" t="s">
        <v>22</v>
      </c>
      <c r="AM777" s="24" t="s">
        <v>5</v>
      </c>
      <c r="AN777" s="24" t="s">
        <v>23</v>
      </c>
      <c r="AO777" s="24" t="s">
        <v>5</v>
      </c>
      <c r="AP777" s="24" t="s">
        <v>75</v>
      </c>
      <c r="AQ777" s="24" t="s">
        <v>5</v>
      </c>
      <c r="AR777" s="24" t="s">
        <v>44</v>
      </c>
      <c r="AS777" s="24" t="s">
        <v>5</v>
      </c>
      <c r="AT777" s="24" t="s">
        <v>28</v>
      </c>
      <c r="AU777" s="24" t="s">
        <v>5</v>
      </c>
      <c r="AV777" s="24" t="s">
        <v>74</v>
      </c>
      <c r="AW777" s="24" t="s">
        <v>5</v>
      </c>
      <c r="AX777" s="24" t="s">
        <v>27</v>
      </c>
      <c r="AY777" s="24" t="s">
        <v>5</v>
      </c>
      <c r="AZ777" s="24" t="s">
        <v>207</v>
      </c>
      <c r="BA777" s="24" t="s">
        <v>5</v>
      </c>
      <c r="BB777" s="24" t="s">
        <v>30</v>
      </c>
      <c r="BC777" s="24" t="s">
        <v>5</v>
      </c>
      <c r="BD777" s="24" t="s">
        <v>29</v>
      </c>
      <c r="BE777" s="24" t="s">
        <v>5</v>
      </c>
      <c r="BF777" s="24" t="s">
        <v>17</v>
      </c>
      <c r="BG777" s="24" t="s">
        <v>5</v>
      </c>
      <c r="BH777" s="24"/>
      <c r="BI777" s="24"/>
      <c r="BJ777" s="24"/>
      <c r="BK777" s="24"/>
    </row>
    <row r="778" spans="1:63">
      <c r="A778" s="26">
        <v>389</v>
      </c>
      <c r="B778" s="26">
        <v>2019110964</v>
      </c>
      <c r="C778" s="26" t="s">
        <v>779</v>
      </c>
      <c r="D778" s="26" t="s">
        <v>769</v>
      </c>
      <c r="E778" s="27">
        <f>(F778*G778+H778*I778+J778*K778+L778*M778+N778*O778+P778*Q778+R778*S778+T778*U778+V778*W778+X778*Y778+Z778*AA778+AB778*AC778+AD778*AE778+AF778*AG778+AH778*AI778+AJ778*AK778+AL778*AM778+AN778*AO778+AP778*AQ778+AR778*AS778+AT778*AU778+AV778*AW778+AX778*AY778+AZ778*BA778+BB778*BC778+BD778*BE778+BF778*BG778+BH778*BI778+BJ778*BK778+BL778*BM778+BN778*BO778+BP778*BQ778+BR778*BS778+BT778*BU778+BV778*BW778+BX778*BY778)/(G778+I778+K778+M778+O778+Q778+S778+U778+W778+Y778+AA778+AC778+AE778+AG778+AI778+AK778+AM778+AO778+AQ778+AS778+AU778+AW778+AY778+BA778+BC778+BE778+BG778+BI778+BK778+BM778+BO778+BQ778+BS778+BU778+BW778+BY778)</f>
        <v>86.118085106382978</v>
      </c>
      <c r="F778" s="26">
        <v>76</v>
      </c>
      <c r="G778" s="26">
        <v>3</v>
      </c>
      <c r="H778" s="26">
        <v>92</v>
      </c>
      <c r="I778" s="26">
        <v>1</v>
      </c>
      <c r="J778" s="26">
        <v>92</v>
      </c>
      <c r="K778" s="26">
        <v>0</v>
      </c>
      <c r="L778" s="26">
        <v>94</v>
      </c>
      <c r="M778" s="26">
        <v>2</v>
      </c>
      <c r="N778" s="26">
        <v>88</v>
      </c>
      <c r="O778" s="26">
        <v>2</v>
      </c>
      <c r="P778" s="26">
        <v>98</v>
      </c>
      <c r="Q778" s="26">
        <v>2</v>
      </c>
      <c r="R778" s="26">
        <v>85</v>
      </c>
      <c r="S778" s="26">
        <v>1</v>
      </c>
      <c r="T778" s="26">
        <v>87</v>
      </c>
      <c r="U778" s="26">
        <v>3</v>
      </c>
      <c r="V778" s="26">
        <v>84</v>
      </c>
      <c r="W778" s="26">
        <v>2</v>
      </c>
      <c r="X778" s="26">
        <v>90.9</v>
      </c>
      <c r="Y778" s="26">
        <v>0.5</v>
      </c>
      <c r="Z778" s="26">
        <v>89</v>
      </c>
      <c r="AA778" s="26">
        <v>1</v>
      </c>
      <c r="AB778" s="26">
        <v>85</v>
      </c>
      <c r="AC778" s="26">
        <v>2</v>
      </c>
      <c r="AD778" s="26">
        <v>88</v>
      </c>
      <c r="AE778" s="26">
        <v>0</v>
      </c>
      <c r="AF778" s="26">
        <v>87</v>
      </c>
      <c r="AG778" s="26">
        <v>0.5</v>
      </c>
      <c r="AH778" s="26">
        <v>93</v>
      </c>
      <c r="AI778" s="26">
        <v>3</v>
      </c>
      <c r="AJ778" s="26">
        <v>94</v>
      </c>
      <c r="AK778" s="26">
        <v>2</v>
      </c>
      <c r="AL778" s="26">
        <v>83</v>
      </c>
      <c r="AM778" s="26">
        <v>2</v>
      </c>
      <c r="AN778" s="26">
        <v>88</v>
      </c>
      <c r="AO778" s="26">
        <v>3</v>
      </c>
      <c r="AP778" s="26">
        <v>84.8</v>
      </c>
      <c r="AQ778" s="26">
        <v>2</v>
      </c>
      <c r="AR778" s="26">
        <v>72</v>
      </c>
      <c r="AS778" s="26">
        <v>4</v>
      </c>
      <c r="AT778" s="26">
        <v>85</v>
      </c>
      <c r="AU778" s="26">
        <v>1</v>
      </c>
      <c r="AV778" s="26">
        <v>74</v>
      </c>
      <c r="AW778" s="26">
        <v>2</v>
      </c>
      <c r="AX778" s="26">
        <v>94</v>
      </c>
      <c r="AY778" s="26">
        <v>3</v>
      </c>
      <c r="AZ778" s="26">
        <v>94</v>
      </c>
      <c r="BA778" s="26">
        <v>2</v>
      </c>
      <c r="BB778" s="26">
        <v>75</v>
      </c>
      <c r="BC778" s="26">
        <v>1</v>
      </c>
      <c r="BD778" s="26">
        <v>89</v>
      </c>
      <c r="BE778" s="26">
        <v>1</v>
      </c>
      <c r="BF778" s="26">
        <v>84</v>
      </c>
      <c r="BG778" s="26">
        <v>1</v>
      </c>
      <c r="BH778" s="26"/>
      <c r="BI778" s="26"/>
      <c r="BJ778" s="26"/>
      <c r="BK778" s="26"/>
    </row>
    <row r="779" spans="1:63">
      <c r="A779" s="24" t="s">
        <v>0</v>
      </c>
      <c r="B779" s="24" t="s">
        <v>1</v>
      </c>
      <c r="C779" s="24" t="s">
        <v>2</v>
      </c>
      <c r="D779" s="24" t="s">
        <v>3</v>
      </c>
      <c r="E779" s="25" t="s">
        <v>835</v>
      </c>
      <c r="F779" s="24" t="s">
        <v>11</v>
      </c>
      <c r="G779" s="24" t="s">
        <v>5</v>
      </c>
      <c r="H779" s="24" t="s">
        <v>68</v>
      </c>
      <c r="I779" s="24" t="s">
        <v>5</v>
      </c>
      <c r="J779" s="24" t="s">
        <v>25</v>
      </c>
      <c r="K779" s="24" t="s">
        <v>5</v>
      </c>
      <c r="L779" s="24" t="s">
        <v>69</v>
      </c>
      <c r="M779" s="24" t="s">
        <v>5</v>
      </c>
      <c r="N779" s="24" t="s">
        <v>15</v>
      </c>
      <c r="O779" s="24" t="s">
        <v>5</v>
      </c>
      <c r="P779" s="24" t="s">
        <v>9</v>
      </c>
      <c r="Q779" s="24" t="s">
        <v>5</v>
      </c>
      <c r="R779" s="24" t="s">
        <v>160</v>
      </c>
      <c r="S779" s="24" t="s">
        <v>5</v>
      </c>
      <c r="T779" s="24" t="s">
        <v>44</v>
      </c>
      <c r="U779" s="24" t="s">
        <v>5</v>
      </c>
      <c r="V779" s="24" t="s">
        <v>23</v>
      </c>
      <c r="W779" s="24" t="s">
        <v>5</v>
      </c>
      <c r="X779" s="24" t="s">
        <v>70</v>
      </c>
      <c r="Y779" s="24" t="s">
        <v>5</v>
      </c>
      <c r="Z779" s="24" t="s">
        <v>6</v>
      </c>
      <c r="AA779" s="24" t="s">
        <v>5</v>
      </c>
      <c r="AB779" s="24" t="s">
        <v>74</v>
      </c>
      <c r="AC779" s="24" t="s">
        <v>5</v>
      </c>
      <c r="AD779" s="24" t="s">
        <v>75</v>
      </c>
      <c r="AE779" s="24" t="s">
        <v>5</v>
      </c>
      <c r="AF779" s="24" t="s">
        <v>28</v>
      </c>
      <c r="AG779" s="24" t="s">
        <v>5</v>
      </c>
      <c r="AH779" s="24" t="s">
        <v>79</v>
      </c>
      <c r="AI779" s="24" t="s">
        <v>5</v>
      </c>
      <c r="AJ779" s="24" t="s">
        <v>27</v>
      </c>
      <c r="AK779" s="24" t="s">
        <v>5</v>
      </c>
      <c r="AL779" s="24" t="s">
        <v>29</v>
      </c>
      <c r="AM779" s="24" t="s">
        <v>5</v>
      </c>
      <c r="AN779" s="24" t="s">
        <v>30</v>
      </c>
      <c r="AO779" s="24" t="s">
        <v>5</v>
      </c>
      <c r="AP779" s="24" t="s">
        <v>105</v>
      </c>
      <c r="AQ779" s="24" t="s">
        <v>5</v>
      </c>
      <c r="AR779" s="24" t="s">
        <v>604</v>
      </c>
      <c r="AS779" s="24" t="s">
        <v>5</v>
      </c>
      <c r="AT779" s="24" t="s">
        <v>220</v>
      </c>
      <c r="AU779" s="24" t="s">
        <v>5</v>
      </c>
      <c r="AV779" s="24" t="s">
        <v>646</v>
      </c>
      <c r="AW779" s="24" t="s">
        <v>5</v>
      </c>
      <c r="AX779" s="24" t="s">
        <v>780</v>
      </c>
      <c r="AY779" s="24" t="s">
        <v>5</v>
      </c>
      <c r="AZ779" s="24"/>
      <c r="BA779" s="24"/>
      <c r="BB779" s="24"/>
      <c r="BC779" s="24"/>
      <c r="BD779" s="24"/>
      <c r="BE779" s="24"/>
      <c r="BF779" s="24"/>
      <c r="BG779" s="24"/>
      <c r="BH779" s="24"/>
      <c r="BI779" s="24"/>
      <c r="BJ779" s="24"/>
      <c r="BK779" s="24"/>
    </row>
    <row r="780" spans="1:63">
      <c r="A780" s="26">
        <v>390</v>
      </c>
      <c r="B780" s="26">
        <v>2019110967</v>
      </c>
      <c r="C780" s="26" t="s">
        <v>781</v>
      </c>
      <c r="D780" s="26" t="s">
        <v>769</v>
      </c>
      <c r="E780" s="27">
        <f>(F780*G780+H780*I780+J780*K780+L780*M780+N780*O780+P780*Q780+R780*S780+T780*U780+V780*W780+X780*Y780+Z780*AA780+AB780*AC780+AD780*AE780+AF780*AG780+AH780*AI780+AJ780*AK780+AL780*AM780+AN780*AO780+AP780*AQ780+AR780*AS780+AT780*AU780+AV780*AW780+AX780*AY780+AZ780*BA780+BB780*BC780+BD780*BE780+BF780*BG780+BH780*BI780+BJ780*BK780+BL780*BM780+BN780*BO780+BP780*BQ780+BR780*BS780+BT780*BU780+BV780*BW780+BX780*BY780)/(G780+I780+K780+M780+O780+Q780+S780+U780+W780+Y780+AA780+AC780+AE780+AG780+AI780+AK780+AM780+AO780+AQ780+AS780+AU780+AW780+AY780+BA780+BC780+BE780+BG780+BI780+BK780+BM780+BO780+BQ780+BS780+BU780+BW780+BY780)</f>
        <v>87.153333333333336</v>
      </c>
      <c r="F780" s="26">
        <v>88</v>
      </c>
      <c r="G780" s="26">
        <v>3</v>
      </c>
      <c r="H780" s="26">
        <v>93</v>
      </c>
      <c r="I780" s="26">
        <v>3</v>
      </c>
      <c r="J780" s="26">
        <v>86</v>
      </c>
      <c r="K780" s="26">
        <v>1</v>
      </c>
      <c r="L780" s="26">
        <v>93</v>
      </c>
      <c r="M780" s="26">
        <v>2</v>
      </c>
      <c r="N780" s="26">
        <v>80</v>
      </c>
      <c r="O780" s="26">
        <v>1</v>
      </c>
      <c r="P780" s="26">
        <v>85</v>
      </c>
      <c r="Q780" s="26">
        <v>3</v>
      </c>
      <c r="R780" s="26">
        <v>76</v>
      </c>
      <c r="S780" s="26">
        <v>2</v>
      </c>
      <c r="T780" s="26">
        <v>91</v>
      </c>
      <c r="U780" s="26">
        <v>4</v>
      </c>
      <c r="V780" s="26">
        <v>81</v>
      </c>
      <c r="W780" s="26">
        <v>3</v>
      </c>
      <c r="X780" s="26">
        <v>86</v>
      </c>
      <c r="Y780" s="26">
        <v>0.5</v>
      </c>
      <c r="Z780" s="26">
        <v>76</v>
      </c>
      <c r="AA780" s="26">
        <v>2</v>
      </c>
      <c r="AB780" s="26">
        <v>97</v>
      </c>
      <c r="AC780" s="26">
        <v>2</v>
      </c>
      <c r="AD780" s="26">
        <v>87.7</v>
      </c>
      <c r="AE780" s="26">
        <v>2</v>
      </c>
      <c r="AF780" s="26">
        <v>72</v>
      </c>
      <c r="AG780" s="26">
        <v>1</v>
      </c>
      <c r="AH780" s="26">
        <v>91</v>
      </c>
      <c r="AI780" s="26">
        <v>0.5</v>
      </c>
      <c r="AJ780" s="26">
        <v>90</v>
      </c>
      <c r="AK780" s="26">
        <v>3</v>
      </c>
      <c r="AL780" s="26">
        <v>84</v>
      </c>
      <c r="AM780" s="26">
        <v>1</v>
      </c>
      <c r="AN780" s="26">
        <v>85</v>
      </c>
      <c r="AO780" s="26">
        <v>1</v>
      </c>
      <c r="AP780" s="26">
        <v>95</v>
      </c>
      <c r="AQ780" s="26">
        <v>2</v>
      </c>
      <c r="AR780" s="26">
        <v>83</v>
      </c>
      <c r="AS780" s="26">
        <v>2</v>
      </c>
      <c r="AT780" s="26">
        <v>89</v>
      </c>
      <c r="AU780" s="26">
        <v>2</v>
      </c>
      <c r="AV780" s="26">
        <v>94</v>
      </c>
      <c r="AW780" s="26">
        <v>2</v>
      </c>
      <c r="AX780" s="26">
        <v>85</v>
      </c>
      <c r="AY780" s="26">
        <v>2</v>
      </c>
      <c r="AZ780" s="26"/>
      <c r="BA780" s="26"/>
      <c r="BB780" s="26"/>
      <c r="BC780" s="26"/>
      <c r="BD780" s="26"/>
      <c r="BE780" s="26"/>
      <c r="BF780" s="26"/>
      <c r="BG780" s="26"/>
      <c r="BH780" s="26"/>
      <c r="BI780" s="26"/>
      <c r="BJ780" s="26"/>
      <c r="BK780" s="26"/>
    </row>
    <row r="781" spans="1:63" s="19" customFormat="1">
      <c r="A781" s="24" t="s">
        <v>0</v>
      </c>
      <c r="B781" s="24" t="s">
        <v>1</v>
      </c>
      <c r="C781" s="24" t="s">
        <v>2</v>
      </c>
      <c r="D781" s="24" t="s">
        <v>3</v>
      </c>
      <c r="E781" s="25" t="s">
        <v>835</v>
      </c>
      <c r="F781" s="24" t="s">
        <v>29</v>
      </c>
      <c r="G781" s="24" t="s">
        <v>5</v>
      </c>
      <c r="H781" s="24" t="s">
        <v>30</v>
      </c>
      <c r="I781" s="24" t="s">
        <v>5</v>
      </c>
      <c r="J781" s="24" t="s">
        <v>28</v>
      </c>
      <c r="K781" s="24" t="s">
        <v>5</v>
      </c>
      <c r="L781" s="24" t="s">
        <v>27</v>
      </c>
      <c r="M781" s="24" t="s">
        <v>5</v>
      </c>
      <c r="N781" s="24" t="s">
        <v>555</v>
      </c>
      <c r="O781" s="24" t="s">
        <v>5</v>
      </c>
      <c r="P781" s="24" t="s">
        <v>44</v>
      </c>
      <c r="Q781" s="24" t="s">
        <v>5</v>
      </c>
      <c r="R781" s="24" t="s">
        <v>74</v>
      </c>
      <c r="S781" s="24" t="s">
        <v>5</v>
      </c>
      <c r="T781" s="24" t="s">
        <v>75</v>
      </c>
      <c r="U781" s="24" t="s">
        <v>5</v>
      </c>
      <c r="V781" s="24" t="s">
        <v>23</v>
      </c>
      <c r="W781" s="24" t="s">
        <v>5</v>
      </c>
      <c r="X781" s="24" t="s">
        <v>604</v>
      </c>
      <c r="Y781" s="24" t="s">
        <v>5</v>
      </c>
      <c r="Z781" s="24" t="s">
        <v>97</v>
      </c>
      <c r="AA781" s="24" t="s">
        <v>5</v>
      </c>
      <c r="AB781" s="24" t="s">
        <v>79</v>
      </c>
      <c r="AC781" s="24" t="s">
        <v>5</v>
      </c>
      <c r="AD781" s="24" t="s">
        <v>80</v>
      </c>
      <c r="AE781" s="24" t="s">
        <v>5</v>
      </c>
      <c r="AF781" s="24" t="s">
        <v>17</v>
      </c>
      <c r="AG781" s="24" t="s">
        <v>5</v>
      </c>
      <c r="AH781" s="24" t="s">
        <v>15</v>
      </c>
      <c r="AI781" s="24" t="s">
        <v>5</v>
      </c>
      <c r="AJ781" s="24" t="s">
        <v>47</v>
      </c>
      <c r="AK781" s="24" t="s">
        <v>5</v>
      </c>
      <c r="AL781" s="24" t="s">
        <v>70</v>
      </c>
      <c r="AM781" s="24" t="s">
        <v>5</v>
      </c>
      <c r="AN781" s="24" t="s">
        <v>138</v>
      </c>
      <c r="AO781" s="24" t="s">
        <v>5</v>
      </c>
      <c r="AP781" s="24" t="s">
        <v>69</v>
      </c>
      <c r="AQ781" s="24" t="s">
        <v>5</v>
      </c>
      <c r="AR781" s="24" t="s">
        <v>68</v>
      </c>
      <c r="AS781" s="24" t="s">
        <v>5</v>
      </c>
      <c r="AT781" s="24" t="s">
        <v>9</v>
      </c>
      <c r="AU781" s="24" t="s">
        <v>5</v>
      </c>
      <c r="AV781" s="24" t="s">
        <v>67</v>
      </c>
      <c r="AW781" s="24" t="s">
        <v>5</v>
      </c>
      <c r="AX781" s="24" t="s">
        <v>6</v>
      </c>
      <c r="AY781" s="24" t="s">
        <v>5</v>
      </c>
      <c r="AZ781" s="24" t="s">
        <v>220</v>
      </c>
      <c r="BA781" s="24" t="s">
        <v>5</v>
      </c>
      <c r="BB781" s="24" t="s">
        <v>387</v>
      </c>
      <c r="BC781" s="24" t="s">
        <v>5</v>
      </c>
      <c r="BD781" s="24" t="s">
        <v>782</v>
      </c>
      <c r="BE781" s="24" t="s">
        <v>5</v>
      </c>
      <c r="BF781" s="24" t="s">
        <v>290</v>
      </c>
      <c r="BG781" s="24" t="s">
        <v>5</v>
      </c>
      <c r="BH781" s="24" t="s">
        <v>25</v>
      </c>
      <c r="BI781" s="24" t="s">
        <v>5</v>
      </c>
      <c r="BJ781" s="24"/>
      <c r="BK781" s="24"/>
    </row>
    <row r="782" spans="1:63" s="19" customFormat="1">
      <c r="A782" s="26">
        <v>391</v>
      </c>
      <c r="B782" s="26">
        <v>2019110946</v>
      </c>
      <c r="C782" s="26" t="s">
        <v>783</v>
      </c>
      <c r="D782" s="26" t="s">
        <v>769</v>
      </c>
      <c r="E782" s="27">
        <f>(F782*G782+H782*I782+J782*K782+L782*M782+N782*O782+P782*Q782+R782*S782+T782*U782+V782*W782+X782*Y782+Z782*AA782+AB782*AC782+AD782*AE782+AF782*AG782+AH782*AI782+AJ782*AK782+AL782*AM782+AN782*AO782+AP782*AQ782+AR782*AS782+AT782*AU782+AV782*AW782+AX782*AY782+AZ782*BA782+BB782*BC782+BD782*BE782+BF782*BG782+BH782*BI782+BJ782*BK782+BL782*BM782+BN782*BO782+BP782*BQ782+BR782*BS782+BT782*BU782+BV782*BW782+BX782*BY782)/(G782+I782+K782+M782+O782+Q782+S782+U782+W782+Y782+AA782+AC782+AE782+AG782+AI782+AK782+AM782+AO782+AQ782+AS782+AU782+AW782+AY782+BA782+BC782+BE782+BG782+BI782+BK782+BM782+BO782+BQ782+BS782+BU782+BW782+BY782)</f>
        <v>90.794313725490198</v>
      </c>
      <c r="F782" s="26">
        <v>99</v>
      </c>
      <c r="G782" s="26">
        <v>1</v>
      </c>
      <c r="H782" s="26">
        <v>99</v>
      </c>
      <c r="I782" s="26">
        <v>1</v>
      </c>
      <c r="J782" s="26">
        <v>84</v>
      </c>
      <c r="K782" s="26">
        <v>1</v>
      </c>
      <c r="L782" s="26">
        <v>96</v>
      </c>
      <c r="M782" s="26">
        <v>3</v>
      </c>
      <c r="N782" s="26">
        <v>89</v>
      </c>
      <c r="O782" s="26">
        <v>2</v>
      </c>
      <c r="P782" s="26">
        <v>93</v>
      </c>
      <c r="Q782" s="26">
        <v>4</v>
      </c>
      <c r="R782" s="26">
        <v>96</v>
      </c>
      <c r="S782" s="26">
        <v>2</v>
      </c>
      <c r="T782" s="26">
        <v>89.28</v>
      </c>
      <c r="U782" s="26">
        <v>2</v>
      </c>
      <c r="V782" s="26">
        <v>88</v>
      </c>
      <c r="W782" s="26">
        <v>3</v>
      </c>
      <c r="X782" s="26">
        <v>92</v>
      </c>
      <c r="Y782" s="26">
        <v>2</v>
      </c>
      <c r="Z782" s="26">
        <v>82</v>
      </c>
      <c r="AA782" s="26">
        <v>2</v>
      </c>
      <c r="AB782" s="26">
        <v>92</v>
      </c>
      <c r="AC782" s="26">
        <v>0.5</v>
      </c>
      <c r="AD782" s="26">
        <v>93</v>
      </c>
      <c r="AE782" s="26">
        <v>0</v>
      </c>
      <c r="AF782" s="26">
        <v>85</v>
      </c>
      <c r="AG782" s="26">
        <v>2</v>
      </c>
      <c r="AH782" s="26">
        <v>82</v>
      </c>
      <c r="AI782" s="26">
        <v>1</v>
      </c>
      <c r="AJ782" s="26">
        <v>94</v>
      </c>
      <c r="AK782" s="26">
        <v>2</v>
      </c>
      <c r="AL782" s="26">
        <v>85.9</v>
      </c>
      <c r="AM782" s="26">
        <v>0.5</v>
      </c>
      <c r="AN782" s="26">
        <v>93</v>
      </c>
      <c r="AO782" s="26">
        <v>3</v>
      </c>
      <c r="AP782" s="26">
        <v>95</v>
      </c>
      <c r="AQ782" s="26">
        <v>2</v>
      </c>
      <c r="AR782" s="26">
        <v>97</v>
      </c>
      <c r="AS782" s="26">
        <v>3</v>
      </c>
      <c r="AT782" s="26">
        <v>95</v>
      </c>
      <c r="AU782" s="26">
        <v>3</v>
      </c>
      <c r="AV782" s="26">
        <v>90</v>
      </c>
      <c r="AW782" s="26">
        <v>1</v>
      </c>
      <c r="AX782" s="26">
        <v>81</v>
      </c>
      <c r="AY782" s="26">
        <v>2</v>
      </c>
      <c r="AZ782" s="26">
        <v>81</v>
      </c>
      <c r="BA782" s="26">
        <v>2</v>
      </c>
      <c r="BB782" s="26">
        <v>86</v>
      </c>
      <c r="BC782" s="26">
        <v>3</v>
      </c>
      <c r="BD782" s="26">
        <v>92</v>
      </c>
      <c r="BE782" s="26">
        <v>0</v>
      </c>
      <c r="BF782" s="26">
        <v>98</v>
      </c>
      <c r="BG782" s="26">
        <v>2</v>
      </c>
      <c r="BH782" s="26">
        <v>86</v>
      </c>
      <c r="BI782" s="26">
        <v>1</v>
      </c>
      <c r="BJ782" s="26"/>
      <c r="BK782" s="26"/>
    </row>
    <row r="783" spans="1:63" s="19" customFormat="1">
      <c r="A783" s="24" t="s">
        <v>0</v>
      </c>
      <c r="B783" s="2" t="s">
        <v>1</v>
      </c>
      <c r="C783" s="2" t="s">
        <v>2</v>
      </c>
      <c r="D783" s="2" t="s">
        <v>3</v>
      </c>
      <c r="E783" s="25" t="s">
        <v>835</v>
      </c>
      <c r="F783" s="2" t="s">
        <v>314</v>
      </c>
      <c r="G783" s="2" t="s">
        <v>5</v>
      </c>
      <c r="H783" s="2" t="s">
        <v>48</v>
      </c>
      <c r="I783" s="2" t="s">
        <v>5</v>
      </c>
      <c r="J783" s="2" t="s">
        <v>6</v>
      </c>
      <c r="K783" s="2" t="s">
        <v>5</v>
      </c>
      <c r="L783" s="2" t="s">
        <v>8</v>
      </c>
      <c r="M783" s="2" t="s">
        <v>5</v>
      </c>
      <c r="N783" s="2" t="s">
        <v>10</v>
      </c>
      <c r="O783" s="2" t="s">
        <v>5</v>
      </c>
      <c r="P783" s="2" t="s">
        <v>13</v>
      </c>
      <c r="Q783" s="2" t="s">
        <v>5</v>
      </c>
      <c r="R783" s="2" t="s">
        <v>11</v>
      </c>
      <c r="S783" s="2" t="s">
        <v>5</v>
      </c>
      <c r="T783" s="2" t="s">
        <v>14</v>
      </c>
      <c r="U783" s="2" t="s">
        <v>5</v>
      </c>
      <c r="V783" s="2" t="s">
        <v>26</v>
      </c>
      <c r="W783" s="2" t="s">
        <v>5</v>
      </c>
      <c r="X783" s="2" t="s">
        <v>15</v>
      </c>
      <c r="Y783" s="2" t="s">
        <v>5</v>
      </c>
      <c r="Z783" s="2" t="s">
        <v>17</v>
      </c>
      <c r="AA783" s="2" t="s">
        <v>5</v>
      </c>
      <c r="AB783" s="2" t="s">
        <v>19</v>
      </c>
      <c r="AC783" s="2" t="s">
        <v>5</v>
      </c>
      <c r="AD783" s="2" t="s">
        <v>49</v>
      </c>
      <c r="AE783" s="2" t="s">
        <v>5</v>
      </c>
      <c r="AF783" s="2" t="s">
        <v>35</v>
      </c>
      <c r="AG783" s="2" t="s">
        <v>5</v>
      </c>
      <c r="AH783" s="2" t="s">
        <v>24</v>
      </c>
      <c r="AI783" s="2" t="s">
        <v>5</v>
      </c>
      <c r="AJ783" s="2" t="s">
        <v>23</v>
      </c>
      <c r="AK783" s="2" t="s">
        <v>5</v>
      </c>
      <c r="AL783" s="2" t="s">
        <v>20</v>
      </c>
      <c r="AM783" s="2" t="s">
        <v>5</v>
      </c>
      <c r="AN783" s="2" t="s">
        <v>1220</v>
      </c>
      <c r="AO783" s="2" t="s">
        <v>5</v>
      </c>
      <c r="AP783" s="2" t="s">
        <v>21</v>
      </c>
      <c r="AQ783" s="2" t="s">
        <v>5</v>
      </c>
      <c r="AR783" s="2" t="s">
        <v>9</v>
      </c>
      <c r="AS783" s="2" t="s">
        <v>5</v>
      </c>
      <c r="AT783" s="2" t="s">
        <v>28</v>
      </c>
      <c r="AU783" s="2" t="s">
        <v>5</v>
      </c>
      <c r="AV783" s="2" t="s">
        <v>27</v>
      </c>
      <c r="AW783" s="2" t="s">
        <v>5</v>
      </c>
      <c r="AX783" s="2" t="s">
        <v>30</v>
      </c>
      <c r="AY783" s="2" t="s">
        <v>5</v>
      </c>
      <c r="AZ783" s="2" t="s">
        <v>29</v>
      </c>
      <c r="BA783" s="2" t="s">
        <v>5</v>
      </c>
      <c r="BB783" s="2" t="s">
        <v>50</v>
      </c>
      <c r="BC783" s="2" t="s">
        <v>5</v>
      </c>
      <c r="BD783" s="2"/>
      <c r="BE783" s="2"/>
      <c r="BF783" s="2"/>
      <c r="BG783" s="2"/>
      <c r="BH783" s="2"/>
      <c r="BI783" s="2"/>
      <c r="BJ783" s="2"/>
      <c r="BK783" s="2"/>
    </row>
    <row r="784" spans="1:63" s="19" customFormat="1">
      <c r="A784" s="26">
        <v>392</v>
      </c>
      <c r="B784" s="19">
        <v>2019110951</v>
      </c>
      <c r="C784" s="19" t="s">
        <v>1219</v>
      </c>
      <c r="D784" s="19" t="s">
        <v>769</v>
      </c>
      <c r="E784" s="27">
        <f>(F784*G784+H784*I784+J784*K784+L784*M784+N784*O784+P784*Q784+R784*S784+T784*U784+V784*W784+X784*Y784+Z784*AA784+AB784*AC784+AD784*AE784+AF784*AG784+AH784*AI784+AJ784*AK784+AL784*AM784+AN784*AO784+AP784*AQ784+AR784*AS784+AT784*AU784+AV784*AW784+AX784*AY784+AZ784*BA784+BB784*BC784+BD784*BE784+BF784*BG784+BH784*BI784+BJ784*BK784+BL784*BM784+BN784*BO784+BP784*BQ784+BR784*BS784+BT784*BU784+BV784*BW784+BX784*BY784)/(G784+I784+K784+M784+O784+Q784+S784+U784+W784+Y784+AA784+AC784+AE784+AG784+AI784+AK784+AM784+AO784+AQ784+AS784+AU784+AW784+AY784+BA784+BC784+BE784+BG784+BI784+BK784+BM784+BO784+BQ784+BS784+BU784+BW784+BY784)</f>
        <v>83.155882352941177</v>
      </c>
      <c r="F784" s="19">
        <v>95</v>
      </c>
      <c r="G784" s="19">
        <v>2</v>
      </c>
      <c r="H784" s="19">
        <v>89</v>
      </c>
      <c r="I784" s="19">
        <v>3</v>
      </c>
      <c r="J784" s="19">
        <v>80</v>
      </c>
      <c r="K784" s="19">
        <v>2</v>
      </c>
      <c r="L784" s="19">
        <v>82</v>
      </c>
      <c r="M784" s="19">
        <v>1</v>
      </c>
      <c r="N784" s="19">
        <v>93</v>
      </c>
      <c r="O784" s="19">
        <v>3</v>
      </c>
      <c r="P784" s="19">
        <v>80</v>
      </c>
      <c r="Q784" s="19">
        <v>2</v>
      </c>
      <c r="R784" s="19">
        <v>84</v>
      </c>
      <c r="S784" s="19">
        <v>3</v>
      </c>
      <c r="T784" s="19">
        <v>82.5</v>
      </c>
      <c r="U784" s="19">
        <v>0.5</v>
      </c>
      <c r="V784" s="19">
        <v>89</v>
      </c>
      <c r="W784" s="19">
        <v>2</v>
      </c>
      <c r="X784" s="19">
        <v>78</v>
      </c>
      <c r="Y784" s="19">
        <v>1</v>
      </c>
      <c r="Z784" s="19">
        <v>85</v>
      </c>
      <c r="AA784" s="19">
        <v>2</v>
      </c>
      <c r="AB784" s="19">
        <v>87</v>
      </c>
      <c r="AC784" s="19">
        <v>0.5</v>
      </c>
      <c r="AD784" s="19">
        <v>79</v>
      </c>
      <c r="AE784" s="19">
        <v>2</v>
      </c>
      <c r="AF784" s="19">
        <v>80</v>
      </c>
      <c r="AG784" s="19">
        <v>2</v>
      </c>
      <c r="AH784" s="19">
        <v>74</v>
      </c>
      <c r="AI784" s="19">
        <v>4</v>
      </c>
      <c r="AJ784" s="19">
        <v>80</v>
      </c>
      <c r="AK784" s="19">
        <v>3</v>
      </c>
      <c r="AL784" s="19">
        <v>74.599999999999994</v>
      </c>
      <c r="AM784" s="19">
        <v>2</v>
      </c>
      <c r="AN784" s="19">
        <v>85</v>
      </c>
      <c r="AO784" s="19">
        <v>2</v>
      </c>
      <c r="AP784" s="19">
        <v>81</v>
      </c>
      <c r="AQ784" s="19">
        <v>2</v>
      </c>
      <c r="AR784" s="19">
        <v>89</v>
      </c>
      <c r="AS784" s="19">
        <v>3</v>
      </c>
      <c r="AT784" s="19">
        <v>78</v>
      </c>
      <c r="AU784" s="19">
        <v>3</v>
      </c>
      <c r="AV784" s="19">
        <v>82</v>
      </c>
      <c r="AW784" s="19">
        <v>3</v>
      </c>
      <c r="AX784" s="19">
        <v>85</v>
      </c>
      <c r="AY784" s="19">
        <v>1</v>
      </c>
      <c r="AZ784" s="19">
        <v>90</v>
      </c>
      <c r="BA784" s="19">
        <v>1</v>
      </c>
      <c r="BB784" s="19">
        <v>83</v>
      </c>
      <c r="BC784" s="19">
        <v>1</v>
      </c>
    </row>
    <row r="785" spans="1:63" s="19" customFormat="1">
      <c r="A785" s="24" t="s">
        <v>0</v>
      </c>
      <c r="B785" s="2" t="s">
        <v>1</v>
      </c>
      <c r="C785" s="2" t="s">
        <v>2</v>
      </c>
      <c r="D785" s="2" t="s">
        <v>3</v>
      </c>
      <c r="E785" s="25" t="s">
        <v>835</v>
      </c>
      <c r="F785" s="31" t="s">
        <v>314</v>
      </c>
      <c r="G785" s="2" t="s">
        <v>5</v>
      </c>
      <c r="H785" s="2" t="s">
        <v>48</v>
      </c>
      <c r="I785" s="2" t="s">
        <v>5</v>
      </c>
      <c r="J785" s="2" t="s">
        <v>6</v>
      </c>
      <c r="K785" s="2" t="s">
        <v>5</v>
      </c>
      <c r="L785" s="2" t="s">
        <v>8</v>
      </c>
      <c r="M785" s="2" t="s">
        <v>5</v>
      </c>
      <c r="N785" s="2" t="s">
        <v>10</v>
      </c>
      <c r="O785" s="2" t="s">
        <v>5</v>
      </c>
      <c r="P785" s="2" t="s">
        <v>13</v>
      </c>
      <c r="Q785" s="2" t="s">
        <v>5</v>
      </c>
      <c r="R785" s="2" t="s">
        <v>11</v>
      </c>
      <c r="S785" s="2" t="s">
        <v>5</v>
      </c>
      <c r="T785" s="2" t="s">
        <v>14</v>
      </c>
      <c r="U785" s="2" t="s">
        <v>5</v>
      </c>
      <c r="V785" s="2" t="s">
        <v>26</v>
      </c>
      <c r="W785" s="2" t="s">
        <v>5</v>
      </c>
      <c r="X785" s="2" t="s">
        <v>15</v>
      </c>
      <c r="Y785" s="2" t="s">
        <v>5</v>
      </c>
      <c r="Z785" s="2" t="s">
        <v>17</v>
      </c>
      <c r="AA785" s="2" t="s">
        <v>5</v>
      </c>
      <c r="AB785" s="2" t="s">
        <v>19</v>
      </c>
      <c r="AC785" s="2" t="s">
        <v>5</v>
      </c>
      <c r="AD785" s="2" t="s">
        <v>49</v>
      </c>
      <c r="AE785" s="2" t="s">
        <v>5</v>
      </c>
      <c r="AF785" s="2" t="s">
        <v>97</v>
      </c>
      <c r="AG785" s="2" t="s">
        <v>5</v>
      </c>
      <c r="AH785" s="2" t="s">
        <v>24</v>
      </c>
      <c r="AI785" s="2" t="s">
        <v>5</v>
      </c>
      <c r="AJ785" s="2" t="s">
        <v>23</v>
      </c>
      <c r="AK785" s="2" t="s">
        <v>5</v>
      </c>
      <c r="AL785" s="2" t="s">
        <v>20</v>
      </c>
      <c r="AM785" s="2" t="s">
        <v>5</v>
      </c>
      <c r="AN785" s="2" t="s">
        <v>12</v>
      </c>
      <c r="AO785" s="2" t="s">
        <v>5</v>
      </c>
      <c r="AP785" s="2" t="s">
        <v>21</v>
      </c>
      <c r="AQ785" s="2" t="s">
        <v>5</v>
      </c>
      <c r="AR785" s="2" t="s">
        <v>9</v>
      </c>
      <c r="AS785" s="2" t="s">
        <v>5</v>
      </c>
      <c r="AT785" s="2" t="s">
        <v>28</v>
      </c>
      <c r="AU785" s="2" t="s">
        <v>5</v>
      </c>
      <c r="AV785" s="2" t="s">
        <v>27</v>
      </c>
      <c r="AW785" s="2" t="s">
        <v>5</v>
      </c>
      <c r="AX785" s="2" t="s">
        <v>30</v>
      </c>
      <c r="AY785" s="2" t="s">
        <v>5</v>
      </c>
      <c r="AZ785" s="2" t="s">
        <v>29</v>
      </c>
      <c r="BA785" s="2" t="s">
        <v>5</v>
      </c>
      <c r="BB785" s="2" t="s">
        <v>50</v>
      </c>
      <c r="BC785" s="2" t="s">
        <v>5</v>
      </c>
      <c r="BD785" s="2"/>
      <c r="BE785" s="2"/>
      <c r="BF785" s="2"/>
      <c r="BG785" s="2"/>
      <c r="BH785" s="2"/>
      <c r="BI785" s="2"/>
      <c r="BJ785" s="2"/>
      <c r="BK785" s="2"/>
    </row>
    <row r="786" spans="1:63" s="19" customFormat="1">
      <c r="A786" s="26">
        <v>393</v>
      </c>
      <c r="B786">
        <v>2019110960</v>
      </c>
      <c r="C786" t="s">
        <v>1222</v>
      </c>
      <c r="D786" t="s">
        <v>769</v>
      </c>
      <c r="E786" s="27">
        <f>(F786*G786+H786*I786+J786*K786+L786*M786+N786*O786+P786*Q786+R786*S786+T786*U786+V786*W786+X786*Y786+Z786*AA786+AB786*AC786+AD786*AE786+AF786*AG786+AH786*AI786+AJ786*AK786+AL786*AM786+AN786*AO786+AP786*AQ786+AR786*AS786+AT786*AU786+AV786*AW786+AX786*AY786+AZ786*BA786+BB786*BC786+BD786*BE786+BF786*BG786+BH786*BI786+BJ786*BK786+BL786*BM786+BN786*BO786+BP786*BQ786+BR786*BS786+BT786*BU786+BV786*BW786+BX786*BY786)/(G786+I786+K786+M786+O786+Q786+S786+U786+W786+Y786+AA786+AC786+AE786+AG786+AI786+AK786+AM786+AO786+AQ786+AS786+AU786+AW786+AY786+BA786+BC786+BE786+BG786+BI786+BK786+BM786+BO786+BQ786+BS786+BU786+BW786+BY786)</f>
        <v>84.639215686274511</v>
      </c>
      <c r="F786" s="43">
        <v>94</v>
      </c>
      <c r="G786">
        <v>2</v>
      </c>
      <c r="H786">
        <v>86</v>
      </c>
      <c r="I786">
        <v>3</v>
      </c>
      <c r="J786">
        <v>76</v>
      </c>
      <c r="K786">
        <v>2</v>
      </c>
      <c r="L786">
        <v>78</v>
      </c>
      <c r="M786">
        <v>1</v>
      </c>
      <c r="N786">
        <v>86</v>
      </c>
      <c r="O786">
        <v>3</v>
      </c>
      <c r="P786">
        <v>91</v>
      </c>
      <c r="Q786">
        <v>2</v>
      </c>
      <c r="R786">
        <v>83</v>
      </c>
      <c r="S786">
        <v>3</v>
      </c>
      <c r="T786">
        <v>85.8</v>
      </c>
      <c r="U786">
        <v>0.5</v>
      </c>
      <c r="V786">
        <v>88</v>
      </c>
      <c r="W786">
        <v>2</v>
      </c>
      <c r="X786">
        <v>78</v>
      </c>
      <c r="Y786">
        <v>1</v>
      </c>
      <c r="Z786">
        <v>85</v>
      </c>
      <c r="AA786">
        <v>2</v>
      </c>
      <c r="AB786">
        <v>93</v>
      </c>
      <c r="AC786">
        <v>0.5</v>
      </c>
      <c r="AD786">
        <v>83</v>
      </c>
      <c r="AE786">
        <v>2</v>
      </c>
      <c r="AF786">
        <v>75</v>
      </c>
      <c r="AG786">
        <v>2</v>
      </c>
      <c r="AH786">
        <v>79</v>
      </c>
      <c r="AI786">
        <v>4</v>
      </c>
      <c r="AJ786">
        <v>81</v>
      </c>
      <c r="AK786">
        <v>3</v>
      </c>
      <c r="AL786">
        <v>73.599999999999994</v>
      </c>
      <c r="AM786">
        <v>2</v>
      </c>
      <c r="AN786">
        <v>89</v>
      </c>
      <c r="AO786">
        <v>2</v>
      </c>
      <c r="AP786">
        <v>89</v>
      </c>
      <c r="AQ786">
        <v>2</v>
      </c>
      <c r="AR786">
        <v>90</v>
      </c>
      <c r="AS786">
        <v>3</v>
      </c>
      <c r="AT786">
        <v>83</v>
      </c>
      <c r="AU786">
        <v>3</v>
      </c>
      <c r="AV786">
        <v>94</v>
      </c>
      <c r="AW786">
        <v>3</v>
      </c>
      <c r="AX786">
        <v>85</v>
      </c>
      <c r="AY786">
        <v>1</v>
      </c>
      <c r="AZ786">
        <v>90</v>
      </c>
      <c r="BA786">
        <v>1</v>
      </c>
      <c r="BB786">
        <v>84</v>
      </c>
      <c r="BC786">
        <v>1</v>
      </c>
      <c r="BD786"/>
      <c r="BE786"/>
      <c r="BF786"/>
      <c r="BG786"/>
      <c r="BH786"/>
      <c r="BI786"/>
      <c r="BJ786"/>
      <c r="BK786"/>
    </row>
    <row r="787" spans="1:63" s="19" customFormat="1">
      <c r="A787" s="24" t="s">
        <v>0</v>
      </c>
      <c r="B787" s="2" t="s">
        <v>1</v>
      </c>
      <c r="C787" s="2" t="s">
        <v>2</v>
      </c>
      <c r="D787" s="2" t="s">
        <v>3</v>
      </c>
      <c r="E787" s="25" t="s">
        <v>835</v>
      </c>
      <c r="F787" s="31" t="s">
        <v>1224</v>
      </c>
      <c r="G787" s="2" t="s">
        <v>1225</v>
      </c>
      <c r="H787" s="2" t="s">
        <v>1226</v>
      </c>
      <c r="I787" s="2" t="s">
        <v>1225</v>
      </c>
      <c r="J787" s="2" t="s">
        <v>1227</v>
      </c>
      <c r="K787" s="2" t="s">
        <v>1225</v>
      </c>
      <c r="L787" s="2" t="s">
        <v>1228</v>
      </c>
      <c r="M787" s="2" t="s">
        <v>1225</v>
      </c>
      <c r="N787" s="2" t="s">
        <v>1229</v>
      </c>
      <c r="O787" s="2" t="s">
        <v>1225</v>
      </c>
      <c r="P787" s="2" t="s">
        <v>1230</v>
      </c>
      <c r="Q787" s="2" t="s">
        <v>1225</v>
      </c>
      <c r="R787" s="2" t="s">
        <v>1231</v>
      </c>
      <c r="S787" s="2" t="s">
        <v>1225</v>
      </c>
      <c r="T787" s="2" t="s">
        <v>1232</v>
      </c>
      <c r="U787" s="2" t="s">
        <v>1225</v>
      </c>
      <c r="V787" s="2" t="s">
        <v>1233</v>
      </c>
      <c r="W787" s="2" t="s">
        <v>1225</v>
      </c>
      <c r="X787" s="2" t="s">
        <v>1234</v>
      </c>
      <c r="Y787" s="2" t="s">
        <v>1225</v>
      </c>
      <c r="Z787" s="2" t="s">
        <v>1235</v>
      </c>
      <c r="AA787" s="2" t="s">
        <v>1225</v>
      </c>
      <c r="AB787" s="2" t="s">
        <v>1236</v>
      </c>
      <c r="AC787" s="2" t="s">
        <v>1225</v>
      </c>
      <c r="AD787" s="2" t="s">
        <v>1237</v>
      </c>
      <c r="AE787" s="2" t="s">
        <v>1225</v>
      </c>
      <c r="AF787" s="2" t="s">
        <v>1238</v>
      </c>
      <c r="AG787" s="2" t="s">
        <v>1225</v>
      </c>
      <c r="AH787" s="2" t="s">
        <v>1239</v>
      </c>
      <c r="AI787" s="2" t="s">
        <v>1225</v>
      </c>
      <c r="AJ787" s="2" t="s">
        <v>1240</v>
      </c>
      <c r="AK787" s="2" t="s">
        <v>1225</v>
      </c>
      <c r="AL787" s="2" t="s">
        <v>1241</v>
      </c>
      <c r="AM787" s="2" t="s">
        <v>1225</v>
      </c>
      <c r="AN787" s="2" t="s">
        <v>1242</v>
      </c>
      <c r="AO787" s="2" t="s">
        <v>1225</v>
      </c>
      <c r="AP787" s="2" t="s">
        <v>1243</v>
      </c>
      <c r="AQ787" s="2" t="s">
        <v>1225</v>
      </c>
      <c r="AR787" s="2" t="s">
        <v>1244</v>
      </c>
      <c r="AS787" s="2" t="s">
        <v>1225</v>
      </c>
      <c r="AT787" s="2" t="s">
        <v>1245</v>
      </c>
      <c r="AU787" s="2" t="s">
        <v>1225</v>
      </c>
      <c r="AV787" s="2" t="s">
        <v>1246</v>
      </c>
      <c r="AW787" s="2" t="s">
        <v>1225</v>
      </c>
      <c r="AX787" s="2" t="s">
        <v>1247</v>
      </c>
      <c r="AY787" s="2" t="s">
        <v>1225</v>
      </c>
      <c r="AZ787" s="2" t="s">
        <v>1248</v>
      </c>
      <c r="BA787" s="2" t="s">
        <v>1225</v>
      </c>
      <c r="BB787" s="2" t="s">
        <v>1249</v>
      </c>
      <c r="BC787" s="2" t="s">
        <v>1225</v>
      </c>
      <c r="BD787" s="2" t="s">
        <v>1250</v>
      </c>
      <c r="BE787" s="2" t="s">
        <v>1225</v>
      </c>
      <c r="BF787" s="2"/>
      <c r="BG787" s="2"/>
      <c r="BH787" s="2"/>
      <c r="BI787" s="2"/>
      <c r="BJ787" s="2"/>
      <c r="BK787" s="2"/>
    </row>
    <row r="788" spans="1:63" s="19" customFormat="1">
      <c r="A788" s="26">
        <v>394</v>
      </c>
      <c r="B788" s="41">
        <v>2019110722</v>
      </c>
      <c r="C788" s="41" t="s">
        <v>1251</v>
      </c>
      <c r="D788" s="41" t="s">
        <v>1252</v>
      </c>
      <c r="E788" s="42">
        <f>(F788*G788+H788*I788+J788*K788+L788*M788+N788*O788+P788*Q788+R788*S788+T788*U788+V788*W788+X788*Y788+Z788*AA788+AB788*AC788+AD788*AE788+AF788*AG788+AH788*AI788+AJ788*AK788+AL788*AM788+AN788*AO788+AP788*AQ788+AR788*AS788+AT788*AU788+AV788*AW788+AX788*AY788+AZ788*BA788+BB788*BC788+BD788*BE788+BF788*BG788+BH788*BI788+BJ788*BK788+BL788*BM788+BN788*BO788+BP788*BQ788+BR788*BS788+BT788*BU788+BV788*BW788+BX788*BY788)/(G788+I788+K788+M788+O788+Q788+S788+U788+W788+Y788+AA788+AC788+AE788+AG788+AI788+AK788+AM788+AO788+AQ788+AS788+AU788+AW788+AY788+BA788+BC788+BE788+BG788+BI788+BK788+BM788+BO788+BQ788+BS788+BU788+BW788+BY788)</f>
        <v>86.711111111111109</v>
      </c>
      <c r="F788" s="41">
        <v>87</v>
      </c>
      <c r="G788" s="41">
        <v>3</v>
      </c>
      <c r="H788" s="41">
        <v>85</v>
      </c>
      <c r="I788" s="41">
        <v>3</v>
      </c>
      <c r="J788" s="41">
        <v>88</v>
      </c>
      <c r="K788" s="41">
        <v>2</v>
      </c>
      <c r="L788" s="41">
        <v>82</v>
      </c>
      <c r="M788" s="41">
        <v>3</v>
      </c>
      <c r="N788" s="41">
        <v>82</v>
      </c>
      <c r="O788" s="41">
        <v>2</v>
      </c>
      <c r="P788" s="41">
        <v>96</v>
      </c>
      <c r="Q788" s="41">
        <v>0</v>
      </c>
      <c r="R788" s="41">
        <v>86</v>
      </c>
      <c r="S788" s="41">
        <v>1</v>
      </c>
      <c r="T788" s="41">
        <v>86</v>
      </c>
      <c r="U788" s="41">
        <v>1</v>
      </c>
      <c r="V788" s="41">
        <v>90</v>
      </c>
      <c r="W788" s="41">
        <v>4</v>
      </c>
      <c r="X788" s="41">
        <v>90</v>
      </c>
      <c r="Y788" s="41">
        <v>3</v>
      </c>
      <c r="Z788" s="41">
        <v>76</v>
      </c>
      <c r="AA788" s="41">
        <v>3</v>
      </c>
      <c r="AB788" s="41">
        <v>93</v>
      </c>
      <c r="AC788" s="41">
        <v>2</v>
      </c>
      <c r="AD788" s="41">
        <v>84</v>
      </c>
      <c r="AE788" s="41">
        <v>2</v>
      </c>
      <c r="AF788" s="41">
        <v>94</v>
      </c>
      <c r="AG788" s="41">
        <v>1</v>
      </c>
      <c r="AH788" s="41">
        <v>84</v>
      </c>
      <c r="AI788" s="41">
        <v>1</v>
      </c>
      <c r="AJ788" s="41">
        <v>84</v>
      </c>
      <c r="AK788" s="41">
        <v>1</v>
      </c>
      <c r="AL788" s="41">
        <v>89</v>
      </c>
      <c r="AM788" s="41">
        <v>0.5</v>
      </c>
      <c r="AN788" s="41">
        <v>95</v>
      </c>
      <c r="AO788" s="41">
        <v>2</v>
      </c>
      <c r="AP788" s="41">
        <v>88</v>
      </c>
      <c r="AQ788" s="41">
        <v>2</v>
      </c>
      <c r="AR788" s="41">
        <v>90</v>
      </c>
      <c r="AS788" s="41">
        <v>2</v>
      </c>
      <c r="AT788" s="41">
        <v>76</v>
      </c>
      <c r="AU788" s="41">
        <v>1</v>
      </c>
      <c r="AV788" s="41">
        <v>85</v>
      </c>
      <c r="AW788" s="41">
        <v>2</v>
      </c>
      <c r="AX788" s="41">
        <v>95</v>
      </c>
      <c r="AY788" s="41">
        <v>0.5</v>
      </c>
      <c r="AZ788" s="41">
        <v>82</v>
      </c>
      <c r="BA788" s="41">
        <v>1</v>
      </c>
      <c r="BB788" s="41">
        <v>78</v>
      </c>
      <c r="BC788" s="41">
        <v>0</v>
      </c>
      <c r="BD788" s="41">
        <v>94</v>
      </c>
      <c r="BE788" s="41">
        <v>2</v>
      </c>
    </row>
  </sheetData>
  <autoFilter ref="A1:BM788" xr:uid="{00000000-0009-0000-0000-000001000000}"/>
  <phoneticPr fontId="3"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60"/>
  <sheetViews>
    <sheetView topLeftCell="A222" workbookViewId="0">
      <selection activeCell="I249" sqref="I249"/>
    </sheetView>
  </sheetViews>
  <sheetFormatPr defaultRowHeight="13.5"/>
  <cols>
    <col min="2" max="2" width="11.625" bestFit="1" customWidth="1"/>
    <col min="4" max="4" width="15.5" bestFit="1" customWidth="1"/>
    <col min="7" max="7" width="79.625" bestFit="1" customWidth="1"/>
    <col min="11" max="11" width="61.25" bestFit="1" customWidth="1"/>
  </cols>
  <sheetData>
    <row r="1" spans="1:18" ht="54">
      <c r="A1" s="3" t="s">
        <v>0</v>
      </c>
      <c r="B1" s="3" t="s">
        <v>1</v>
      </c>
      <c r="C1" s="3" t="s">
        <v>2</v>
      </c>
      <c r="D1" s="3" t="s">
        <v>3</v>
      </c>
      <c r="E1" s="3" t="s">
        <v>861</v>
      </c>
      <c r="F1" s="3" t="s">
        <v>829</v>
      </c>
      <c r="G1" s="4" t="s">
        <v>862</v>
      </c>
      <c r="H1" s="3" t="s">
        <v>863</v>
      </c>
      <c r="I1" s="4" t="s">
        <v>864</v>
      </c>
      <c r="J1" s="3" t="s">
        <v>863</v>
      </c>
      <c r="K1" s="4" t="s">
        <v>865</v>
      </c>
      <c r="L1" s="3" t="s">
        <v>863</v>
      </c>
      <c r="M1" s="4" t="s">
        <v>866</v>
      </c>
      <c r="N1" s="3" t="s">
        <v>863</v>
      </c>
      <c r="O1" s="4" t="s">
        <v>867</v>
      </c>
      <c r="P1" s="3" t="s">
        <v>863</v>
      </c>
      <c r="Q1" s="4" t="s">
        <v>868</v>
      </c>
      <c r="R1" s="3" t="s">
        <v>863</v>
      </c>
    </row>
    <row r="2" spans="1:18" s="19" customFormat="1">
      <c r="A2" s="5">
        <v>1</v>
      </c>
      <c r="B2" s="5">
        <v>2019110303</v>
      </c>
      <c r="C2" s="5" t="s">
        <v>31</v>
      </c>
      <c r="D2" s="5" t="s">
        <v>32</v>
      </c>
      <c r="E2" s="5" t="s">
        <v>869</v>
      </c>
      <c r="F2" s="5">
        <f>H2+J2+L2+N2+P2+R2</f>
        <v>0.9</v>
      </c>
      <c r="G2" s="5"/>
      <c r="H2" s="5"/>
      <c r="I2" s="5"/>
      <c r="J2" s="5"/>
      <c r="K2" s="17" t="s">
        <v>870</v>
      </c>
      <c r="L2" s="17">
        <v>0.5</v>
      </c>
      <c r="M2" s="18"/>
      <c r="N2" s="18"/>
      <c r="O2" s="17" t="s">
        <v>871</v>
      </c>
      <c r="P2" s="17">
        <v>0.4</v>
      </c>
      <c r="Q2" s="18"/>
      <c r="R2" s="18"/>
    </row>
    <row r="3" spans="1:18" s="19" customFormat="1">
      <c r="A3" s="3">
        <v>2</v>
      </c>
      <c r="B3" s="3">
        <v>2019110304</v>
      </c>
      <c r="C3" s="3" t="s">
        <v>37</v>
      </c>
      <c r="D3" s="3" t="s">
        <v>32</v>
      </c>
      <c r="E3" s="3" t="s">
        <v>869</v>
      </c>
      <c r="F3" s="5">
        <f t="shared" ref="F3:F66" si="0">H3+J3+L3+N3+P3+R3</f>
        <v>1.6</v>
      </c>
      <c r="G3" s="6"/>
      <c r="H3" s="6"/>
      <c r="I3" s="6"/>
      <c r="J3" s="6"/>
      <c r="K3" s="6"/>
      <c r="L3" s="6"/>
      <c r="M3" s="6"/>
      <c r="N3" s="6"/>
      <c r="O3" s="6" t="s">
        <v>871</v>
      </c>
      <c r="P3" s="6">
        <v>0.4</v>
      </c>
      <c r="Q3" s="6" t="s">
        <v>872</v>
      </c>
      <c r="R3" s="6">
        <v>1.2</v>
      </c>
    </row>
    <row r="4" spans="1:18" s="19" customFormat="1">
      <c r="A4" s="5">
        <v>3</v>
      </c>
      <c r="B4" s="3">
        <v>2019110306</v>
      </c>
      <c r="C4" s="3" t="s">
        <v>40</v>
      </c>
      <c r="D4" s="3" t="s">
        <v>32</v>
      </c>
      <c r="E4" s="3" t="s">
        <v>869</v>
      </c>
      <c r="F4" s="5">
        <f t="shared" si="0"/>
        <v>0.9</v>
      </c>
      <c r="G4" s="6"/>
      <c r="H4" s="6"/>
      <c r="I4" s="6"/>
      <c r="J4" s="6"/>
      <c r="K4" s="6" t="s">
        <v>873</v>
      </c>
      <c r="L4" s="6">
        <v>0.5</v>
      </c>
      <c r="M4" s="6"/>
      <c r="N4" s="6"/>
      <c r="O4" s="6" t="s">
        <v>871</v>
      </c>
      <c r="P4" s="6">
        <v>0.4</v>
      </c>
      <c r="Q4" s="6"/>
      <c r="R4" s="6"/>
    </row>
    <row r="5" spans="1:18" s="19" customFormat="1">
      <c r="A5" s="3">
        <v>4</v>
      </c>
      <c r="B5" s="3">
        <v>2019110307</v>
      </c>
      <c r="C5" s="3" t="s">
        <v>46</v>
      </c>
      <c r="D5" s="3" t="s">
        <v>32</v>
      </c>
      <c r="E5" s="3" t="s">
        <v>869</v>
      </c>
      <c r="F5" s="5">
        <f t="shared" si="0"/>
        <v>1.67</v>
      </c>
      <c r="G5" s="6"/>
      <c r="H5" s="6"/>
      <c r="I5" s="6"/>
      <c r="J5" s="6"/>
      <c r="K5" s="6" t="s">
        <v>873</v>
      </c>
      <c r="L5" s="6">
        <v>0.5</v>
      </c>
      <c r="M5" s="6" t="s">
        <v>874</v>
      </c>
      <c r="N5" s="6">
        <v>0.77</v>
      </c>
      <c r="O5" s="6" t="s">
        <v>871</v>
      </c>
      <c r="P5" s="6">
        <v>0.4</v>
      </c>
      <c r="Q5" s="6"/>
      <c r="R5" s="6"/>
    </row>
    <row r="6" spans="1:18" s="19" customFormat="1">
      <c r="A6" s="5">
        <v>5</v>
      </c>
      <c r="B6" s="3">
        <v>2019110309</v>
      </c>
      <c r="C6" s="3" t="s">
        <v>51</v>
      </c>
      <c r="D6" s="3" t="s">
        <v>32</v>
      </c>
      <c r="E6" s="3" t="s">
        <v>869</v>
      </c>
      <c r="F6" s="5">
        <f t="shared" si="0"/>
        <v>2.1</v>
      </c>
      <c r="G6" s="6" t="s">
        <v>875</v>
      </c>
      <c r="H6" s="6">
        <v>1</v>
      </c>
      <c r="I6" s="6"/>
      <c r="J6" s="6"/>
      <c r="K6" s="6" t="s">
        <v>870</v>
      </c>
      <c r="L6" s="6">
        <v>0.5</v>
      </c>
      <c r="M6" s="6"/>
      <c r="N6" s="6"/>
      <c r="O6" s="6" t="s">
        <v>876</v>
      </c>
      <c r="P6" s="6">
        <v>0.6</v>
      </c>
      <c r="Q6" s="6"/>
      <c r="R6" s="6"/>
    </row>
    <row r="7" spans="1:18" s="19" customFormat="1">
      <c r="A7" s="3">
        <v>6</v>
      </c>
      <c r="B7" s="3">
        <v>2019110318</v>
      </c>
      <c r="C7" s="3" t="s">
        <v>82</v>
      </c>
      <c r="D7" s="3" t="s">
        <v>32</v>
      </c>
      <c r="E7" s="3" t="s">
        <v>869</v>
      </c>
      <c r="F7" s="5">
        <f t="shared" si="0"/>
        <v>2.7350000000000003</v>
      </c>
      <c r="G7" s="6" t="s">
        <v>877</v>
      </c>
      <c r="H7" s="6">
        <v>1</v>
      </c>
      <c r="I7" s="6"/>
      <c r="J7" s="6"/>
      <c r="K7" s="6"/>
      <c r="L7" s="6"/>
      <c r="M7" s="6" t="s">
        <v>878</v>
      </c>
      <c r="N7" s="6">
        <v>0.93500000000000005</v>
      </c>
      <c r="O7" s="6" t="s">
        <v>879</v>
      </c>
      <c r="P7" s="6">
        <v>0.8</v>
      </c>
      <c r="Q7" s="6"/>
      <c r="R7" s="6"/>
    </row>
    <row r="8" spans="1:18" s="19" customFormat="1">
      <c r="A8" s="5">
        <v>7</v>
      </c>
      <c r="B8" s="3">
        <v>2019110320</v>
      </c>
      <c r="C8" s="3" t="s">
        <v>87</v>
      </c>
      <c r="D8" s="3" t="s">
        <v>32</v>
      </c>
      <c r="E8" s="3" t="s">
        <v>869</v>
      </c>
      <c r="F8" s="5">
        <f t="shared" si="0"/>
        <v>0.9</v>
      </c>
      <c r="G8" s="6"/>
      <c r="H8" s="6"/>
      <c r="I8" s="6"/>
      <c r="J8" s="6"/>
      <c r="K8" s="6"/>
      <c r="L8" s="6">
        <v>0.5</v>
      </c>
      <c r="M8" s="6"/>
      <c r="N8" s="6"/>
      <c r="O8" s="6" t="s">
        <v>871</v>
      </c>
      <c r="P8" s="6">
        <v>0.4</v>
      </c>
      <c r="Q8" s="6"/>
      <c r="R8" s="6"/>
    </row>
    <row r="9" spans="1:18" s="19" customFormat="1">
      <c r="A9" s="3">
        <v>8</v>
      </c>
      <c r="B9" s="3">
        <v>2019110324</v>
      </c>
      <c r="C9" s="3" t="s">
        <v>94</v>
      </c>
      <c r="D9" s="3" t="s">
        <v>32</v>
      </c>
      <c r="E9" s="3" t="s">
        <v>869</v>
      </c>
      <c r="F9" s="5">
        <f t="shared" si="0"/>
        <v>1.7350000000000001</v>
      </c>
      <c r="G9" s="6"/>
      <c r="H9" s="6"/>
      <c r="I9" s="6"/>
      <c r="J9" s="6"/>
      <c r="K9" s="6"/>
      <c r="L9" s="6"/>
      <c r="M9" s="6" t="s">
        <v>880</v>
      </c>
      <c r="N9" s="6">
        <v>0.93500000000000005</v>
      </c>
      <c r="O9" s="6" t="s">
        <v>879</v>
      </c>
      <c r="P9" s="6">
        <v>0.8</v>
      </c>
      <c r="Q9" s="6"/>
      <c r="R9" s="6"/>
    </row>
    <row r="10" spans="1:18" s="19" customFormat="1">
      <c r="A10" s="5">
        <v>9</v>
      </c>
      <c r="B10" s="3">
        <v>2019110329</v>
      </c>
      <c r="C10" s="3" t="s">
        <v>99</v>
      </c>
      <c r="D10" s="3" t="s">
        <v>32</v>
      </c>
      <c r="E10" s="3" t="s">
        <v>869</v>
      </c>
      <c r="F10" s="5">
        <f t="shared" si="0"/>
        <v>0.8</v>
      </c>
      <c r="G10" s="6"/>
      <c r="H10" s="6"/>
      <c r="I10" s="3"/>
      <c r="J10" s="6"/>
      <c r="K10" s="6"/>
      <c r="L10" s="6"/>
      <c r="M10" s="6"/>
      <c r="N10" s="6"/>
      <c r="O10" s="6" t="s">
        <v>881</v>
      </c>
      <c r="P10" s="6">
        <v>0.8</v>
      </c>
      <c r="Q10" s="6"/>
      <c r="R10" s="6"/>
    </row>
    <row r="11" spans="1:18" s="19" customFormat="1">
      <c r="A11" s="3">
        <v>10</v>
      </c>
      <c r="B11" s="3">
        <v>2019110330</v>
      </c>
      <c r="C11" s="3" t="s">
        <v>817</v>
      </c>
      <c r="D11" s="3" t="s">
        <v>32</v>
      </c>
      <c r="E11" s="3" t="s">
        <v>869</v>
      </c>
      <c r="F11" s="5">
        <f t="shared" si="0"/>
        <v>1.335</v>
      </c>
      <c r="G11" s="6"/>
      <c r="H11" s="6"/>
      <c r="I11" s="6"/>
      <c r="J11" s="6"/>
      <c r="K11" s="6"/>
      <c r="L11" s="6"/>
      <c r="M11" s="6" t="s">
        <v>882</v>
      </c>
      <c r="N11" s="6">
        <v>0.93500000000000005</v>
      </c>
      <c r="O11" s="6" t="s">
        <v>871</v>
      </c>
      <c r="P11" s="6">
        <v>0.4</v>
      </c>
      <c r="Q11" s="6"/>
      <c r="R11" s="6"/>
    </row>
    <row r="12" spans="1:18" s="19" customFormat="1">
      <c r="A12" s="5">
        <v>11</v>
      </c>
      <c r="B12" s="3">
        <v>2019113752</v>
      </c>
      <c r="C12" s="3" t="s">
        <v>104</v>
      </c>
      <c r="D12" s="3" t="s">
        <v>32</v>
      </c>
      <c r="E12" s="3" t="s">
        <v>869</v>
      </c>
      <c r="F12" s="5">
        <f t="shared" si="0"/>
        <v>1.9</v>
      </c>
      <c r="G12" s="6" t="s">
        <v>875</v>
      </c>
      <c r="H12" s="6">
        <v>1</v>
      </c>
      <c r="I12" s="6"/>
      <c r="J12" s="6"/>
      <c r="K12" s="6" t="s">
        <v>883</v>
      </c>
      <c r="L12" s="6">
        <v>0.5</v>
      </c>
      <c r="M12" s="6"/>
      <c r="N12" s="6"/>
      <c r="O12" s="6" t="s">
        <v>871</v>
      </c>
      <c r="P12" s="6">
        <v>0.4</v>
      </c>
      <c r="Q12" s="6"/>
      <c r="R12" s="6"/>
    </row>
    <row r="13" spans="1:18" s="19" customFormat="1">
      <c r="A13" s="3">
        <v>12</v>
      </c>
      <c r="B13" s="20">
        <v>2019110333</v>
      </c>
      <c r="C13" s="20" t="s">
        <v>123</v>
      </c>
      <c r="D13" s="20" t="s">
        <v>108</v>
      </c>
      <c r="E13" s="20" t="s">
        <v>869</v>
      </c>
      <c r="F13" s="5">
        <f t="shared" si="0"/>
        <v>0.5</v>
      </c>
      <c r="G13" s="20"/>
      <c r="H13" s="20"/>
      <c r="I13" s="20"/>
      <c r="J13" s="20"/>
      <c r="K13" s="17" t="s">
        <v>884</v>
      </c>
      <c r="L13" s="20">
        <v>0.5</v>
      </c>
      <c r="M13" s="20"/>
      <c r="N13" s="20"/>
      <c r="O13" s="20"/>
      <c r="P13" s="20"/>
      <c r="Q13" s="20"/>
      <c r="R13" s="20"/>
    </row>
    <row r="14" spans="1:18">
      <c r="A14" s="5">
        <v>13</v>
      </c>
      <c r="B14" s="7">
        <v>2019110336</v>
      </c>
      <c r="C14" s="7" t="s">
        <v>134</v>
      </c>
      <c r="D14" s="7" t="s">
        <v>108</v>
      </c>
      <c r="E14" s="8" t="s">
        <v>869</v>
      </c>
      <c r="F14" s="5">
        <f t="shared" si="0"/>
        <v>0.6</v>
      </c>
      <c r="G14" s="7"/>
      <c r="H14" s="7"/>
      <c r="I14" s="7"/>
      <c r="J14" s="7"/>
      <c r="K14" s="8"/>
      <c r="L14" s="7"/>
      <c r="M14" s="7"/>
      <c r="N14" s="7"/>
      <c r="O14" s="3" t="s">
        <v>885</v>
      </c>
      <c r="P14" s="7">
        <v>0.6</v>
      </c>
      <c r="Q14" s="7"/>
      <c r="R14" s="7"/>
    </row>
    <row r="15" spans="1:18">
      <c r="A15" s="3">
        <v>14</v>
      </c>
      <c r="B15" s="7">
        <v>2019110337</v>
      </c>
      <c r="C15" s="7" t="s">
        <v>137</v>
      </c>
      <c r="D15" s="7" t="s">
        <v>108</v>
      </c>
      <c r="E15" s="8" t="s">
        <v>869</v>
      </c>
      <c r="F15" s="5">
        <v>3</v>
      </c>
      <c r="G15" s="6" t="s">
        <v>886</v>
      </c>
      <c r="H15" s="7">
        <v>1.5</v>
      </c>
      <c r="I15" s="7"/>
      <c r="J15" s="7"/>
      <c r="K15" s="7"/>
      <c r="L15" s="7"/>
      <c r="M15" s="6" t="s">
        <v>874</v>
      </c>
      <c r="N15" s="7">
        <v>0.77</v>
      </c>
      <c r="O15" s="3" t="s">
        <v>887</v>
      </c>
      <c r="P15" s="7">
        <v>0.6</v>
      </c>
      <c r="Q15" s="3" t="s">
        <v>888</v>
      </c>
      <c r="R15" s="7">
        <v>0.4</v>
      </c>
    </row>
    <row r="16" spans="1:18">
      <c r="A16" s="5">
        <v>15</v>
      </c>
      <c r="B16" s="7">
        <v>2019110339</v>
      </c>
      <c r="C16" s="7" t="s">
        <v>889</v>
      </c>
      <c r="D16" s="7" t="s">
        <v>108</v>
      </c>
      <c r="E16" s="8" t="s">
        <v>869</v>
      </c>
      <c r="F16" s="5">
        <f t="shared" si="0"/>
        <v>2.4000000000000004</v>
      </c>
      <c r="G16" s="6" t="s">
        <v>890</v>
      </c>
      <c r="H16" s="7">
        <v>0.8</v>
      </c>
      <c r="I16" s="7"/>
      <c r="J16" s="7"/>
      <c r="K16" s="6" t="s">
        <v>891</v>
      </c>
      <c r="L16" s="7">
        <v>0.5</v>
      </c>
      <c r="M16" s="6" t="s">
        <v>892</v>
      </c>
      <c r="N16" s="7">
        <v>1.1000000000000001</v>
      </c>
      <c r="O16" s="8"/>
      <c r="P16" s="7"/>
      <c r="Q16" s="8"/>
      <c r="R16" s="7"/>
    </row>
    <row r="17" spans="1:18">
      <c r="A17" s="3">
        <v>16</v>
      </c>
      <c r="B17" s="7">
        <v>2019110341</v>
      </c>
      <c r="C17" s="8" t="s">
        <v>152</v>
      </c>
      <c r="D17" s="7" t="s">
        <v>108</v>
      </c>
      <c r="E17" s="8" t="s">
        <v>869</v>
      </c>
      <c r="F17" s="5">
        <f t="shared" si="0"/>
        <v>2.6349999999999998</v>
      </c>
      <c r="G17" s="7"/>
      <c r="H17" s="7"/>
      <c r="I17" s="7"/>
      <c r="J17" s="7"/>
      <c r="K17" s="6" t="s">
        <v>891</v>
      </c>
      <c r="L17" s="7">
        <v>0.5</v>
      </c>
      <c r="M17" s="6" t="s">
        <v>893</v>
      </c>
      <c r="N17" s="7">
        <v>0.93500000000000005</v>
      </c>
      <c r="O17" s="7"/>
      <c r="P17" s="7"/>
      <c r="Q17" s="3" t="s">
        <v>894</v>
      </c>
      <c r="R17" s="7">
        <v>1.2</v>
      </c>
    </row>
    <row r="18" spans="1:18">
      <c r="A18" s="5">
        <v>17</v>
      </c>
      <c r="B18" s="7">
        <v>2019110342</v>
      </c>
      <c r="C18" s="8" t="s">
        <v>159</v>
      </c>
      <c r="D18" s="7" t="s">
        <v>108</v>
      </c>
      <c r="E18" s="8" t="s">
        <v>869</v>
      </c>
      <c r="F18" s="5">
        <v>3</v>
      </c>
      <c r="G18" s="6" t="s">
        <v>895</v>
      </c>
      <c r="H18" s="7">
        <v>1.2</v>
      </c>
      <c r="I18" s="7"/>
      <c r="J18" s="7"/>
      <c r="K18" s="6" t="s">
        <v>896</v>
      </c>
      <c r="L18" s="7">
        <v>1.2</v>
      </c>
      <c r="M18" s="6" t="s">
        <v>897</v>
      </c>
      <c r="N18" s="7">
        <v>0.93500000000000005</v>
      </c>
      <c r="O18" s="3" t="s">
        <v>871</v>
      </c>
      <c r="P18" s="7">
        <v>0.4</v>
      </c>
      <c r="Q18" s="7"/>
      <c r="R18" s="7"/>
    </row>
    <row r="19" spans="1:18">
      <c r="A19" s="3">
        <v>18</v>
      </c>
      <c r="B19" s="7">
        <v>2019110343</v>
      </c>
      <c r="C19" s="8" t="s">
        <v>162</v>
      </c>
      <c r="D19" s="7" t="s">
        <v>108</v>
      </c>
      <c r="E19" s="8" t="s">
        <v>869</v>
      </c>
      <c r="F19" s="5">
        <f t="shared" si="0"/>
        <v>2.2350000000000003</v>
      </c>
      <c r="G19" s="6" t="s">
        <v>898</v>
      </c>
      <c r="H19" s="7">
        <v>0.8</v>
      </c>
      <c r="I19" s="7"/>
      <c r="J19" s="7"/>
      <c r="K19" s="6" t="s">
        <v>899</v>
      </c>
      <c r="L19" s="7">
        <v>0.5</v>
      </c>
      <c r="M19" s="6" t="s">
        <v>900</v>
      </c>
      <c r="N19" s="7">
        <v>0.93500000000000005</v>
      </c>
      <c r="O19" s="7"/>
      <c r="P19" s="7"/>
      <c r="Q19" s="7"/>
      <c r="R19" s="7"/>
    </row>
    <row r="20" spans="1:18">
      <c r="A20" s="5">
        <v>19</v>
      </c>
      <c r="B20" s="7">
        <v>2019110346</v>
      </c>
      <c r="C20" s="8" t="s">
        <v>166</v>
      </c>
      <c r="D20" s="7" t="s">
        <v>108</v>
      </c>
      <c r="E20" s="8" t="s">
        <v>869</v>
      </c>
      <c r="F20" s="5">
        <f t="shared" si="0"/>
        <v>1.2</v>
      </c>
      <c r="G20" s="7"/>
      <c r="H20" s="7"/>
      <c r="I20" s="7"/>
      <c r="J20" s="7"/>
      <c r="K20" s="6" t="s">
        <v>896</v>
      </c>
      <c r="L20" s="7">
        <v>1.2</v>
      </c>
      <c r="M20" s="6"/>
      <c r="N20" s="7"/>
      <c r="O20" s="7"/>
      <c r="P20" s="7"/>
      <c r="Q20" s="7"/>
      <c r="R20" s="7"/>
    </row>
    <row r="21" spans="1:18">
      <c r="A21" s="3">
        <v>20</v>
      </c>
      <c r="B21" s="7">
        <v>2019110348</v>
      </c>
      <c r="C21" s="7" t="s">
        <v>167</v>
      </c>
      <c r="D21" s="7" t="s">
        <v>108</v>
      </c>
      <c r="E21" s="8" t="s">
        <v>869</v>
      </c>
      <c r="F21" s="5">
        <f t="shared" si="0"/>
        <v>1.7</v>
      </c>
      <c r="G21" s="6" t="s">
        <v>901</v>
      </c>
      <c r="H21" s="7">
        <v>1.2</v>
      </c>
      <c r="I21" s="7"/>
      <c r="J21" s="7"/>
      <c r="K21" s="6" t="s">
        <v>891</v>
      </c>
      <c r="L21" s="7">
        <v>0.5</v>
      </c>
      <c r="M21" s="7"/>
      <c r="N21" s="7"/>
      <c r="O21" s="7"/>
      <c r="P21" s="7"/>
      <c r="Q21" s="7"/>
      <c r="R21" s="7"/>
    </row>
    <row r="22" spans="1:18">
      <c r="A22" s="5">
        <v>21</v>
      </c>
      <c r="B22" s="7">
        <v>2019110350</v>
      </c>
      <c r="C22" s="8" t="s">
        <v>172</v>
      </c>
      <c r="D22" s="7" t="s">
        <v>108</v>
      </c>
      <c r="E22" s="8" t="s">
        <v>869</v>
      </c>
      <c r="F22" s="5">
        <f t="shared" si="0"/>
        <v>2.7349999999999999</v>
      </c>
      <c r="G22" s="6" t="s">
        <v>902</v>
      </c>
      <c r="H22" s="7">
        <v>1.2</v>
      </c>
      <c r="I22" s="7"/>
      <c r="J22" s="7"/>
      <c r="K22" s="8"/>
      <c r="L22" s="7"/>
      <c r="M22" s="6" t="s">
        <v>903</v>
      </c>
      <c r="N22" s="7">
        <v>0.93500000000000005</v>
      </c>
      <c r="O22" s="3" t="s">
        <v>876</v>
      </c>
      <c r="P22" s="7">
        <v>0.6</v>
      </c>
      <c r="Q22" s="7"/>
      <c r="R22" s="7"/>
    </row>
    <row r="23" spans="1:18">
      <c r="A23" s="3">
        <v>22</v>
      </c>
      <c r="B23" s="7">
        <v>2019110351</v>
      </c>
      <c r="C23" s="7" t="s">
        <v>174</v>
      </c>
      <c r="D23" s="7" t="s">
        <v>108</v>
      </c>
      <c r="E23" s="8" t="s">
        <v>869</v>
      </c>
      <c r="F23" s="5">
        <f t="shared" si="0"/>
        <v>1.7</v>
      </c>
      <c r="G23" s="6" t="s">
        <v>895</v>
      </c>
      <c r="H23" s="7">
        <v>1.2</v>
      </c>
      <c r="I23" s="7"/>
      <c r="J23" s="7"/>
      <c r="K23" s="6" t="s">
        <v>904</v>
      </c>
      <c r="L23" s="7">
        <v>0.5</v>
      </c>
      <c r="M23" s="7"/>
      <c r="N23" s="7"/>
      <c r="O23" s="7"/>
      <c r="P23" s="7"/>
      <c r="Q23" s="7"/>
      <c r="R23" s="7"/>
    </row>
    <row r="24" spans="1:18">
      <c r="A24" s="5">
        <v>23</v>
      </c>
      <c r="B24" s="7">
        <v>2019110352</v>
      </c>
      <c r="C24" s="7" t="s">
        <v>176</v>
      </c>
      <c r="D24" s="7" t="s">
        <v>108</v>
      </c>
      <c r="E24" s="8" t="s">
        <v>869</v>
      </c>
      <c r="F24" s="5">
        <f t="shared" si="0"/>
        <v>1.9350000000000001</v>
      </c>
      <c r="G24" s="6" t="s">
        <v>905</v>
      </c>
      <c r="H24" s="7">
        <v>0.5</v>
      </c>
      <c r="I24" s="7"/>
      <c r="J24" s="7"/>
      <c r="K24" s="6" t="s">
        <v>870</v>
      </c>
      <c r="L24" s="7">
        <v>0.5</v>
      </c>
      <c r="M24" s="6" t="s">
        <v>906</v>
      </c>
      <c r="N24" s="7">
        <v>0.93500000000000005</v>
      </c>
      <c r="O24" s="9" t="s">
        <v>907</v>
      </c>
      <c r="P24" s="7"/>
      <c r="Q24" s="7"/>
      <c r="R24" s="7"/>
    </row>
    <row r="25" spans="1:18">
      <c r="A25" s="3">
        <v>24</v>
      </c>
      <c r="B25" s="7">
        <v>2019110353</v>
      </c>
      <c r="C25" s="7" t="s">
        <v>180</v>
      </c>
      <c r="D25" s="7" t="s">
        <v>108</v>
      </c>
      <c r="E25" s="8" t="s">
        <v>869</v>
      </c>
      <c r="F25" s="5">
        <f t="shared" si="0"/>
        <v>1.9350000000000001</v>
      </c>
      <c r="G25" s="7"/>
      <c r="H25" s="7"/>
      <c r="I25" s="7"/>
      <c r="J25" s="7"/>
      <c r="K25" s="6" t="s">
        <v>908</v>
      </c>
      <c r="L25" s="7">
        <v>0.6</v>
      </c>
      <c r="M25" s="6" t="s">
        <v>909</v>
      </c>
      <c r="N25" s="7">
        <v>0.93500000000000005</v>
      </c>
      <c r="O25" s="3" t="s">
        <v>871</v>
      </c>
      <c r="P25" s="7">
        <v>0.4</v>
      </c>
      <c r="Q25" s="7"/>
      <c r="R25" s="7"/>
    </row>
    <row r="26" spans="1:18">
      <c r="A26" s="5">
        <v>25</v>
      </c>
      <c r="B26" s="7">
        <v>2019110355</v>
      </c>
      <c r="C26" s="7" t="s">
        <v>910</v>
      </c>
      <c r="D26" s="7" t="s">
        <v>108</v>
      </c>
      <c r="E26" s="8" t="s">
        <v>869</v>
      </c>
      <c r="F26" s="5">
        <f t="shared" si="0"/>
        <v>0.9</v>
      </c>
      <c r="G26" s="6"/>
      <c r="H26" s="6"/>
      <c r="I26" s="7"/>
      <c r="J26" s="7"/>
      <c r="K26" s="8" t="s">
        <v>911</v>
      </c>
      <c r="L26" s="7">
        <v>0.5</v>
      </c>
      <c r="M26" s="8"/>
      <c r="N26" s="7"/>
      <c r="O26" s="3" t="s">
        <v>912</v>
      </c>
      <c r="P26" s="7">
        <v>0.4</v>
      </c>
      <c r="Q26" s="7"/>
      <c r="R26" s="7"/>
    </row>
    <row r="27" spans="1:18">
      <c r="A27" s="3">
        <v>26</v>
      </c>
      <c r="B27" s="7">
        <v>2019110358</v>
      </c>
      <c r="C27" s="7" t="s">
        <v>187</v>
      </c>
      <c r="D27" s="7" t="s">
        <v>108</v>
      </c>
      <c r="E27" s="8" t="s">
        <v>869</v>
      </c>
      <c r="F27" s="5">
        <f t="shared" si="0"/>
        <v>2.9350000000000001</v>
      </c>
      <c r="G27" s="6" t="s">
        <v>1211</v>
      </c>
      <c r="H27" s="7">
        <v>2</v>
      </c>
      <c r="I27" s="7"/>
      <c r="J27" s="7"/>
      <c r="K27" s="8"/>
      <c r="L27" s="7"/>
      <c r="M27" s="6" t="s">
        <v>913</v>
      </c>
      <c r="N27" s="7">
        <v>0.93500000000000005</v>
      </c>
      <c r="O27" s="7"/>
      <c r="P27" s="7"/>
      <c r="Q27" s="7"/>
      <c r="R27" s="7"/>
    </row>
    <row r="28" spans="1:18">
      <c r="A28" s="5">
        <v>27</v>
      </c>
      <c r="B28" s="7">
        <v>2019110359</v>
      </c>
      <c r="C28" s="7" t="s">
        <v>188</v>
      </c>
      <c r="D28" s="7" t="s">
        <v>108</v>
      </c>
      <c r="E28" s="8" t="s">
        <v>869</v>
      </c>
      <c r="F28" s="5">
        <f t="shared" si="0"/>
        <v>2.4700000000000002</v>
      </c>
      <c r="G28" s="6" t="s">
        <v>914</v>
      </c>
      <c r="H28" s="7">
        <v>0.8</v>
      </c>
      <c r="I28" s="7"/>
      <c r="J28" s="7"/>
      <c r="K28" s="6" t="s">
        <v>911</v>
      </c>
      <c r="L28" s="7">
        <v>0.5</v>
      </c>
      <c r="M28" s="6" t="s">
        <v>915</v>
      </c>
      <c r="N28" s="7">
        <v>0.77</v>
      </c>
      <c r="O28" s="3" t="s">
        <v>885</v>
      </c>
      <c r="P28" s="7">
        <v>0.4</v>
      </c>
      <c r="Q28" s="7"/>
      <c r="R28" s="7"/>
    </row>
    <row r="29" spans="1:18">
      <c r="A29" s="3">
        <v>28</v>
      </c>
      <c r="B29" s="7">
        <v>2019115395</v>
      </c>
      <c r="C29" s="8" t="s">
        <v>194</v>
      </c>
      <c r="D29" s="7" t="s">
        <v>108</v>
      </c>
      <c r="E29" s="8" t="s">
        <v>869</v>
      </c>
      <c r="F29" s="5">
        <f t="shared" si="0"/>
        <v>0.6</v>
      </c>
      <c r="G29" s="8"/>
      <c r="H29" s="7"/>
      <c r="I29" s="7"/>
      <c r="J29" s="7"/>
      <c r="K29" s="8"/>
      <c r="L29" s="7"/>
      <c r="M29" s="7"/>
      <c r="N29" s="7"/>
      <c r="O29" s="3" t="s">
        <v>876</v>
      </c>
      <c r="P29" s="7">
        <v>0.6</v>
      </c>
      <c r="Q29" s="7"/>
      <c r="R29" s="7"/>
    </row>
    <row r="30" spans="1:18">
      <c r="A30" s="5">
        <v>29</v>
      </c>
      <c r="B30" s="3">
        <v>2019110361</v>
      </c>
      <c r="C30" s="3" t="s">
        <v>197</v>
      </c>
      <c r="D30" s="3" t="s">
        <v>196</v>
      </c>
      <c r="E30" s="3" t="s">
        <v>869</v>
      </c>
      <c r="F30" s="5">
        <f t="shared" si="0"/>
        <v>0.6</v>
      </c>
      <c r="G30" s="3"/>
      <c r="H30" s="3"/>
      <c r="I30" s="3"/>
      <c r="J30" s="3"/>
      <c r="K30" s="3"/>
      <c r="L30" s="3"/>
      <c r="M30" s="3"/>
      <c r="N30" s="3"/>
      <c r="O30" s="3" t="s">
        <v>916</v>
      </c>
      <c r="P30" s="3">
        <v>0.6</v>
      </c>
      <c r="Q30" s="3"/>
      <c r="R30" s="3"/>
    </row>
    <row r="31" spans="1:18">
      <c r="A31" s="3">
        <v>30</v>
      </c>
      <c r="B31" s="3">
        <v>2019110362</v>
      </c>
      <c r="C31" s="3" t="s">
        <v>198</v>
      </c>
      <c r="D31" s="3" t="s">
        <v>196</v>
      </c>
      <c r="E31" s="3" t="s">
        <v>869</v>
      </c>
      <c r="F31" s="5">
        <f t="shared" si="0"/>
        <v>1.8</v>
      </c>
      <c r="G31" s="3"/>
      <c r="H31" s="3"/>
      <c r="I31" s="3"/>
      <c r="J31" s="3"/>
      <c r="K31" s="3" t="s">
        <v>917</v>
      </c>
      <c r="L31" s="3">
        <v>1.8</v>
      </c>
      <c r="M31" s="3"/>
      <c r="N31" s="3"/>
      <c r="O31" s="3"/>
      <c r="P31" s="3"/>
      <c r="Q31" s="3"/>
      <c r="R31" s="3"/>
    </row>
    <row r="32" spans="1:18">
      <c r="A32" s="5">
        <v>31</v>
      </c>
      <c r="B32" s="3">
        <v>2019110363</v>
      </c>
      <c r="C32" s="3" t="s">
        <v>201</v>
      </c>
      <c r="D32" s="3" t="s">
        <v>196</v>
      </c>
      <c r="E32" s="3" t="s">
        <v>869</v>
      </c>
      <c r="F32" s="5">
        <f t="shared" si="0"/>
        <v>1.37</v>
      </c>
      <c r="G32" s="3"/>
      <c r="H32" s="3"/>
      <c r="I32" s="3"/>
      <c r="J32" s="3"/>
      <c r="K32" s="3"/>
      <c r="L32" s="3"/>
      <c r="M32" s="3" t="s">
        <v>918</v>
      </c>
      <c r="N32" s="3">
        <v>0.77</v>
      </c>
      <c r="O32" s="3" t="s">
        <v>876</v>
      </c>
      <c r="P32" s="3">
        <v>0.6</v>
      </c>
      <c r="Q32" s="3"/>
      <c r="R32" s="3"/>
    </row>
    <row r="33" spans="1:18">
      <c r="A33" s="3">
        <v>32</v>
      </c>
      <c r="B33" s="3">
        <v>2019110364</v>
      </c>
      <c r="C33" s="3" t="s">
        <v>204</v>
      </c>
      <c r="D33" s="3" t="s">
        <v>196</v>
      </c>
      <c r="E33" s="3" t="s">
        <v>869</v>
      </c>
      <c r="F33" s="5">
        <v>3</v>
      </c>
      <c r="G33" s="3" t="s">
        <v>919</v>
      </c>
      <c r="H33" s="3">
        <v>2</v>
      </c>
      <c r="I33" s="3"/>
      <c r="J33" s="3"/>
      <c r="K33" s="3" t="s">
        <v>920</v>
      </c>
      <c r="L33" s="3">
        <v>0.6</v>
      </c>
      <c r="M33" s="3" t="s">
        <v>880</v>
      </c>
      <c r="N33" s="3">
        <v>0.93500000000000005</v>
      </c>
      <c r="O33" s="3" t="s">
        <v>876</v>
      </c>
      <c r="P33" s="3">
        <v>0.6</v>
      </c>
      <c r="Q33" s="3"/>
      <c r="R33" s="3"/>
    </row>
    <row r="34" spans="1:18">
      <c r="A34" s="5">
        <v>33</v>
      </c>
      <c r="B34" s="3">
        <v>2019110365</v>
      </c>
      <c r="C34" s="3" t="s">
        <v>206</v>
      </c>
      <c r="D34" s="3" t="s">
        <v>196</v>
      </c>
      <c r="E34" s="3" t="s">
        <v>869</v>
      </c>
      <c r="F34" s="5">
        <f t="shared" si="0"/>
        <v>0.6</v>
      </c>
      <c r="G34" s="3"/>
      <c r="H34" s="3"/>
      <c r="I34" s="3"/>
      <c r="J34" s="3"/>
      <c r="K34" s="3"/>
      <c r="L34" s="3"/>
      <c r="M34" s="3"/>
      <c r="N34" s="3"/>
      <c r="O34" s="3" t="s">
        <v>876</v>
      </c>
      <c r="P34" s="3">
        <v>0.6</v>
      </c>
      <c r="Q34" s="3"/>
      <c r="R34" s="3"/>
    </row>
    <row r="35" spans="1:18">
      <c r="A35" s="3">
        <v>34</v>
      </c>
      <c r="B35" s="3">
        <v>2019110369</v>
      </c>
      <c r="C35" s="3" t="s">
        <v>212</v>
      </c>
      <c r="D35" s="3" t="s">
        <v>196</v>
      </c>
      <c r="E35" s="3" t="s">
        <v>869</v>
      </c>
      <c r="F35" s="5">
        <f t="shared" si="0"/>
        <v>2.1</v>
      </c>
      <c r="G35" s="3" t="s">
        <v>921</v>
      </c>
      <c r="H35" s="3">
        <v>1</v>
      </c>
      <c r="I35" s="3"/>
      <c r="J35" s="3"/>
      <c r="K35" s="3" t="s">
        <v>870</v>
      </c>
      <c r="L35" s="3">
        <v>0.5</v>
      </c>
      <c r="M35" s="3"/>
      <c r="N35" s="3"/>
      <c r="O35" s="3" t="s">
        <v>876</v>
      </c>
      <c r="P35" s="3">
        <v>0.6</v>
      </c>
      <c r="Q35" s="3"/>
      <c r="R35" s="3"/>
    </row>
    <row r="36" spans="1:18">
      <c r="A36" s="5">
        <v>35</v>
      </c>
      <c r="B36" s="3">
        <v>2019110371</v>
      </c>
      <c r="C36" s="3" t="s">
        <v>216</v>
      </c>
      <c r="D36" s="3" t="s">
        <v>196</v>
      </c>
      <c r="E36" s="3" t="s">
        <v>869</v>
      </c>
      <c r="F36" s="5">
        <v>3</v>
      </c>
      <c r="G36" s="3" t="s">
        <v>922</v>
      </c>
      <c r="H36" s="3">
        <v>2</v>
      </c>
      <c r="I36" s="3"/>
      <c r="J36" s="3"/>
      <c r="K36" s="3" t="s">
        <v>923</v>
      </c>
      <c r="L36" s="3">
        <v>0.6</v>
      </c>
      <c r="M36" s="3"/>
      <c r="N36" s="3"/>
      <c r="O36" s="3" t="s">
        <v>876</v>
      </c>
      <c r="P36" s="3">
        <v>0.6</v>
      </c>
      <c r="Q36" s="3"/>
      <c r="R36" s="3"/>
    </row>
    <row r="37" spans="1:18">
      <c r="A37" s="3">
        <v>36</v>
      </c>
      <c r="B37" s="3">
        <v>2019110372</v>
      </c>
      <c r="C37" s="3" t="s">
        <v>219</v>
      </c>
      <c r="D37" s="3" t="s">
        <v>196</v>
      </c>
      <c r="E37" s="3" t="s">
        <v>869</v>
      </c>
      <c r="F37" s="5">
        <f t="shared" si="0"/>
        <v>1.4350000000000001</v>
      </c>
      <c r="G37" s="3"/>
      <c r="H37" s="3"/>
      <c r="I37" s="3"/>
      <c r="J37" s="3"/>
      <c r="K37" s="3" t="s">
        <v>870</v>
      </c>
      <c r="L37" s="3">
        <v>0.5</v>
      </c>
      <c r="M37" s="3" t="s">
        <v>924</v>
      </c>
      <c r="N37" s="3">
        <v>0.93500000000000005</v>
      </c>
      <c r="O37" s="3"/>
      <c r="P37" s="3"/>
      <c r="Q37" s="3"/>
      <c r="R37" s="3"/>
    </row>
    <row r="38" spans="1:18">
      <c r="A38" s="5">
        <v>37</v>
      </c>
      <c r="B38" s="3">
        <v>2019110374</v>
      </c>
      <c r="C38" s="3" t="s">
        <v>221</v>
      </c>
      <c r="D38" s="3" t="s">
        <v>196</v>
      </c>
      <c r="E38" s="3" t="s">
        <v>869</v>
      </c>
      <c r="F38" s="5">
        <f t="shared" si="0"/>
        <v>1.27</v>
      </c>
      <c r="G38" s="3"/>
      <c r="H38" s="3"/>
      <c r="I38" s="3"/>
      <c r="J38" s="3"/>
      <c r="K38" s="3" t="s">
        <v>870</v>
      </c>
      <c r="L38" s="3">
        <v>0.5</v>
      </c>
      <c r="M38" s="3" t="s">
        <v>925</v>
      </c>
      <c r="N38" s="3">
        <v>0.77</v>
      </c>
      <c r="O38" s="3"/>
      <c r="P38" s="3"/>
      <c r="Q38" s="3"/>
      <c r="R38" s="3"/>
    </row>
    <row r="39" spans="1:18">
      <c r="A39" s="3">
        <v>38</v>
      </c>
      <c r="B39" s="3">
        <v>2019110376</v>
      </c>
      <c r="C39" s="3" t="s">
        <v>222</v>
      </c>
      <c r="D39" s="3" t="s">
        <v>196</v>
      </c>
      <c r="E39" s="3" t="s">
        <v>869</v>
      </c>
      <c r="F39" s="5">
        <f t="shared" si="0"/>
        <v>2.6349999999999998</v>
      </c>
      <c r="G39" s="3" t="s">
        <v>895</v>
      </c>
      <c r="H39" s="3">
        <v>1.2</v>
      </c>
      <c r="I39" s="3"/>
      <c r="J39" s="3"/>
      <c r="K39" s="3" t="s">
        <v>883</v>
      </c>
      <c r="L39" s="3">
        <v>0.5</v>
      </c>
      <c r="M39" s="3" t="s">
        <v>926</v>
      </c>
      <c r="N39" s="3">
        <v>0.93500000000000005</v>
      </c>
      <c r="O39" s="3"/>
      <c r="P39" s="3"/>
      <c r="Q39" s="3"/>
      <c r="R39" s="3"/>
    </row>
    <row r="40" spans="1:18">
      <c r="A40" s="5">
        <v>39</v>
      </c>
      <c r="B40" s="3">
        <v>2019110378</v>
      </c>
      <c r="C40" s="3" t="s">
        <v>224</v>
      </c>
      <c r="D40" s="3" t="s">
        <v>196</v>
      </c>
      <c r="E40" s="3" t="s">
        <v>869</v>
      </c>
      <c r="F40" s="5">
        <f t="shared" si="0"/>
        <v>1</v>
      </c>
      <c r="G40" s="3"/>
      <c r="H40" s="3"/>
      <c r="I40" s="3"/>
      <c r="J40" s="3"/>
      <c r="K40" s="3" t="s">
        <v>927</v>
      </c>
      <c r="L40" s="3">
        <v>0.4</v>
      </c>
      <c r="M40" s="3"/>
      <c r="N40" s="3"/>
      <c r="O40" s="3" t="s">
        <v>876</v>
      </c>
      <c r="P40" s="3">
        <v>0.6</v>
      </c>
      <c r="Q40" s="3"/>
      <c r="R40" s="3"/>
    </row>
    <row r="41" spans="1:18">
      <c r="A41" s="3">
        <v>40</v>
      </c>
      <c r="B41" s="3">
        <v>2019110379</v>
      </c>
      <c r="C41" s="3" t="s">
        <v>225</v>
      </c>
      <c r="D41" s="3" t="s">
        <v>196</v>
      </c>
      <c r="E41" s="3" t="s">
        <v>869</v>
      </c>
      <c r="F41" s="5">
        <f t="shared" si="0"/>
        <v>0.6</v>
      </c>
      <c r="G41" s="3"/>
      <c r="H41" s="3"/>
      <c r="I41" s="3"/>
      <c r="J41" s="3"/>
      <c r="K41" s="3"/>
      <c r="L41" s="3"/>
      <c r="M41" s="3"/>
      <c r="N41" s="3"/>
      <c r="O41" s="3" t="s">
        <v>876</v>
      </c>
      <c r="P41" s="3">
        <v>0.6</v>
      </c>
      <c r="Q41" s="3"/>
      <c r="R41" s="3"/>
    </row>
    <row r="42" spans="1:18">
      <c r="A42" s="5">
        <v>41</v>
      </c>
      <c r="B42" s="3">
        <v>2019110383</v>
      </c>
      <c r="C42" s="3" t="s">
        <v>228</v>
      </c>
      <c r="D42" s="3" t="s">
        <v>196</v>
      </c>
      <c r="E42" s="3" t="s">
        <v>869</v>
      </c>
      <c r="F42" s="5">
        <f t="shared" si="0"/>
        <v>0.89999999999999991</v>
      </c>
      <c r="G42" s="3"/>
      <c r="H42" s="3"/>
      <c r="I42" s="3"/>
      <c r="J42" s="3"/>
      <c r="K42" s="3" t="s">
        <v>928</v>
      </c>
      <c r="L42" s="3">
        <v>0.3</v>
      </c>
      <c r="M42" s="3"/>
      <c r="N42" s="3"/>
      <c r="O42" s="3" t="s">
        <v>876</v>
      </c>
      <c r="P42" s="3">
        <v>0.6</v>
      </c>
      <c r="Q42" s="3"/>
      <c r="R42" s="3"/>
    </row>
    <row r="43" spans="1:18">
      <c r="A43" s="3">
        <v>42</v>
      </c>
      <c r="B43" s="3">
        <v>2019110386</v>
      </c>
      <c r="C43" s="3" t="s">
        <v>229</v>
      </c>
      <c r="D43" s="3" t="s">
        <v>196</v>
      </c>
      <c r="E43" s="3" t="s">
        <v>869</v>
      </c>
      <c r="F43" s="5">
        <f t="shared" si="0"/>
        <v>3</v>
      </c>
      <c r="G43" s="3" t="s">
        <v>929</v>
      </c>
      <c r="H43" s="3">
        <v>3</v>
      </c>
      <c r="I43" s="3"/>
      <c r="J43" s="3"/>
      <c r="K43" s="3"/>
      <c r="L43" s="3"/>
      <c r="M43" s="3"/>
      <c r="N43" s="3"/>
      <c r="O43" s="3"/>
      <c r="P43" s="3"/>
      <c r="Q43" s="3"/>
      <c r="R43" s="3"/>
    </row>
    <row r="44" spans="1:18">
      <c r="A44" s="5">
        <v>43</v>
      </c>
      <c r="B44" s="3">
        <v>2019110388</v>
      </c>
      <c r="C44" s="3" t="s">
        <v>232</v>
      </c>
      <c r="D44" s="3" t="s">
        <v>196</v>
      </c>
      <c r="E44" s="3" t="s">
        <v>869</v>
      </c>
      <c r="F44" s="5">
        <v>3</v>
      </c>
      <c r="G44" s="3" t="s">
        <v>930</v>
      </c>
      <c r="H44" s="3">
        <v>0.5</v>
      </c>
      <c r="I44" s="3"/>
      <c r="J44" s="3"/>
      <c r="K44" s="3" t="s">
        <v>931</v>
      </c>
      <c r="L44" s="3">
        <v>0.6</v>
      </c>
      <c r="M44" s="3" t="s">
        <v>932</v>
      </c>
      <c r="N44" s="3">
        <v>0.77</v>
      </c>
      <c r="O44" s="3" t="s">
        <v>871</v>
      </c>
      <c r="P44" s="3">
        <v>0.4</v>
      </c>
      <c r="Q44" s="3" t="s">
        <v>894</v>
      </c>
      <c r="R44" s="3">
        <v>1.2</v>
      </c>
    </row>
    <row r="45" spans="1:18">
      <c r="A45" s="3">
        <v>44</v>
      </c>
      <c r="B45" s="3">
        <v>2019110389</v>
      </c>
      <c r="C45" s="3" t="s">
        <v>238</v>
      </c>
      <c r="D45" s="3" t="s">
        <v>239</v>
      </c>
      <c r="E45" s="3" t="s">
        <v>869</v>
      </c>
      <c r="F45" s="5">
        <f t="shared" si="0"/>
        <v>0.89999999999999991</v>
      </c>
      <c r="G45" s="3"/>
      <c r="H45" s="3"/>
      <c r="I45" s="3"/>
      <c r="J45" s="3"/>
      <c r="K45" s="3" t="s">
        <v>928</v>
      </c>
      <c r="L45" s="3">
        <v>0.3</v>
      </c>
      <c r="M45" s="3"/>
      <c r="N45" s="3"/>
      <c r="O45" s="3" t="s">
        <v>887</v>
      </c>
      <c r="P45" s="3">
        <v>0.6</v>
      </c>
      <c r="Q45" s="3"/>
      <c r="R45" s="3"/>
    </row>
    <row r="46" spans="1:18">
      <c r="A46" s="5">
        <v>45</v>
      </c>
      <c r="B46" s="3">
        <v>2019110390</v>
      </c>
      <c r="C46" s="3" t="s">
        <v>240</v>
      </c>
      <c r="D46" s="3" t="s">
        <v>239</v>
      </c>
      <c r="E46" s="3" t="s">
        <v>869</v>
      </c>
      <c r="F46" s="5">
        <f t="shared" si="0"/>
        <v>0.89999999999999991</v>
      </c>
      <c r="G46" s="3"/>
      <c r="H46" s="3"/>
      <c r="I46" s="3"/>
      <c r="J46" s="3"/>
      <c r="K46" s="3" t="s">
        <v>933</v>
      </c>
      <c r="L46" s="3">
        <v>0.3</v>
      </c>
      <c r="M46" s="3"/>
      <c r="N46" s="3"/>
      <c r="O46" s="3" t="s">
        <v>876</v>
      </c>
      <c r="P46" s="3">
        <v>0.6</v>
      </c>
      <c r="Q46" s="3"/>
      <c r="R46" s="3"/>
    </row>
    <row r="47" spans="1:18">
      <c r="A47" s="3">
        <v>46</v>
      </c>
      <c r="B47" s="3">
        <v>2019110391</v>
      </c>
      <c r="C47" s="3" t="s">
        <v>241</v>
      </c>
      <c r="D47" s="3" t="s">
        <v>239</v>
      </c>
      <c r="E47" s="3" t="s">
        <v>869</v>
      </c>
      <c r="F47" s="5">
        <f t="shared" si="0"/>
        <v>2.5350000000000001</v>
      </c>
      <c r="G47" s="3" t="s">
        <v>934</v>
      </c>
      <c r="H47" s="3">
        <v>0.5</v>
      </c>
      <c r="I47" s="3"/>
      <c r="J47" s="3"/>
      <c r="K47" s="3" t="s">
        <v>904</v>
      </c>
      <c r="L47" s="3">
        <v>0.5</v>
      </c>
      <c r="M47" s="3" t="s">
        <v>935</v>
      </c>
      <c r="N47" s="3">
        <v>0.93500000000000005</v>
      </c>
      <c r="O47" s="3" t="s">
        <v>876</v>
      </c>
      <c r="P47" s="3">
        <v>0.6</v>
      </c>
      <c r="Q47" s="3"/>
      <c r="R47" s="3"/>
    </row>
    <row r="48" spans="1:18">
      <c r="A48" s="5">
        <v>47</v>
      </c>
      <c r="B48" s="3">
        <v>2019110394</v>
      </c>
      <c r="C48" s="3" t="s">
        <v>244</v>
      </c>
      <c r="D48" s="3" t="s">
        <v>239</v>
      </c>
      <c r="E48" s="3" t="s">
        <v>869</v>
      </c>
      <c r="F48" s="5">
        <f t="shared" si="0"/>
        <v>1.17</v>
      </c>
      <c r="G48" s="3"/>
      <c r="H48" s="3"/>
      <c r="I48" s="3"/>
      <c r="J48" s="3"/>
      <c r="K48" s="3"/>
      <c r="L48" s="3"/>
      <c r="M48" s="3" t="s">
        <v>936</v>
      </c>
      <c r="N48" s="3">
        <v>0.77</v>
      </c>
      <c r="O48" s="3" t="s">
        <v>871</v>
      </c>
      <c r="P48" s="3">
        <v>0.4</v>
      </c>
      <c r="Q48" s="3"/>
      <c r="R48" s="3"/>
    </row>
    <row r="49" spans="1:18">
      <c r="A49" s="3">
        <v>48</v>
      </c>
      <c r="B49" s="10">
        <v>2019110395</v>
      </c>
      <c r="C49" s="10" t="s">
        <v>246</v>
      </c>
      <c r="D49" s="10" t="s">
        <v>239</v>
      </c>
      <c r="E49" s="10" t="s">
        <v>869</v>
      </c>
      <c r="F49" s="5">
        <v>3</v>
      </c>
      <c r="G49" s="10" t="s">
        <v>875</v>
      </c>
      <c r="H49" s="10">
        <v>1</v>
      </c>
      <c r="I49" s="10"/>
      <c r="J49" s="10"/>
      <c r="K49" s="10" t="s">
        <v>870</v>
      </c>
      <c r="L49" s="10">
        <v>0.5</v>
      </c>
      <c r="M49" s="10" t="s">
        <v>897</v>
      </c>
      <c r="N49" s="10">
        <v>0.93500000000000005</v>
      </c>
      <c r="O49" s="10" t="s">
        <v>879</v>
      </c>
      <c r="P49" s="10">
        <v>0.8</v>
      </c>
      <c r="Q49" s="10" t="s">
        <v>888</v>
      </c>
      <c r="R49" s="10">
        <v>0.4</v>
      </c>
    </row>
    <row r="50" spans="1:18">
      <c r="A50" s="5">
        <v>49</v>
      </c>
      <c r="B50" s="3">
        <v>2019110396</v>
      </c>
      <c r="C50" s="3" t="s">
        <v>247</v>
      </c>
      <c r="D50" s="3" t="s">
        <v>239</v>
      </c>
      <c r="E50" s="3" t="s">
        <v>869</v>
      </c>
      <c r="F50" s="5">
        <f t="shared" si="0"/>
        <v>2.4000000000000004</v>
      </c>
      <c r="G50" s="3" t="s">
        <v>875</v>
      </c>
      <c r="H50" s="3">
        <v>1</v>
      </c>
      <c r="I50" s="3"/>
      <c r="J50" s="3"/>
      <c r="K50" s="3" t="s">
        <v>937</v>
      </c>
      <c r="L50" s="3">
        <v>0.6</v>
      </c>
      <c r="M50" s="3"/>
      <c r="N50" s="3"/>
      <c r="O50" s="3" t="s">
        <v>881</v>
      </c>
      <c r="P50" s="3">
        <v>0.8</v>
      </c>
      <c r="Q50" s="3"/>
      <c r="R50" s="3"/>
    </row>
    <row r="51" spans="1:18">
      <c r="A51" s="3">
        <v>50</v>
      </c>
      <c r="B51" s="3">
        <v>2019110397</v>
      </c>
      <c r="C51" s="3" t="s">
        <v>248</v>
      </c>
      <c r="D51" s="3" t="s">
        <v>239</v>
      </c>
      <c r="E51" s="3" t="s">
        <v>869</v>
      </c>
      <c r="F51" s="5">
        <f t="shared" si="0"/>
        <v>2.7349999999999999</v>
      </c>
      <c r="G51" s="3"/>
      <c r="H51" s="3"/>
      <c r="I51" s="3"/>
      <c r="J51" s="3"/>
      <c r="K51" s="3" t="s">
        <v>938</v>
      </c>
      <c r="L51" s="3">
        <v>1.2</v>
      </c>
      <c r="M51" s="3" t="s">
        <v>939</v>
      </c>
      <c r="N51" s="3">
        <v>0.93500000000000005</v>
      </c>
      <c r="O51" s="3" t="s">
        <v>887</v>
      </c>
      <c r="P51" s="3">
        <v>0.6</v>
      </c>
      <c r="Q51" s="3"/>
      <c r="R51" s="3"/>
    </row>
    <row r="52" spans="1:18">
      <c r="A52" s="5">
        <v>51</v>
      </c>
      <c r="B52" s="3">
        <v>2019110398</v>
      </c>
      <c r="C52" s="3" t="s">
        <v>249</v>
      </c>
      <c r="D52" s="3" t="s">
        <v>239</v>
      </c>
      <c r="E52" s="3" t="s">
        <v>869</v>
      </c>
      <c r="F52" s="5">
        <f t="shared" si="0"/>
        <v>0.4</v>
      </c>
      <c r="G52" s="3"/>
      <c r="H52" s="3"/>
      <c r="I52" s="3"/>
      <c r="J52" s="3"/>
      <c r="K52" s="3"/>
      <c r="L52" s="3"/>
      <c r="M52" s="3"/>
      <c r="N52" s="3"/>
      <c r="O52" s="3" t="s">
        <v>871</v>
      </c>
      <c r="P52" s="3">
        <v>0.4</v>
      </c>
      <c r="Q52" s="3"/>
      <c r="R52" s="3"/>
    </row>
    <row r="53" spans="1:18">
      <c r="A53" s="3">
        <v>52</v>
      </c>
      <c r="B53" s="3">
        <v>2019110399</v>
      </c>
      <c r="C53" s="3" t="s">
        <v>250</v>
      </c>
      <c r="D53" s="3" t="s">
        <v>239</v>
      </c>
      <c r="E53" s="3" t="s">
        <v>869</v>
      </c>
      <c r="F53" s="5">
        <f t="shared" si="0"/>
        <v>2.9000000000000004</v>
      </c>
      <c r="G53" s="3" t="s">
        <v>940</v>
      </c>
      <c r="H53" s="3">
        <v>0.5</v>
      </c>
      <c r="I53" s="3"/>
      <c r="J53" s="3"/>
      <c r="K53" s="3" t="s">
        <v>941</v>
      </c>
      <c r="L53" s="3">
        <v>0.6</v>
      </c>
      <c r="M53" s="3"/>
      <c r="N53" s="3"/>
      <c r="O53" s="3" t="s">
        <v>876</v>
      </c>
      <c r="P53" s="3">
        <v>0.6</v>
      </c>
      <c r="Q53" s="3" t="s">
        <v>894</v>
      </c>
      <c r="R53" s="3">
        <v>1.2</v>
      </c>
    </row>
    <row r="54" spans="1:18">
      <c r="A54" s="5">
        <v>53</v>
      </c>
      <c r="B54" s="3">
        <v>2019110400</v>
      </c>
      <c r="C54" s="3" t="s">
        <v>251</v>
      </c>
      <c r="D54" s="3" t="s">
        <v>239</v>
      </c>
      <c r="E54" s="3" t="s">
        <v>869</v>
      </c>
      <c r="F54" s="5">
        <f t="shared" si="0"/>
        <v>0.4</v>
      </c>
      <c r="G54" s="3"/>
      <c r="H54" s="3"/>
      <c r="I54" s="3"/>
      <c r="J54" s="3"/>
      <c r="K54" s="3"/>
      <c r="L54" s="3"/>
      <c r="M54" s="3"/>
      <c r="N54" s="3"/>
      <c r="O54" s="3" t="s">
        <v>871</v>
      </c>
      <c r="P54" s="3">
        <v>0.4</v>
      </c>
      <c r="Q54" s="3"/>
      <c r="R54" s="3"/>
    </row>
    <row r="55" spans="1:18">
      <c r="A55" s="3">
        <v>54</v>
      </c>
      <c r="B55" s="3">
        <v>2019110405</v>
      </c>
      <c r="C55" s="3" t="s">
        <v>254</v>
      </c>
      <c r="D55" s="3" t="s">
        <v>239</v>
      </c>
      <c r="E55" s="3" t="s">
        <v>869</v>
      </c>
      <c r="F55" s="5">
        <f t="shared" si="0"/>
        <v>0.89999999999999991</v>
      </c>
      <c r="G55" s="3"/>
      <c r="H55" s="3"/>
      <c r="I55" s="3"/>
      <c r="J55" s="3"/>
      <c r="K55" s="3" t="s">
        <v>942</v>
      </c>
      <c r="L55" s="3">
        <v>0.3</v>
      </c>
      <c r="M55" s="3"/>
      <c r="N55" s="3"/>
      <c r="O55" s="3" t="s">
        <v>876</v>
      </c>
      <c r="P55" s="3">
        <v>0.6</v>
      </c>
      <c r="Q55" s="3"/>
      <c r="R55" s="3"/>
    </row>
    <row r="56" spans="1:18">
      <c r="A56" s="5">
        <v>55</v>
      </c>
      <c r="B56" s="3">
        <v>2019110406</v>
      </c>
      <c r="C56" s="3" t="s">
        <v>255</v>
      </c>
      <c r="D56" s="3" t="s">
        <v>239</v>
      </c>
      <c r="E56" s="3" t="s">
        <v>869</v>
      </c>
      <c r="F56" s="5">
        <f t="shared" si="0"/>
        <v>0.6</v>
      </c>
      <c r="G56" s="3"/>
      <c r="H56" s="3"/>
      <c r="I56" s="3"/>
      <c r="J56" s="3"/>
      <c r="K56" s="3"/>
      <c r="L56" s="3"/>
      <c r="M56" s="3"/>
      <c r="N56" s="3"/>
      <c r="O56" s="3" t="s">
        <v>887</v>
      </c>
      <c r="P56" s="3">
        <v>0.6</v>
      </c>
      <c r="Q56" s="3"/>
      <c r="R56" s="3"/>
    </row>
    <row r="57" spans="1:18">
      <c r="A57" s="3">
        <v>56</v>
      </c>
      <c r="B57" s="3">
        <v>2019110407</v>
      </c>
      <c r="C57" s="3" t="s">
        <v>256</v>
      </c>
      <c r="D57" s="3" t="s">
        <v>239</v>
      </c>
      <c r="E57" s="3" t="s">
        <v>869</v>
      </c>
      <c r="F57" s="5">
        <v>3</v>
      </c>
      <c r="G57" s="3" t="s">
        <v>890</v>
      </c>
      <c r="H57" s="3">
        <v>0.8</v>
      </c>
      <c r="I57" s="3"/>
      <c r="J57" s="3"/>
      <c r="K57" s="3" t="s">
        <v>870</v>
      </c>
      <c r="L57" s="3">
        <v>0.5</v>
      </c>
      <c r="M57" s="3" t="s">
        <v>924</v>
      </c>
      <c r="N57" s="3">
        <v>0.93500000000000005</v>
      </c>
      <c r="O57" s="3" t="s">
        <v>881</v>
      </c>
      <c r="P57" s="3">
        <v>0.8</v>
      </c>
      <c r="Q57" s="3" t="s">
        <v>888</v>
      </c>
      <c r="R57" s="3">
        <v>0.4</v>
      </c>
    </row>
    <row r="58" spans="1:18">
      <c r="A58" s="5">
        <v>57</v>
      </c>
      <c r="B58" s="3">
        <v>2019110408</v>
      </c>
      <c r="C58" s="3" t="s">
        <v>257</v>
      </c>
      <c r="D58" s="3" t="s">
        <v>239</v>
      </c>
      <c r="E58" s="3" t="s">
        <v>869</v>
      </c>
      <c r="F58" s="5">
        <f t="shared" si="0"/>
        <v>0.4</v>
      </c>
      <c r="G58" s="3"/>
      <c r="H58" s="3"/>
      <c r="I58" s="3"/>
      <c r="J58" s="3"/>
      <c r="K58" s="3"/>
      <c r="L58" s="3"/>
      <c r="M58" s="3"/>
      <c r="N58" s="3"/>
      <c r="O58" s="3" t="s">
        <v>871</v>
      </c>
      <c r="P58" s="3">
        <v>0.4</v>
      </c>
      <c r="Q58" s="3"/>
      <c r="R58" s="3"/>
    </row>
    <row r="59" spans="1:18">
      <c r="A59" s="3">
        <v>58</v>
      </c>
      <c r="B59" s="3">
        <v>2019110409</v>
      </c>
      <c r="C59" s="3" t="s">
        <v>258</v>
      </c>
      <c r="D59" s="3" t="s">
        <v>239</v>
      </c>
      <c r="E59" s="3" t="s">
        <v>869</v>
      </c>
      <c r="F59" s="5">
        <f t="shared" si="0"/>
        <v>1.2</v>
      </c>
      <c r="G59" s="3"/>
      <c r="H59" s="3"/>
      <c r="I59" s="3"/>
      <c r="J59" s="3"/>
      <c r="K59" s="3" t="s">
        <v>941</v>
      </c>
      <c r="L59" s="3">
        <v>0.6</v>
      </c>
      <c r="M59" s="3"/>
      <c r="N59" s="3"/>
      <c r="O59" s="3" t="s">
        <v>876</v>
      </c>
      <c r="P59" s="3">
        <v>0.6</v>
      </c>
      <c r="Q59" s="3"/>
      <c r="R59" s="3"/>
    </row>
    <row r="60" spans="1:18">
      <c r="A60" s="5">
        <v>59</v>
      </c>
      <c r="B60" s="3">
        <v>2019110413</v>
      </c>
      <c r="C60" s="3" t="s">
        <v>262</v>
      </c>
      <c r="D60" s="3" t="s">
        <v>239</v>
      </c>
      <c r="E60" s="3" t="s">
        <v>869</v>
      </c>
      <c r="F60" s="5">
        <v>3</v>
      </c>
      <c r="G60" s="3" t="s">
        <v>943</v>
      </c>
      <c r="H60" s="3">
        <v>3</v>
      </c>
      <c r="I60" s="3"/>
      <c r="J60" s="3"/>
      <c r="K60" s="3"/>
      <c r="L60" s="3"/>
      <c r="M60" s="3"/>
      <c r="N60" s="3"/>
      <c r="O60" s="3" t="s">
        <v>876</v>
      </c>
      <c r="P60" s="3">
        <v>0.6</v>
      </c>
      <c r="Q60" s="3"/>
      <c r="R60" s="3"/>
    </row>
    <row r="61" spans="1:18">
      <c r="A61" s="3">
        <v>60</v>
      </c>
      <c r="B61" s="3">
        <v>2019110416</v>
      </c>
      <c r="C61" s="3" t="s">
        <v>264</v>
      </c>
      <c r="D61" s="3" t="s">
        <v>239</v>
      </c>
      <c r="E61" s="3" t="s">
        <v>869</v>
      </c>
      <c r="F61" s="5">
        <f t="shared" si="0"/>
        <v>2.0350000000000001</v>
      </c>
      <c r="G61" s="3"/>
      <c r="H61" s="3"/>
      <c r="I61" s="3"/>
      <c r="J61" s="3"/>
      <c r="K61" s="3" t="s">
        <v>891</v>
      </c>
      <c r="L61" s="3">
        <v>0.5</v>
      </c>
      <c r="M61" s="3" t="s">
        <v>944</v>
      </c>
      <c r="N61" s="3">
        <v>0.93500000000000005</v>
      </c>
      <c r="O61" s="3" t="s">
        <v>887</v>
      </c>
      <c r="P61" s="3">
        <v>0.6</v>
      </c>
      <c r="Q61" s="3"/>
      <c r="R61" s="3"/>
    </row>
    <row r="62" spans="1:18">
      <c r="A62" s="5">
        <v>61</v>
      </c>
      <c r="B62" s="3">
        <v>2019110419</v>
      </c>
      <c r="C62" s="3" t="s">
        <v>270</v>
      </c>
      <c r="D62" s="3" t="s">
        <v>268</v>
      </c>
      <c r="E62" s="3" t="s">
        <v>869</v>
      </c>
      <c r="F62" s="5">
        <f t="shared" si="0"/>
        <v>1.5350000000000001</v>
      </c>
      <c r="G62" s="3"/>
      <c r="H62" s="3"/>
      <c r="I62" s="3"/>
      <c r="J62" s="3"/>
      <c r="K62" s="3"/>
      <c r="L62" s="3"/>
      <c r="M62" s="3" t="s">
        <v>945</v>
      </c>
      <c r="N62" s="3">
        <v>0.93500000000000005</v>
      </c>
      <c r="O62" s="3" t="s">
        <v>887</v>
      </c>
      <c r="P62" s="3">
        <v>0.6</v>
      </c>
      <c r="Q62" s="3"/>
      <c r="R62" s="3"/>
    </row>
    <row r="63" spans="1:18">
      <c r="A63" s="3">
        <v>62</v>
      </c>
      <c r="B63" s="3">
        <v>2019110426</v>
      </c>
      <c r="C63" s="3" t="s">
        <v>278</v>
      </c>
      <c r="D63" s="3" t="s">
        <v>268</v>
      </c>
      <c r="E63" s="3" t="s">
        <v>869</v>
      </c>
      <c r="F63" s="5">
        <v>3</v>
      </c>
      <c r="G63" s="3" t="s">
        <v>946</v>
      </c>
      <c r="H63" s="3">
        <v>1</v>
      </c>
      <c r="I63" s="3"/>
      <c r="J63" s="3"/>
      <c r="K63" s="3" t="s">
        <v>873</v>
      </c>
      <c r="L63" s="3">
        <v>0.5</v>
      </c>
      <c r="M63" s="3" t="s">
        <v>947</v>
      </c>
      <c r="N63" s="3">
        <v>0.93500000000000005</v>
      </c>
      <c r="O63" s="3" t="s">
        <v>871</v>
      </c>
      <c r="P63" s="3">
        <v>0.4</v>
      </c>
      <c r="Q63" s="3" t="s">
        <v>888</v>
      </c>
      <c r="R63" s="3">
        <v>0.4</v>
      </c>
    </row>
    <row r="64" spans="1:18">
      <c r="A64" s="5">
        <v>63</v>
      </c>
      <c r="B64" s="3">
        <v>2019110430</v>
      </c>
      <c r="C64" s="3" t="s">
        <v>292</v>
      </c>
      <c r="D64" s="3" t="s">
        <v>268</v>
      </c>
      <c r="E64" s="3" t="s">
        <v>869</v>
      </c>
      <c r="F64" s="5">
        <f t="shared" si="0"/>
        <v>1.7</v>
      </c>
      <c r="G64" s="3"/>
      <c r="H64" s="3"/>
      <c r="I64" s="3"/>
      <c r="J64" s="3"/>
      <c r="K64" s="3" t="s">
        <v>873</v>
      </c>
      <c r="L64" s="3">
        <v>0.5</v>
      </c>
      <c r="M64" s="3"/>
      <c r="N64" s="3"/>
      <c r="O64" s="3"/>
      <c r="P64" s="3"/>
      <c r="Q64" s="3" t="s">
        <v>948</v>
      </c>
      <c r="R64" s="3">
        <v>1.2</v>
      </c>
    </row>
    <row r="65" spans="1:18">
      <c r="A65" s="3">
        <v>64</v>
      </c>
      <c r="B65" s="3">
        <v>2019110436</v>
      </c>
      <c r="C65" s="3" t="s">
        <v>285</v>
      </c>
      <c r="D65" s="3" t="s">
        <v>268</v>
      </c>
      <c r="E65" s="3" t="s">
        <v>869</v>
      </c>
      <c r="F65" s="5">
        <f t="shared" si="0"/>
        <v>1.9</v>
      </c>
      <c r="G65" s="3" t="s">
        <v>921</v>
      </c>
      <c r="H65" s="3">
        <v>1</v>
      </c>
      <c r="I65" s="3"/>
      <c r="J65" s="3"/>
      <c r="K65" s="3" t="s">
        <v>873</v>
      </c>
      <c r="L65" s="3">
        <v>0.5</v>
      </c>
      <c r="M65" s="3"/>
      <c r="N65" s="3"/>
      <c r="O65" s="3" t="s">
        <v>885</v>
      </c>
      <c r="P65" s="3">
        <v>0.4</v>
      </c>
      <c r="Q65" s="3"/>
      <c r="R65" s="3"/>
    </row>
    <row r="66" spans="1:18">
      <c r="A66" s="5">
        <v>65</v>
      </c>
      <c r="B66" s="3">
        <v>2019110439</v>
      </c>
      <c r="C66" s="3" t="s">
        <v>949</v>
      </c>
      <c r="D66" s="3" t="s">
        <v>268</v>
      </c>
      <c r="E66" s="3" t="s">
        <v>869</v>
      </c>
      <c r="F66" s="5">
        <f t="shared" si="0"/>
        <v>0.9</v>
      </c>
      <c r="G66" s="3"/>
      <c r="H66" s="3"/>
      <c r="I66" s="3"/>
      <c r="J66" s="3"/>
      <c r="K66" s="3" t="s">
        <v>873</v>
      </c>
      <c r="L66" s="3">
        <v>0.5</v>
      </c>
      <c r="M66" s="3"/>
      <c r="N66" s="3"/>
      <c r="O66" s="3" t="s">
        <v>871</v>
      </c>
      <c r="P66" s="3">
        <v>0.4</v>
      </c>
      <c r="Q66" s="3"/>
      <c r="R66" s="3"/>
    </row>
    <row r="67" spans="1:18">
      <c r="A67" s="3">
        <v>66</v>
      </c>
      <c r="B67" s="3">
        <v>2019110444</v>
      </c>
      <c r="C67" s="3" t="s">
        <v>282</v>
      </c>
      <c r="D67" s="3" t="s">
        <v>268</v>
      </c>
      <c r="E67" s="3" t="s">
        <v>869</v>
      </c>
      <c r="F67" s="5">
        <f t="shared" ref="F67:F129" si="1">H67+J67+L67+N67+P67+R67</f>
        <v>1</v>
      </c>
      <c r="G67" s="3" t="s">
        <v>930</v>
      </c>
      <c r="H67" s="3">
        <v>0.5</v>
      </c>
      <c r="I67" s="3"/>
      <c r="J67" s="3"/>
      <c r="K67" s="3" t="s">
        <v>883</v>
      </c>
      <c r="L67" s="3">
        <v>0.5</v>
      </c>
      <c r="M67" s="3"/>
      <c r="N67" s="3"/>
      <c r="O67" s="3"/>
      <c r="P67" s="3"/>
      <c r="Q67" s="3"/>
      <c r="R67" s="3"/>
    </row>
    <row r="68" spans="1:18">
      <c r="A68" s="5">
        <v>67</v>
      </c>
      <c r="B68" s="3">
        <v>2019110447</v>
      </c>
      <c r="C68" s="3" t="s">
        <v>293</v>
      </c>
      <c r="D68" s="3" t="s">
        <v>294</v>
      </c>
      <c r="E68" s="3" t="s">
        <v>869</v>
      </c>
      <c r="F68" s="5">
        <f t="shared" si="1"/>
        <v>1</v>
      </c>
      <c r="G68" s="3" t="s">
        <v>930</v>
      </c>
      <c r="H68" s="3">
        <v>0.5</v>
      </c>
      <c r="I68" s="3"/>
      <c r="J68" s="3"/>
      <c r="K68" s="3" t="s">
        <v>950</v>
      </c>
      <c r="L68" s="3">
        <v>0.5</v>
      </c>
      <c r="M68" s="3"/>
      <c r="N68" s="3"/>
      <c r="O68" s="3"/>
      <c r="P68" s="3"/>
      <c r="Q68" s="3"/>
      <c r="R68" s="3"/>
    </row>
    <row r="69" spans="1:18">
      <c r="A69" s="3">
        <v>68</v>
      </c>
      <c r="B69" s="3">
        <v>2019110448</v>
      </c>
      <c r="C69" s="3" t="s">
        <v>297</v>
      </c>
      <c r="D69" s="3" t="s">
        <v>294</v>
      </c>
      <c r="E69" s="3" t="s">
        <v>869</v>
      </c>
      <c r="F69" s="5">
        <f t="shared" si="1"/>
        <v>0.8</v>
      </c>
      <c r="G69" s="3"/>
      <c r="H69" s="3"/>
      <c r="I69" s="3"/>
      <c r="J69" s="3"/>
      <c r="K69" s="3"/>
      <c r="L69" s="3"/>
      <c r="M69" s="3"/>
      <c r="N69" s="3"/>
      <c r="O69" s="3" t="s">
        <v>885</v>
      </c>
      <c r="P69" s="3">
        <v>0.4</v>
      </c>
      <c r="Q69" s="3" t="s">
        <v>951</v>
      </c>
      <c r="R69" s="3">
        <v>0.4</v>
      </c>
    </row>
    <row r="70" spans="1:18">
      <c r="A70" s="5">
        <v>69</v>
      </c>
      <c r="B70" s="3">
        <v>2019110449</v>
      </c>
      <c r="C70" s="3" t="s">
        <v>830</v>
      </c>
      <c r="D70" s="3" t="s">
        <v>294</v>
      </c>
      <c r="E70" s="3" t="s">
        <v>869</v>
      </c>
      <c r="F70" s="5">
        <f t="shared" si="1"/>
        <v>2.0350000000000001</v>
      </c>
      <c r="G70" s="3" t="s">
        <v>952</v>
      </c>
      <c r="H70" s="3">
        <v>0.5</v>
      </c>
      <c r="I70" s="3"/>
      <c r="J70" s="3"/>
      <c r="K70" s="3" t="s">
        <v>953</v>
      </c>
      <c r="L70" s="3">
        <v>0.6</v>
      </c>
      <c r="M70" s="3" t="s">
        <v>954</v>
      </c>
      <c r="N70" s="11">
        <v>0.93500000000000005</v>
      </c>
      <c r="O70" s="3"/>
      <c r="P70" s="3"/>
      <c r="Q70" s="3"/>
      <c r="R70" s="3"/>
    </row>
    <row r="71" spans="1:18">
      <c r="A71" s="3">
        <v>70</v>
      </c>
      <c r="B71" s="3">
        <v>2019110451</v>
      </c>
      <c r="C71" s="3" t="s">
        <v>296</v>
      </c>
      <c r="D71" s="3" t="s">
        <v>294</v>
      </c>
      <c r="E71" s="3" t="s">
        <v>869</v>
      </c>
      <c r="F71" s="5">
        <f t="shared" si="1"/>
        <v>0.4</v>
      </c>
      <c r="G71" s="3"/>
      <c r="H71" s="3"/>
      <c r="I71" s="3"/>
      <c r="J71" s="3"/>
      <c r="K71" s="3"/>
      <c r="L71" s="3"/>
      <c r="M71" s="3"/>
      <c r="N71" s="3"/>
      <c r="O71" s="3" t="s">
        <v>885</v>
      </c>
      <c r="P71" s="3">
        <v>0.4</v>
      </c>
      <c r="Q71" s="3"/>
      <c r="R71" s="3"/>
    </row>
    <row r="72" spans="1:18">
      <c r="A72" s="5">
        <v>71</v>
      </c>
      <c r="B72" s="3">
        <v>2019110453</v>
      </c>
      <c r="C72" s="3" t="s">
        <v>298</v>
      </c>
      <c r="D72" s="3" t="s">
        <v>294</v>
      </c>
      <c r="E72" s="3" t="s">
        <v>869</v>
      </c>
      <c r="F72" s="5">
        <v>3</v>
      </c>
      <c r="G72" s="3" t="s">
        <v>955</v>
      </c>
      <c r="H72" s="3">
        <v>3</v>
      </c>
      <c r="I72" s="3"/>
      <c r="J72" s="3"/>
      <c r="K72" s="3"/>
      <c r="L72" s="3"/>
      <c r="M72" s="3" t="s">
        <v>909</v>
      </c>
      <c r="N72" s="3">
        <v>0.93500000000000005</v>
      </c>
      <c r="O72" s="3"/>
      <c r="P72" s="3"/>
      <c r="Q72" s="3"/>
      <c r="R72" s="3"/>
    </row>
    <row r="73" spans="1:18">
      <c r="A73" s="3">
        <v>72</v>
      </c>
      <c r="B73" s="3">
        <v>2019110457</v>
      </c>
      <c r="C73" s="3" t="s">
        <v>300</v>
      </c>
      <c r="D73" s="3" t="s">
        <v>294</v>
      </c>
      <c r="E73" s="3" t="s">
        <v>869</v>
      </c>
      <c r="F73" s="5">
        <f t="shared" si="1"/>
        <v>2.0750000000000002</v>
      </c>
      <c r="G73" s="3" t="s">
        <v>930</v>
      </c>
      <c r="H73" s="3">
        <v>0.5</v>
      </c>
      <c r="I73" s="3"/>
      <c r="J73" s="3"/>
      <c r="K73" s="3" t="s">
        <v>956</v>
      </c>
      <c r="L73" s="3">
        <v>0.64</v>
      </c>
      <c r="M73" s="3" t="s">
        <v>957</v>
      </c>
      <c r="N73" s="3">
        <v>0.93500000000000005</v>
      </c>
      <c r="O73" s="3"/>
      <c r="P73" s="3"/>
      <c r="Q73" s="3"/>
      <c r="R73" s="3"/>
    </row>
    <row r="74" spans="1:18">
      <c r="A74" s="5">
        <v>73</v>
      </c>
      <c r="B74" s="3">
        <v>2019110459</v>
      </c>
      <c r="C74" s="3" t="s">
        <v>302</v>
      </c>
      <c r="D74" s="3" t="s">
        <v>294</v>
      </c>
      <c r="E74" s="3" t="s">
        <v>869</v>
      </c>
      <c r="F74" s="5">
        <f t="shared" si="1"/>
        <v>2.1349999999999998</v>
      </c>
      <c r="G74" s="3"/>
      <c r="H74" s="3"/>
      <c r="I74" s="3"/>
      <c r="J74" s="3"/>
      <c r="K74" s="3"/>
      <c r="L74" s="3"/>
      <c r="M74" s="3" t="s">
        <v>958</v>
      </c>
      <c r="N74" s="3">
        <v>0.93500000000000005</v>
      </c>
      <c r="O74" s="3"/>
      <c r="P74" s="3"/>
      <c r="Q74" s="3" t="s">
        <v>894</v>
      </c>
      <c r="R74" s="3">
        <v>1.2</v>
      </c>
    </row>
    <row r="75" spans="1:18">
      <c r="A75" s="3">
        <v>74</v>
      </c>
      <c r="B75" s="3">
        <v>2019110462</v>
      </c>
      <c r="C75" s="3" t="s">
        <v>309</v>
      </c>
      <c r="D75" s="3" t="s">
        <v>294</v>
      </c>
      <c r="E75" s="3" t="s">
        <v>869</v>
      </c>
      <c r="F75" s="5">
        <f t="shared" si="1"/>
        <v>2.1</v>
      </c>
      <c r="G75" s="3" t="s">
        <v>959</v>
      </c>
      <c r="H75" s="3">
        <v>1.5</v>
      </c>
      <c r="I75" s="3"/>
      <c r="J75" s="3"/>
      <c r="K75" s="3"/>
      <c r="L75" s="3"/>
      <c r="M75" s="3"/>
      <c r="N75" s="3"/>
      <c r="O75" s="3" t="s">
        <v>876</v>
      </c>
      <c r="P75" s="3">
        <v>0.6</v>
      </c>
      <c r="Q75" s="3"/>
      <c r="R75" s="3"/>
    </row>
    <row r="76" spans="1:18">
      <c r="A76" s="5">
        <v>75</v>
      </c>
      <c r="B76" s="3">
        <v>2019110464</v>
      </c>
      <c r="C76" s="3" t="s">
        <v>311</v>
      </c>
      <c r="D76" s="3" t="s">
        <v>294</v>
      </c>
      <c r="E76" s="3" t="s">
        <v>869</v>
      </c>
      <c r="F76" s="5">
        <f t="shared" si="1"/>
        <v>1.1000000000000001</v>
      </c>
      <c r="G76" s="3" t="s">
        <v>960</v>
      </c>
      <c r="H76" s="3">
        <v>0.5</v>
      </c>
      <c r="I76" s="3"/>
      <c r="J76" s="3"/>
      <c r="K76" s="3" t="s">
        <v>961</v>
      </c>
      <c r="L76" s="3">
        <v>0.6</v>
      </c>
      <c r="M76" s="3"/>
      <c r="N76" s="3"/>
      <c r="O76" s="3"/>
      <c r="P76" s="3"/>
      <c r="Q76" s="3"/>
      <c r="R76" s="3"/>
    </row>
    <row r="77" spans="1:18">
      <c r="A77" s="3">
        <v>76</v>
      </c>
      <c r="B77" s="3">
        <v>2019110468</v>
      </c>
      <c r="C77" s="3" t="s">
        <v>313</v>
      </c>
      <c r="D77" s="3" t="s">
        <v>294</v>
      </c>
      <c r="E77" s="3" t="s">
        <v>869</v>
      </c>
      <c r="F77" s="5">
        <v>3</v>
      </c>
      <c r="G77" s="3" t="s">
        <v>962</v>
      </c>
      <c r="H77" s="3">
        <v>2</v>
      </c>
      <c r="I77" s="3"/>
      <c r="J77" s="3"/>
      <c r="K77" s="3"/>
      <c r="L77" s="3"/>
      <c r="M77" s="3" t="s">
        <v>897</v>
      </c>
      <c r="N77" s="3">
        <v>0.93500000000000005</v>
      </c>
      <c r="O77" s="3" t="s">
        <v>876</v>
      </c>
      <c r="P77" s="3">
        <v>0.6</v>
      </c>
      <c r="Q77" s="3"/>
      <c r="R77" s="3"/>
    </row>
    <row r="78" spans="1:18">
      <c r="A78" s="5">
        <v>77</v>
      </c>
      <c r="B78" s="3">
        <v>2019110471</v>
      </c>
      <c r="C78" s="3" t="s">
        <v>316</v>
      </c>
      <c r="D78" s="3" t="s">
        <v>294</v>
      </c>
      <c r="E78" s="3" t="s">
        <v>869</v>
      </c>
      <c r="F78" s="5">
        <f t="shared" si="1"/>
        <v>1.1000000000000001</v>
      </c>
      <c r="G78" s="3" t="s">
        <v>963</v>
      </c>
      <c r="H78" s="3">
        <v>0.5</v>
      </c>
      <c r="I78" s="3"/>
      <c r="J78" s="3"/>
      <c r="K78" s="3"/>
      <c r="L78" s="3"/>
      <c r="M78" s="3"/>
      <c r="N78" s="3"/>
      <c r="O78" s="3" t="s">
        <v>876</v>
      </c>
      <c r="P78" s="3">
        <v>0.6</v>
      </c>
      <c r="Q78" s="3"/>
      <c r="R78" s="3"/>
    </row>
    <row r="79" spans="1:18">
      <c r="A79" s="3">
        <v>78</v>
      </c>
      <c r="B79" s="3">
        <v>2019110474</v>
      </c>
      <c r="C79" s="3" t="s">
        <v>317</v>
      </c>
      <c r="D79" s="3" t="s">
        <v>294</v>
      </c>
      <c r="E79" s="3" t="s">
        <v>869</v>
      </c>
      <c r="F79" s="5">
        <f t="shared" si="1"/>
        <v>1.915</v>
      </c>
      <c r="G79" s="3" t="s">
        <v>930</v>
      </c>
      <c r="H79" s="3">
        <v>0.5</v>
      </c>
      <c r="I79" s="3"/>
      <c r="J79" s="3"/>
      <c r="K79" s="3" t="s">
        <v>964</v>
      </c>
      <c r="L79" s="3">
        <v>0.48</v>
      </c>
      <c r="M79" s="3" t="s">
        <v>965</v>
      </c>
      <c r="N79" s="3">
        <v>0.93500000000000005</v>
      </c>
      <c r="O79" s="3"/>
      <c r="P79" s="3"/>
      <c r="Q79" s="3"/>
      <c r="R79" s="3"/>
    </row>
    <row r="80" spans="1:18">
      <c r="A80" s="5">
        <v>79</v>
      </c>
      <c r="B80" s="3">
        <v>2019110477</v>
      </c>
      <c r="C80" s="3" t="s">
        <v>818</v>
      </c>
      <c r="D80" s="3" t="s">
        <v>785</v>
      </c>
      <c r="E80" s="3" t="s">
        <v>869</v>
      </c>
      <c r="F80" s="5">
        <f t="shared" si="1"/>
        <v>2.4699999999999998</v>
      </c>
      <c r="G80" s="3" t="s">
        <v>966</v>
      </c>
      <c r="H80" s="3">
        <v>0.5</v>
      </c>
      <c r="I80" s="3"/>
      <c r="J80" s="3"/>
      <c r="K80" s="3"/>
      <c r="L80" s="3"/>
      <c r="M80" s="3" t="s">
        <v>932</v>
      </c>
      <c r="N80" s="3">
        <v>0.77</v>
      </c>
      <c r="O80" s="3"/>
      <c r="P80" s="3"/>
      <c r="Q80" s="3" t="s">
        <v>948</v>
      </c>
      <c r="R80" s="3">
        <v>1.2</v>
      </c>
    </row>
    <row r="81" spans="1:18">
      <c r="A81" s="3">
        <v>80</v>
      </c>
      <c r="B81" s="3">
        <v>2019110478</v>
      </c>
      <c r="C81" s="3" t="s">
        <v>819</v>
      </c>
      <c r="D81" s="3" t="s">
        <v>785</v>
      </c>
      <c r="E81" s="3" t="s">
        <v>869</v>
      </c>
      <c r="F81" s="5">
        <f t="shared" si="1"/>
        <v>0.9</v>
      </c>
      <c r="G81" s="3"/>
      <c r="H81" s="3"/>
      <c r="I81" s="3"/>
      <c r="J81" s="3"/>
      <c r="K81" s="3" t="s">
        <v>883</v>
      </c>
      <c r="L81" s="3">
        <v>0.5</v>
      </c>
      <c r="M81" s="3"/>
      <c r="N81" s="3"/>
      <c r="O81" s="3" t="s">
        <v>871</v>
      </c>
      <c r="P81" s="3">
        <v>0.4</v>
      </c>
      <c r="Q81" s="3"/>
      <c r="R81" s="3"/>
    </row>
    <row r="82" spans="1:18">
      <c r="A82" s="5">
        <v>81</v>
      </c>
      <c r="B82" s="3">
        <v>2019110479</v>
      </c>
      <c r="C82" s="3" t="s">
        <v>820</v>
      </c>
      <c r="D82" s="3" t="s">
        <v>785</v>
      </c>
      <c r="E82" s="3" t="s">
        <v>869</v>
      </c>
      <c r="F82" s="5">
        <f t="shared" si="1"/>
        <v>3</v>
      </c>
      <c r="G82" s="3" t="s">
        <v>967</v>
      </c>
      <c r="H82" s="3">
        <v>3</v>
      </c>
      <c r="I82" s="3"/>
      <c r="J82" s="3"/>
      <c r="K82" s="3"/>
      <c r="L82" s="3"/>
      <c r="M82" s="3"/>
      <c r="N82" s="3"/>
      <c r="O82" s="3"/>
      <c r="P82" s="3"/>
      <c r="Q82" s="3"/>
      <c r="R82" s="3"/>
    </row>
    <row r="83" spans="1:18">
      <c r="A83" s="3">
        <v>82</v>
      </c>
      <c r="B83" s="3">
        <v>2019110489</v>
      </c>
      <c r="C83" s="3" t="s">
        <v>794</v>
      </c>
      <c r="D83" s="3" t="s">
        <v>785</v>
      </c>
      <c r="E83" s="3" t="s">
        <v>869</v>
      </c>
      <c r="F83" s="5">
        <f t="shared" si="1"/>
        <v>2.37</v>
      </c>
      <c r="G83" s="3" t="s">
        <v>960</v>
      </c>
      <c r="H83" s="3">
        <v>0.5</v>
      </c>
      <c r="I83" s="3"/>
      <c r="J83" s="3"/>
      <c r="K83" s="3" t="s">
        <v>883</v>
      </c>
      <c r="L83" s="3">
        <v>0.5</v>
      </c>
      <c r="M83" s="3" t="s">
        <v>915</v>
      </c>
      <c r="N83" s="3">
        <v>0.77</v>
      </c>
      <c r="O83" s="3" t="s">
        <v>876</v>
      </c>
      <c r="P83" s="3">
        <v>0.6</v>
      </c>
      <c r="Q83" s="3"/>
      <c r="R83" s="3"/>
    </row>
    <row r="84" spans="1:18">
      <c r="A84" s="5">
        <v>83</v>
      </c>
      <c r="B84" s="3">
        <v>2019110491</v>
      </c>
      <c r="C84" s="3" t="s">
        <v>823</v>
      </c>
      <c r="D84" s="3" t="s">
        <v>785</v>
      </c>
      <c r="E84" s="3" t="s">
        <v>869</v>
      </c>
      <c r="F84" s="5">
        <v>3</v>
      </c>
      <c r="G84" s="3" t="s">
        <v>968</v>
      </c>
      <c r="H84" s="3">
        <v>1</v>
      </c>
      <c r="I84" s="3"/>
      <c r="J84" s="3"/>
      <c r="K84" s="3" t="s">
        <v>969</v>
      </c>
      <c r="L84" s="3">
        <v>0.6</v>
      </c>
      <c r="M84" s="3" t="s">
        <v>918</v>
      </c>
      <c r="N84" s="3">
        <v>0.77</v>
      </c>
      <c r="O84" s="3"/>
      <c r="P84" s="3"/>
      <c r="Q84" s="3" t="s">
        <v>948</v>
      </c>
      <c r="R84" s="3">
        <v>1.2</v>
      </c>
    </row>
    <row r="85" spans="1:18">
      <c r="A85" s="3">
        <v>84</v>
      </c>
      <c r="B85" s="3">
        <v>2019110492</v>
      </c>
      <c r="C85" s="3" t="s">
        <v>824</v>
      </c>
      <c r="D85" s="3" t="s">
        <v>785</v>
      </c>
      <c r="E85" s="3" t="s">
        <v>869</v>
      </c>
      <c r="F85" s="5">
        <f t="shared" si="1"/>
        <v>1.7</v>
      </c>
      <c r="G85" s="3" t="s">
        <v>970</v>
      </c>
      <c r="H85" s="3">
        <v>1.2</v>
      </c>
      <c r="I85" s="3"/>
      <c r="J85" s="3"/>
      <c r="K85" s="3" t="s">
        <v>971</v>
      </c>
      <c r="L85" s="3">
        <v>0.5</v>
      </c>
      <c r="M85" s="3"/>
      <c r="N85" s="3"/>
      <c r="O85" s="3"/>
      <c r="P85" s="3"/>
      <c r="Q85" s="3"/>
      <c r="R85" s="3"/>
    </row>
    <row r="86" spans="1:18">
      <c r="A86" s="5">
        <v>85</v>
      </c>
      <c r="B86" s="3">
        <v>2019110493</v>
      </c>
      <c r="C86" s="3" t="s">
        <v>796</v>
      </c>
      <c r="D86" s="3" t="s">
        <v>785</v>
      </c>
      <c r="E86" s="3" t="s">
        <v>869</v>
      </c>
      <c r="F86" s="5">
        <f t="shared" si="1"/>
        <v>3</v>
      </c>
      <c r="G86" s="3" t="s">
        <v>967</v>
      </c>
      <c r="H86" s="3">
        <v>3</v>
      </c>
      <c r="I86" s="3"/>
      <c r="J86" s="3"/>
      <c r="K86" s="3"/>
      <c r="L86" s="3"/>
      <c r="M86" s="3"/>
      <c r="N86" s="3"/>
      <c r="O86" s="3"/>
      <c r="P86" s="3"/>
      <c r="Q86" s="3"/>
      <c r="R86" s="3"/>
    </row>
    <row r="87" spans="1:18">
      <c r="A87" s="3">
        <v>86</v>
      </c>
      <c r="B87" s="3">
        <v>2019110497</v>
      </c>
      <c r="C87" s="3" t="s">
        <v>825</v>
      </c>
      <c r="D87" s="3" t="s">
        <v>785</v>
      </c>
      <c r="E87" s="3" t="s">
        <v>869</v>
      </c>
      <c r="F87" s="5">
        <v>3</v>
      </c>
      <c r="G87" s="3" t="s">
        <v>960</v>
      </c>
      <c r="H87" s="3">
        <v>0.5</v>
      </c>
      <c r="I87" s="3"/>
      <c r="J87" s="3"/>
      <c r="K87" s="3" t="s">
        <v>972</v>
      </c>
      <c r="L87" s="3">
        <v>0.6</v>
      </c>
      <c r="M87" s="3" t="s">
        <v>973</v>
      </c>
      <c r="N87" s="3">
        <v>0.93500000000000005</v>
      </c>
      <c r="O87" s="3" t="s">
        <v>887</v>
      </c>
      <c r="P87" s="3">
        <v>0.6</v>
      </c>
      <c r="Q87" s="3" t="s">
        <v>888</v>
      </c>
      <c r="R87" s="3">
        <v>0.4</v>
      </c>
    </row>
    <row r="88" spans="1:18">
      <c r="A88" s="5">
        <v>87</v>
      </c>
      <c r="B88" s="3">
        <v>2019110501</v>
      </c>
      <c r="C88" s="3" t="s">
        <v>802</v>
      </c>
      <c r="D88" s="3" t="s">
        <v>785</v>
      </c>
      <c r="E88" s="3" t="s">
        <v>869</v>
      </c>
      <c r="F88" s="5">
        <f t="shared" si="1"/>
        <v>1.6</v>
      </c>
      <c r="G88" s="3" t="s">
        <v>960</v>
      </c>
      <c r="H88" s="3">
        <v>0.5</v>
      </c>
      <c r="I88" s="3"/>
      <c r="J88" s="3"/>
      <c r="K88" s="3" t="s">
        <v>870</v>
      </c>
      <c r="L88" s="3">
        <v>0.5</v>
      </c>
      <c r="M88" s="3"/>
      <c r="N88" s="3"/>
      <c r="O88" s="3" t="s">
        <v>887</v>
      </c>
      <c r="P88" s="3">
        <v>0.6</v>
      </c>
      <c r="Q88" s="3"/>
      <c r="R88" s="3"/>
    </row>
    <row r="89" spans="1:18">
      <c r="A89" s="3">
        <v>88</v>
      </c>
      <c r="B89" s="3">
        <v>2019110503</v>
      </c>
      <c r="C89" s="3" t="s">
        <v>803</v>
      </c>
      <c r="D89" s="3" t="s">
        <v>785</v>
      </c>
      <c r="E89" s="3" t="s">
        <v>869</v>
      </c>
      <c r="F89" s="5">
        <v>3</v>
      </c>
      <c r="G89" s="3" t="s">
        <v>974</v>
      </c>
      <c r="H89" s="3">
        <v>2</v>
      </c>
      <c r="I89" s="3"/>
      <c r="J89" s="3"/>
      <c r="K89" s="3" t="s">
        <v>883</v>
      </c>
      <c r="L89" s="3">
        <v>0.5</v>
      </c>
      <c r="M89" s="3" t="s">
        <v>975</v>
      </c>
      <c r="N89" s="3">
        <v>0.93500000000000005</v>
      </c>
      <c r="O89" s="3" t="s">
        <v>885</v>
      </c>
      <c r="P89" s="3">
        <v>0.4</v>
      </c>
      <c r="Q89" s="3"/>
      <c r="R89" s="3"/>
    </row>
    <row r="90" spans="1:18">
      <c r="A90" s="5">
        <v>89</v>
      </c>
      <c r="B90" s="3">
        <v>2019110504</v>
      </c>
      <c r="C90" s="3" t="s">
        <v>828</v>
      </c>
      <c r="D90" s="3" t="s">
        <v>785</v>
      </c>
      <c r="E90" s="3" t="s">
        <v>869</v>
      </c>
      <c r="F90" s="5">
        <f t="shared" si="1"/>
        <v>2.0350000000000001</v>
      </c>
      <c r="G90" s="3" t="s">
        <v>960</v>
      </c>
      <c r="H90" s="3">
        <v>0.5</v>
      </c>
      <c r="I90" s="3"/>
      <c r="J90" s="3"/>
      <c r="K90" s="3"/>
      <c r="L90" s="3"/>
      <c r="M90" s="3" t="s">
        <v>976</v>
      </c>
      <c r="N90" s="3">
        <v>0.93500000000000005</v>
      </c>
      <c r="O90" s="3" t="s">
        <v>887</v>
      </c>
      <c r="P90" s="3">
        <v>0.6</v>
      </c>
      <c r="Q90" s="3"/>
      <c r="R90" s="3"/>
    </row>
    <row r="91" spans="1:18">
      <c r="A91" s="3">
        <v>90</v>
      </c>
      <c r="B91" s="3">
        <v>2019110302</v>
      </c>
      <c r="C91" s="3" t="s">
        <v>328</v>
      </c>
      <c r="D91" s="3" t="s">
        <v>329</v>
      </c>
      <c r="E91" s="3" t="s">
        <v>869</v>
      </c>
      <c r="F91" s="5">
        <f t="shared" si="1"/>
        <v>1.7999999999999998</v>
      </c>
      <c r="G91" s="3" t="s">
        <v>895</v>
      </c>
      <c r="H91" s="3">
        <v>1.2</v>
      </c>
      <c r="I91" s="3"/>
      <c r="J91" s="3"/>
      <c r="K91" s="3"/>
      <c r="L91" s="3"/>
      <c r="M91" s="3"/>
      <c r="N91" s="3"/>
      <c r="O91" s="3" t="s">
        <v>887</v>
      </c>
      <c r="P91" s="3">
        <v>0.6</v>
      </c>
      <c r="Q91" s="3"/>
      <c r="R91" s="3"/>
    </row>
    <row r="92" spans="1:18">
      <c r="A92" s="5">
        <v>91</v>
      </c>
      <c r="B92" s="3">
        <v>2019110507</v>
      </c>
      <c r="C92" s="3" t="s">
        <v>361</v>
      </c>
      <c r="D92" s="3" t="s">
        <v>329</v>
      </c>
      <c r="E92" s="3" t="s">
        <v>869</v>
      </c>
      <c r="F92" s="5">
        <f t="shared" si="1"/>
        <v>1.6350000000000002</v>
      </c>
      <c r="G92" s="3"/>
      <c r="H92" s="3"/>
      <c r="I92" s="3"/>
      <c r="J92" s="3"/>
      <c r="K92" s="3" t="s">
        <v>977</v>
      </c>
      <c r="L92" s="3">
        <v>0.3</v>
      </c>
      <c r="M92" s="3" t="s">
        <v>978</v>
      </c>
      <c r="N92" s="11">
        <v>0.93500000000000005</v>
      </c>
      <c r="O92" s="3" t="s">
        <v>871</v>
      </c>
      <c r="P92" s="3">
        <v>0.4</v>
      </c>
      <c r="Q92" s="3"/>
      <c r="R92" s="3"/>
    </row>
    <row r="93" spans="1:18">
      <c r="A93" s="3">
        <v>92</v>
      </c>
      <c r="B93" s="3">
        <v>2019110514</v>
      </c>
      <c r="C93" s="3" t="s">
        <v>367</v>
      </c>
      <c r="D93" s="3" t="s">
        <v>329</v>
      </c>
      <c r="E93" s="3" t="s">
        <v>869</v>
      </c>
      <c r="F93" s="5">
        <f t="shared" si="1"/>
        <v>1.77</v>
      </c>
      <c r="G93" s="3"/>
      <c r="H93" s="3"/>
      <c r="I93" s="3"/>
      <c r="J93" s="3"/>
      <c r="K93" s="3"/>
      <c r="L93" s="3">
        <v>0.6</v>
      </c>
      <c r="M93" s="3" t="s">
        <v>979</v>
      </c>
      <c r="N93" s="3">
        <v>0.77</v>
      </c>
      <c r="O93" s="3" t="s">
        <v>885</v>
      </c>
      <c r="P93" s="3">
        <v>0.4</v>
      </c>
      <c r="Q93" s="3"/>
      <c r="R93" s="3"/>
    </row>
    <row r="94" spans="1:18">
      <c r="A94" s="5">
        <v>93</v>
      </c>
      <c r="B94" s="3">
        <v>2019110517</v>
      </c>
      <c r="C94" s="3" t="s">
        <v>334</v>
      </c>
      <c r="D94" s="3" t="s">
        <v>329</v>
      </c>
      <c r="E94" s="3" t="s">
        <v>869</v>
      </c>
      <c r="F94" s="5">
        <v>3</v>
      </c>
      <c r="G94" s="3" t="s">
        <v>980</v>
      </c>
      <c r="H94" s="3">
        <v>1</v>
      </c>
      <c r="I94" s="3"/>
      <c r="J94" s="3"/>
      <c r="K94" s="3" t="s">
        <v>981</v>
      </c>
      <c r="L94" s="3">
        <v>0.5</v>
      </c>
      <c r="M94" s="3" t="s">
        <v>982</v>
      </c>
      <c r="N94" s="3">
        <v>0.77</v>
      </c>
      <c r="O94" s="3" t="s">
        <v>881</v>
      </c>
      <c r="P94" s="3">
        <v>0.8</v>
      </c>
      <c r="Q94" s="3"/>
      <c r="R94" s="3"/>
    </row>
    <row r="95" spans="1:18">
      <c r="A95" s="3">
        <v>94</v>
      </c>
      <c r="B95" s="3">
        <v>2019110518</v>
      </c>
      <c r="C95" s="3" t="s">
        <v>348</v>
      </c>
      <c r="D95" s="3" t="s">
        <v>329</v>
      </c>
      <c r="E95" s="3" t="s">
        <v>869</v>
      </c>
      <c r="F95" s="5">
        <f t="shared" si="1"/>
        <v>1.3</v>
      </c>
      <c r="G95" s="3"/>
      <c r="H95" s="3"/>
      <c r="I95" s="3"/>
      <c r="J95" s="3"/>
      <c r="K95" s="3" t="s">
        <v>983</v>
      </c>
      <c r="L95" s="3">
        <v>0.5</v>
      </c>
      <c r="M95" s="3"/>
      <c r="N95" s="3"/>
      <c r="O95" s="3" t="s">
        <v>879</v>
      </c>
      <c r="P95" s="3">
        <v>0.8</v>
      </c>
      <c r="Q95" s="3"/>
      <c r="R95" s="3"/>
    </row>
    <row r="96" spans="1:18">
      <c r="A96" s="5">
        <v>95</v>
      </c>
      <c r="B96" s="3">
        <v>2019110519</v>
      </c>
      <c r="C96" s="3" t="s">
        <v>353</v>
      </c>
      <c r="D96" s="3" t="s">
        <v>329</v>
      </c>
      <c r="E96" s="3" t="s">
        <v>869</v>
      </c>
      <c r="F96" s="5">
        <f t="shared" si="1"/>
        <v>1.7350000000000001</v>
      </c>
      <c r="G96" s="3"/>
      <c r="H96" s="3"/>
      <c r="I96" s="3"/>
      <c r="J96" s="3"/>
      <c r="K96" s="3"/>
      <c r="L96" s="3"/>
      <c r="M96" s="3" t="s">
        <v>984</v>
      </c>
      <c r="N96" s="3">
        <v>0.93500000000000005</v>
      </c>
      <c r="O96" s="3" t="s">
        <v>879</v>
      </c>
      <c r="P96" s="3">
        <v>0.8</v>
      </c>
      <c r="Q96" s="3"/>
      <c r="R96" s="3"/>
    </row>
    <row r="97" spans="1:18">
      <c r="A97" s="3">
        <v>96</v>
      </c>
      <c r="B97" s="3">
        <v>2019110520</v>
      </c>
      <c r="C97" s="3" t="s">
        <v>351</v>
      </c>
      <c r="D97" s="3" t="s">
        <v>329</v>
      </c>
      <c r="E97" s="3" t="s">
        <v>869</v>
      </c>
      <c r="F97" s="5">
        <f t="shared" si="1"/>
        <v>2.5350000000000001</v>
      </c>
      <c r="G97" s="3" t="s">
        <v>921</v>
      </c>
      <c r="H97" s="3">
        <v>1</v>
      </c>
      <c r="I97" s="3"/>
      <c r="J97" s="3"/>
      <c r="K97" s="3"/>
      <c r="L97" s="3"/>
      <c r="M97" s="3" t="s">
        <v>985</v>
      </c>
      <c r="N97" s="3">
        <v>0.93500000000000005</v>
      </c>
      <c r="O97" s="3" t="s">
        <v>887</v>
      </c>
      <c r="P97" s="3">
        <v>0.6</v>
      </c>
      <c r="Q97" s="3"/>
      <c r="R97" s="3"/>
    </row>
    <row r="98" spans="1:18">
      <c r="A98" s="5">
        <v>97</v>
      </c>
      <c r="B98" s="3">
        <v>2019110521</v>
      </c>
      <c r="C98" s="3" t="s">
        <v>356</v>
      </c>
      <c r="D98" s="3" t="s">
        <v>329</v>
      </c>
      <c r="E98" s="3" t="s">
        <v>869</v>
      </c>
      <c r="F98" s="5">
        <f t="shared" si="1"/>
        <v>2.0350000000000001</v>
      </c>
      <c r="G98" s="3"/>
      <c r="H98" s="3"/>
      <c r="I98" s="3"/>
      <c r="J98" s="3"/>
      <c r="K98" s="3" t="s">
        <v>981</v>
      </c>
      <c r="L98" s="3">
        <v>0.5</v>
      </c>
      <c r="M98" s="3" t="s">
        <v>986</v>
      </c>
      <c r="N98" s="3">
        <v>0.93500000000000005</v>
      </c>
      <c r="O98" s="3" t="s">
        <v>876</v>
      </c>
      <c r="P98" s="3">
        <v>0.6</v>
      </c>
      <c r="Q98" s="3"/>
      <c r="R98" s="3"/>
    </row>
    <row r="99" spans="1:18">
      <c r="A99" s="3">
        <v>98</v>
      </c>
      <c r="B99" s="3">
        <v>2019110523</v>
      </c>
      <c r="C99" s="3" t="s">
        <v>369</v>
      </c>
      <c r="D99" s="3" t="s">
        <v>329</v>
      </c>
      <c r="E99" s="3" t="s">
        <v>869</v>
      </c>
      <c r="F99" s="5">
        <f t="shared" si="1"/>
        <v>0.6</v>
      </c>
      <c r="G99" s="3"/>
      <c r="H99" s="3"/>
      <c r="I99" s="3"/>
      <c r="J99" s="3"/>
      <c r="K99" s="3"/>
      <c r="L99" s="3"/>
      <c r="M99" s="3"/>
      <c r="N99" s="3"/>
      <c r="O99" s="3" t="s">
        <v>887</v>
      </c>
      <c r="P99" s="3">
        <v>0.6</v>
      </c>
      <c r="Q99" s="3"/>
      <c r="R99" s="3"/>
    </row>
    <row r="100" spans="1:18">
      <c r="A100" s="5">
        <v>99</v>
      </c>
      <c r="B100" s="3">
        <v>2019110533</v>
      </c>
      <c r="C100" s="3" t="s">
        <v>340</v>
      </c>
      <c r="D100" s="3" t="s">
        <v>329</v>
      </c>
      <c r="E100" s="3" t="s">
        <v>869</v>
      </c>
      <c r="F100" s="5">
        <f t="shared" si="1"/>
        <v>2.1350000000000002</v>
      </c>
      <c r="G100" s="3"/>
      <c r="H100" s="3"/>
      <c r="I100" s="3"/>
      <c r="J100" s="3"/>
      <c r="K100" s="3" t="s">
        <v>987</v>
      </c>
      <c r="L100" s="3">
        <v>0.6</v>
      </c>
      <c r="M100" s="3" t="s">
        <v>988</v>
      </c>
      <c r="N100" s="3">
        <v>0.93500000000000005</v>
      </c>
      <c r="O100" s="3" t="s">
        <v>887</v>
      </c>
      <c r="P100" s="3">
        <v>0.6</v>
      </c>
      <c r="Q100" s="3"/>
      <c r="R100" s="3"/>
    </row>
    <row r="101" spans="1:18">
      <c r="A101" s="3">
        <v>100</v>
      </c>
      <c r="B101" s="3">
        <v>2019110566</v>
      </c>
      <c r="C101" s="3" t="s">
        <v>338</v>
      </c>
      <c r="D101" s="3" t="s">
        <v>329</v>
      </c>
      <c r="E101" s="3" t="s">
        <v>869</v>
      </c>
      <c r="F101" s="5">
        <v>3</v>
      </c>
      <c r="G101" s="3" t="s">
        <v>914</v>
      </c>
      <c r="H101" s="3">
        <v>0.8</v>
      </c>
      <c r="I101" s="3"/>
      <c r="J101" s="3"/>
      <c r="K101" s="3" t="s">
        <v>989</v>
      </c>
      <c r="L101" s="3">
        <v>0.6</v>
      </c>
      <c r="M101" s="3"/>
      <c r="N101" s="3"/>
      <c r="O101" s="3" t="s">
        <v>887</v>
      </c>
      <c r="P101" s="3">
        <v>0.6</v>
      </c>
      <c r="Q101" s="3" t="s">
        <v>990</v>
      </c>
      <c r="R101" s="3">
        <v>1.2</v>
      </c>
    </row>
    <row r="102" spans="1:18">
      <c r="A102" s="5">
        <v>101</v>
      </c>
      <c r="B102" s="3">
        <v>2019110537</v>
      </c>
      <c r="C102" s="3" t="s">
        <v>374</v>
      </c>
      <c r="D102" s="3" t="s">
        <v>380</v>
      </c>
      <c r="E102" s="3" t="s">
        <v>869</v>
      </c>
      <c r="F102" s="5">
        <f t="shared" si="1"/>
        <v>2.17</v>
      </c>
      <c r="G102" s="3" t="s">
        <v>991</v>
      </c>
      <c r="H102" s="3">
        <v>0.5</v>
      </c>
      <c r="I102" s="3"/>
      <c r="J102" s="3"/>
      <c r="K102" s="3" t="s">
        <v>992</v>
      </c>
      <c r="L102" s="3">
        <v>0.5</v>
      </c>
      <c r="M102" s="3" t="s">
        <v>993</v>
      </c>
      <c r="N102" s="3">
        <v>0.77</v>
      </c>
      <c r="O102" s="3" t="s">
        <v>871</v>
      </c>
      <c r="P102" s="3">
        <v>0.4</v>
      </c>
      <c r="Q102" s="3"/>
      <c r="R102" s="3"/>
    </row>
    <row r="103" spans="1:18">
      <c r="A103" s="3">
        <v>102</v>
      </c>
      <c r="B103" s="3">
        <v>2019110544</v>
      </c>
      <c r="C103" s="3" t="s">
        <v>381</v>
      </c>
      <c r="D103" s="3" t="s">
        <v>380</v>
      </c>
      <c r="E103" s="3" t="s">
        <v>869</v>
      </c>
      <c r="F103" s="5">
        <f t="shared" si="1"/>
        <v>1.5</v>
      </c>
      <c r="G103" s="3" t="s">
        <v>960</v>
      </c>
      <c r="H103" s="3">
        <v>0.5</v>
      </c>
      <c r="I103" s="3"/>
      <c r="J103" s="3"/>
      <c r="K103" s="3" t="s">
        <v>994</v>
      </c>
      <c r="L103" s="3">
        <v>0.6</v>
      </c>
      <c r="M103" s="3"/>
      <c r="N103" s="3"/>
      <c r="O103" s="3" t="s">
        <v>885</v>
      </c>
      <c r="P103" s="3">
        <v>0.4</v>
      </c>
      <c r="Q103" s="3"/>
      <c r="R103" s="3"/>
    </row>
    <row r="104" spans="1:18">
      <c r="A104" s="5">
        <v>103</v>
      </c>
      <c r="B104" s="3">
        <v>2019110545</v>
      </c>
      <c r="C104" s="3" t="s">
        <v>383</v>
      </c>
      <c r="D104" s="3" t="s">
        <v>380</v>
      </c>
      <c r="E104" s="3" t="s">
        <v>869</v>
      </c>
      <c r="F104" s="5">
        <f t="shared" si="1"/>
        <v>1.1000000000000001</v>
      </c>
      <c r="G104" s="3" t="s">
        <v>960</v>
      </c>
      <c r="H104" s="3">
        <v>0.5</v>
      </c>
      <c r="I104" s="3"/>
      <c r="J104" s="3"/>
      <c r="K104" s="3"/>
      <c r="L104" s="3"/>
      <c r="M104" s="3"/>
      <c r="N104" s="3"/>
      <c r="O104" s="3" t="s">
        <v>887</v>
      </c>
      <c r="P104" s="3">
        <v>0.6</v>
      </c>
      <c r="Q104" s="3"/>
      <c r="R104" s="3"/>
    </row>
    <row r="105" spans="1:18">
      <c r="A105" s="3">
        <v>104</v>
      </c>
      <c r="B105" s="3">
        <v>2019110550</v>
      </c>
      <c r="C105" s="3" t="s">
        <v>391</v>
      </c>
      <c r="D105" s="3" t="s">
        <v>380</v>
      </c>
      <c r="E105" s="3" t="s">
        <v>869</v>
      </c>
      <c r="F105" s="5">
        <f t="shared" si="1"/>
        <v>2.1350000000000002</v>
      </c>
      <c r="G105" s="3" t="s">
        <v>890</v>
      </c>
      <c r="H105" s="3">
        <v>0.8</v>
      </c>
      <c r="I105" s="3"/>
      <c r="J105" s="3"/>
      <c r="K105" s="3"/>
      <c r="L105" s="3"/>
      <c r="M105" s="3" t="s">
        <v>995</v>
      </c>
      <c r="N105" s="3">
        <v>0.93500000000000005</v>
      </c>
      <c r="O105" s="3" t="s">
        <v>885</v>
      </c>
      <c r="P105" s="3">
        <v>0.4</v>
      </c>
      <c r="Q105" s="3"/>
      <c r="R105" s="3"/>
    </row>
    <row r="106" spans="1:18">
      <c r="A106" s="5">
        <v>105</v>
      </c>
      <c r="B106" s="3">
        <v>2019110552</v>
      </c>
      <c r="C106" s="3" t="s">
        <v>394</v>
      </c>
      <c r="D106" s="3" t="s">
        <v>380</v>
      </c>
      <c r="E106" s="3" t="s">
        <v>869</v>
      </c>
      <c r="F106" s="5">
        <f t="shared" si="1"/>
        <v>2.2999999999999998</v>
      </c>
      <c r="G106" s="3" t="s">
        <v>960</v>
      </c>
      <c r="H106" s="3">
        <v>0.5</v>
      </c>
      <c r="I106" s="3"/>
      <c r="J106" s="3"/>
      <c r="K106" s="3"/>
      <c r="L106" s="3"/>
      <c r="M106" s="3"/>
      <c r="N106" s="3"/>
      <c r="O106" s="3" t="s">
        <v>876</v>
      </c>
      <c r="P106" s="3">
        <v>0.6</v>
      </c>
      <c r="Q106" s="3" t="s">
        <v>990</v>
      </c>
      <c r="R106" s="3">
        <v>1.2</v>
      </c>
    </row>
    <row r="107" spans="1:18">
      <c r="A107" s="3">
        <v>106</v>
      </c>
      <c r="B107" s="3">
        <v>2019110553</v>
      </c>
      <c r="C107" s="3" t="s">
        <v>396</v>
      </c>
      <c r="D107" s="3" t="s">
        <v>380</v>
      </c>
      <c r="E107" s="3" t="s">
        <v>869</v>
      </c>
      <c r="F107" s="5">
        <f t="shared" si="1"/>
        <v>1</v>
      </c>
      <c r="G107" s="3"/>
      <c r="H107" s="3"/>
      <c r="I107" s="3"/>
      <c r="J107" s="3"/>
      <c r="K107" s="3" t="s">
        <v>996</v>
      </c>
      <c r="L107" s="3">
        <v>0.6</v>
      </c>
      <c r="M107" s="3"/>
      <c r="N107" s="3"/>
      <c r="O107" s="3" t="s">
        <v>885</v>
      </c>
      <c r="P107" s="3">
        <v>0.4</v>
      </c>
      <c r="Q107" s="3"/>
      <c r="R107" s="3"/>
    </row>
    <row r="108" spans="1:18">
      <c r="A108" s="5">
        <v>107</v>
      </c>
      <c r="B108" s="3">
        <v>2019110554</v>
      </c>
      <c r="C108" s="3" t="s">
        <v>398</v>
      </c>
      <c r="D108" s="3" t="s">
        <v>380</v>
      </c>
      <c r="E108" s="3" t="s">
        <v>869</v>
      </c>
      <c r="F108" s="5">
        <v>3</v>
      </c>
      <c r="G108" s="3" t="s">
        <v>997</v>
      </c>
      <c r="H108" s="3">
        <v>1</v>
      </c>
      <c r="I108" s="3"/>
      <c r="J108" s="3"/>
      <c r="K108" s="3" t="s">
        <v>983</v>
      </c>
      <c r="L108" s="3">
        <v>0.5</v>
      </c>
      <c r="M108" s="3"/>
      <c r="N108" s="3"/>
      <c r="O108" s="3" t="s">
        <v>887</v>
      </c>
      <c r="P108" s="3">
        <v>0.6</v>
      </c>
      <c r="Q108" s="3" t="s">
        <v>998</v>
      </c>
      <c r="R108" s="3">
        <v>1.2</v>
      </c>
    </row>
    <row r="109" spans="1:18">
      <c r="A109" s="3">
        <v>108</v>
      </c>
      <c r="B109" s="3">
        <v>2019110562</v>
      </c>
      <c r="C109" s="3" t="s">
        <v>999</v>
      </c>
      <c r="D109" s="3" t="s">
        <v>380</v>
      </c>
      <c r="E109" s="3" t="s">
        <v>869</v>
      </c>
      <c r="F109" s="5">
        <f t="shared" si="1"/>
        <v>0.6</v>
      </c>
      <c r="G109" s="3"/>
      <c r="H109" s="3"/>
      <c r="I109" s="3"/>
      <c r="J109" s="3"/>
      <c r="K109" s="3"/>
      <c r="L109" s="3"/>
      <c r="M109" s="3"/>
      <c r="N109" s="3"/>
      <c r="O109" s="3" t="s">
        <v>887</v>
      </c>
      <c r="P109" s="3">
        <v>0.6</v>
      </c>
      <c r="Q109" s="3"/>
      <c r="R109" s="3"/>
    </row>
    <row r="110" spans="1:18">
      <c r="A110" s="5">
        <v>109</v>
      </c>
      <c r="B110" s="3">
        <v>2019110573</v>
      </c>
      <c r="C110" s="3" t="s">
        <v>443</v>
      </c>
      <c r="D110" s="3" t="s">
        <v>413</v>
      </c>
      <c r="E110" s="3" t="s">
        <v>869</v>
      </c>
      <c r="F110" s="5">
        <f t="shared" si="1"/>
        <v>2.335</v>
      </c>
      <c r="G110" s="3"/>
      <c r="H110" s="3"/>
      <c r="I110" s="3"/>
      <c r="J110" s="3"/>
      <c r="K110" s="3" t="s">
        <v>1000</v>
      </c>
      <c r="L110" s="3">
        <v>1</v>
      </c>
      <c r="M110" s="3" t="s">
        <v>1001</v>
      </c>
      <c r="N110" s="3">
        <v>0.93500000000000005</v>
      </c>
      <c r="O110" s="3" t="s">
        <v>871</v>
      </c>
      <c r="P110" s="3">
        <v>0.4</v>
      </c>
      <c r="Q110" s="3"/>
      <c r="R110" s="3"/>
    </row>
    <row r="111" spans="1:18">
      <c r="A111" s="3">
        <v>110</v>
      </c>
      <c r="B111" s="3">
        <v>2019110572</v>
      </c>
      <c r="C111" s="12" t="s">
        <v>414</v>
      </c>
      <c r="D111" s="12" t="s">
        <v>413</v>
      </c>
      <c r="E111" s="3" t="s">
        <v>869</v>
      </c>
      <c r="F111" s="5">
        <f t="shared" si="1"/>
        <v>1.3</v>
      </c>
      <c r="G111" s="3" t="s">
        <v>1002</v>
      </c>
      <c r="H111" s="3">
        <v>0.5</v>
      </c>
      <c r="I111" s="3"/>
      <c r="J111" s="3"/>
      <c r="K111" s="3"/>
      <c r="L111" s="3"/>
      <c r="M111" s="3"/>
      <c r="N111" s="3"/>
      <c r="O111" s="3" t="s">
        <v>881</v>
      </c>
      <c r="P111" s="3">
        <v>0.8</v>
      </c>
      <c r="Q111" s="3"/>
      <c r="R111" s="3"/>
    </row>
    <row r="112" spans="1:18">
      <c r="A112" s="5">
        <v>111</v>
      </c>
      <c r="B112" s="3">
        <v>2019110576</v>
      </c>
      <c r="C112" s="12" t="s">
        <v>421</v>
      </c>
      <c r="D112" s="12" t="s">
        <v>413</v>
      </c>
      <c r="E112" s="3" t="s">
        <v>869</v>
      </c>
      <c r="F112" s="5">
        <f t="shared" si="1"/>
        <v>1.4</v>
      </c>
      <c r="G112" s="3" t="s">
        <v>877</v>
      </c>
      <c r="H112" s="3">
        <v>1</v>
      </c>
      <c r="I112" s="3"/>
      <c r="J112" s="3"/>
      <c r="K112" s="3"/>
      <c r="L112" s="3"/>
      <c r="M112" s="3"/>
      <c r="N112" s="3"/>
      <c r="O112" s="3" t="s">
        <v>885</v>
      </c>
      <c r="P112" s="3">
        <v>0.4</v>
      </c>
      <c r="Q112" s="3"/>
      <c r="R112" s="3"/>
    </row>
    <row r="113" spans="1:18">
      <c r="A113" s="3">
        <v>112</v>
      </c>
      <c r="B113" s="3">
        <v>2019110581</v>
      </c>
      <c r="C113" s="3" t="s">
        <v>1003</v>
      </c>
      <c r="D113" s="12" t="s">
        <v>413</v>
      </c>
      <c r="E113" s="3" t="s">
        <v>869</v>
      </c>
      <c r="F113" s="5">
        <f t="shared" si="1"/>
        <v>2.1350000000000002</v>
      </c>
      <c r="G113" s="3"/>
      <c r="H113" s="3"/>
      <c r="I113" s="3"/>
      <c r="J113" s="3"/>
      <c r="K113" s="3" t="s">
        <v>1004</v>
      </c>
      <c r="L113" s="3">
        <v>0.6</v>
      </c>
      <c r="M113" s="3" t="s">
        <v>1005</v>
      </c>
      <c r="N113" s="3">
        <v>0.93500000000000005</v>
      </c>
      <c r="O113" s="3" t="s">
        <v>876</v>
      </c>
      <c r="P113" s="3">
        <v>0.6</v>
      </c>
      <c r="Q113" s="3"/>
      <c r="R113" s="3"/>
    </row>
    <row r="114" spans="1:18">
      <c r="A114" s="5">
        <v>113</v>
      </c>
      <c r="B114" s="3">
        <v>2019110582</v>
      </c>
      <c r="C114" s="12" t="s">
        <v>442</v>
      </c>
      <c r="D114" s="12" t="s">
        <v>413</v>
      </c>
      <c r="E114" s="3" t="s">
        <v>869</v>
      </c>
      <c r="F114" s="5">
        <f t="shared" si="1"/>
        <v>1.67</v>
      </c>
      <c r="G114" s="3"/>
      <c r="H114" s="3"/>
      <c r="I114" s="3"/>
      <c r="J114" s="3"/>
      <c r="K114" s="3" t="s">
        <v>1006</v>
      </c>
      <c r="L114" s="3">
        <v>0.5</v>
      </c>
      <c r="M114" s="3" t="s">
        <v>1007</v>
      </c>
      <c r="N114" s="3">
        <v>0.77</v>
      </c>
      <c r="O114" s="3" t="s">
        <v>885</v>
      </c>
      <c r="P114" s="3">
        <v>0.4</v>
      </c>
      <c r="Q114" s="3"/>
      <c r="R114" s="3"/>
    </row>
    <row r="115" spans="1:18">
      <c r="A115" s="3">
        <v>114</v>
      </c>
      <c r="B115" s="3">
        <v>2019110583</v>
      </c>
      <c r="C115" s="12" t="s">
        <v>419</v>
      </c>
      <c r="D115" s="12" t="s">
        <v>413</v>
      </c>
      <c r="E115" s="3" t="s">
        <v>869</v>
      </c>
      <c r="F115" s="5">
        <f t="shared" si="1"/>
        <v>1.8</v>
      </c>
      <c r="G115" s="3" t="s">
        <v>877</v>
      </c>
      <c r="H115" s="3">
        <v>1</v>
      </c>
      <c r="I115" s="3"/>
      <c r="J115" s="3"/>
      <c r="K115" s="3"/>
      <c r="L115" s="3"/>
      <c r="M115" s="3"/>
      <c r="N115" s="3"/>
      <c r="O115" s="3" t="s">
        <v>879</v>
      </c>
      <c r="P115" s="12">
        <v>0.8</v>
      </c>
      <c r="Q115" s="3"/>
      <c r="R115" s="3"/>
    </row>
    <row r="116" spans="1:18">
      <c r="A116" s="5">
        <v>115</v>
      </c>
      <c r="B116" s="3">
        <v>2019110584</v>
      </c>
      <c r="C116" s="12" t="s">
        <v>418</v>
      </c>
      <c r="D116" s="13" t="s">
        <v>413</v>
      </c>
      <c r="E116" s="3" t="s">
        <v>869</v>
      </c>
      <c r="F116" s="5">
        <f t="shared" si="1"/>
        <v>2.4</v>
      </c>
      <c r="G116" s="3" t="s">
        <v>1008</v>
      </c>
      <c r="H116" s="3">
        <v>2</v>
      </c>
      <c r="I116" s="3"/>
      <c r="J116" s="3"/>
      <c r="K116" s="3"/>
      <c r="L116" s="3"/>
      <c r="M116" s="3"/>
      <c r="N116" s="3"/>
      <c r="O116" s="3" t="s">
        <v>885</v>
      </c>
      <c r="P116" s="12">
        <v>0.4</v>
      </c>
      <c r="Q116" s="3"/>
      <c r="R116" s="3"/>
    </row>
    <row r="117" spans="1:18">
      <c r="A117" s="3">
        <v>116</v>
      </c>
      <c r="B117" s="3">
        <v>2019110587</v>
      </c>
      <c r="C117" s="12" t="s">
        <v>431</v>
      </c>
      <c r="D117" s="12" t="s">
        <v>413</v>
      </c>
      <c r="E117" s="3" t="s">
        <v>869</v>
      </c>
      <c r="F117" s="5">
        <f t="shared" si="1"/>
        <v>2.0350000000000001</v>
      </c>
      <c r="G117" s="3" t="s">
        <v>1009</v>
      </c>
      <c r="H117" s="3">
        <v>0.5</v>
      </c>
      <c r="I117" s="3"/>
      <c r="J117" s="3"/>
      <c r="K117" s="3"/>
      <c r="L117" s="3"/>
      <c r="M117" s="3" t="s">
        <v>1010</v>
      </c>
      <c r="N117" s="3">
        <v>0.93500000000000005</v>
      </c>
      <c r="O117" s="3" t="s">
        <v>887</v>
      </c>
      <c r="P117" s="3">
        <v>0.6</v>
      </c>
      <c r="Q117" s="3"/>
      <c r="R117" s="3"/>
    </row>
    <row r="118" spans="1:18">
      <c r="A118" s="5">
        <v>117</v>
      </c>
      <c r="B118" s="3">
        <v>2019110591</v>
      </c>
      <c r="C118" s="12" t="s">
        <v>440</v>
      </c>
      <c r="D118" s="12" t="s">
        <v>413</v>
      </c>
      <c r="E118" s="3" t="s">
        <v>869</v>
      </c>
      <c r="F118" s="5">
        <f t="shared" si="1"/>
        <v>1.5350000000000001</v>
      </c>
      <c r="G118" s="3"/>
      <c r="H118" s="3"/>
      <c r="I118" s="3"/>
      <c r="J118" s="3"/>
      <c r="K118" s="3"/>
      <c r="L118" s="3"/>
      <c r="M118" s="3" t="s">
        <v>1011</v>
      </c>
      <c r="N118" s="3">
        <v>0.93500000000000005</v>
      </c>
      <c r="O118" s="3" t="s">
        <v>876</v>
      </c>
      <c r="P118" s="3">
        <v>0.6</v>
      </c>
      <c r="Q118" s="3"/>
      <c r="R118" s="3"/>
    </row>
    <row r="119" spans="1:18">
      <c r="A119" s="3">
        <v>118</v>
      </c>
      <c r="B119" s="3">
        <v>2019110592</v>
      </c>
      <c r="C119" s="3" t="s">
        <v>465</v>
      </c>
      <c r="D119" s="3" t="s">
        <v>446</v>
      </c>
      <c r="E119" s="3" t="s">
        <v>869</v>
      </c>
      <c r="F119" s="5">
        <f t="shared" si="1"/>
        <v>0.8</v>
      </c>
      <c r="G119" s="3"/>
      <c r="H119" s="3"/>
      <c r="I119" s="3"/>
      <c r="J119" s="3"/>
      <c r="K119" s="3"/>
      <c r="L119" s="3"/>
      <c r="M119" s="3"/>
      <c r="N119" s="3"/>
      <c r="O119" s="3" t="s">
        <v>879</v>
      </c>
      <c r="P119" s="12">
        <v>0.8</v>
      </c>
      <c r="Q119" s="3"/>
      <c r="R119" s="3"/>
    </row>
    <row r="120" spans="1:18">
      <c r="A120" s="5">
        <v>119</v>
      </c>
      <c r="B120" s="3">
        <v>2019110596</v>
      </c>
      <c r="C120" s="3" t="s">
        <v>454</v>
      </c>
      <c r="D120" s="3" t="s">
        <v>446</v>
      </c>
      <c r="E120" s="3" t="s">
        <v>869</v>
      </c>
      <c r="F120" s="5">
        <f t="shared" si="1"/>
        <v>1.5350000000000001</v>
      </c>
      <c r="G120" s="3"/>
      <c r="H120" s="3"/>
      <c r="I120" s="3"/>
      <c r="J120" s="3"/>
      <c r="K120" s="3"/>
      <c r="L120" s="3"/>
      <c r="M120" s="3" t="s">
        <v>1012</v>
      </c>
      <c r="N120" s="3">
        <v>0.93500000000000005</v>
      </c>
      <c r="O120" s="3" t="s">
        <v>887</v>
      </c>
      <c r="P120" s="3">
        <v>0.6</v>
      </c>
      <c r="Q120" s="3"/>
      <c r="R120" s="3"/>
    </row>
    <row r="121" spans="1:18">
      <c r="A121" s="3">
        <v>120</v>
      </c>
      <c r="B121" s="3">
        <v>2019110597</v>
      </c>
      <c r="C121" s="3" t="s">
        <v>462</v>
      </c>
      <c r="D121" s="3" t="s">
        <v>446</v>
      </c>
      <c r="E121" s="3" t="s">
        <v>869</v>
      </c>
      <c r="F121" s="5">
        <f t="shared" si="1"/>
        <v>1.5350000000000001</v>
      </c>
      <c r="G121" s="3"/>
      <c r="H121" s="3"/>
      <c r="I121" s="3"/>
      <c r="J121" s="3"/>
      <c r="K121" s="3"/>
      <c r="L121" s="3"/>
      <c r="M121" s="3" t="s">
        <v>1013</v>
      </c>
      <c r="N121" s="3">
        <v>0.93500000000000005</v>
      </c>
      <c r="O121" s="3" t="s">
        <v>876</v>
      </c>
      <c r="P121" s="3">
        <v>0.6</v>
      </c>
      <c r="Q121" s="3"/>
      <c r="R121" s="3"/>
    </row>
    <row r="122" spans="1:18">
      <c r="A122" s="5">
        <v>121</v>
      </c>
      <c r="B122" s="3">
        <v>2019110607</v>
      </c>
      <c r="C122" s="3" t="s">
        <v>466</v>
      </c>
      <c r="D122" s="3" t="s">
        <v>446</v>
      </c>
      <c r="E122" s="3" t="s">
        <v>869</v>
      </c>
      <c r="F122" s="5">
        <f t="shared" si="1"/>
        <v>1.335</v>
      </c>
      <c r="G122" s="3"/>
      <c r="H122" s="3"/>
      <c r="I122" s="3"/>
      <c r="J122" s="3"/>
      <c r="K122" s="3"/>
      <c r="L122" s="3"/>
      <c r="M122" s="3" t="s">
        <v>1014</v>
      </c>
      <c r="N122" s="3">
        <v>0.93500000000000005</v>
      </c>
      <c r="O122" s="3" t="s">
        <v>871</v>
      </c>
      <c r="P122" s="3">
        <v>0.4</v>
      </c>
      <c r="Q122" s="3"/>
      <c r="R122" s="3"/>
    </row>
    <row r="123" spans="1:18">
      <c r="A123" s="3">
        <v>122</v>
      </c>
      <c r="B123" s="3">
        <v>2019110610</v>
      </c>
      <c r="C123" s="3" t="s">
        <v>475</v>
      </c>
      <c r="D123" s="3" t="s">
        <v>446</v>
      </c>
      <c r="E123" s="3" t="s">
        <v>869</v>
      </c>
      <c r="F123" s="5">
        <f t="shared" si="1"/>
        <v>2.5350000000000001</v>
      </c>
      <c r="G123" s="3" t="s">
        <v>960</v>
      </c>
      <c r="H123" s="3">
        <v>0.5</v>
      </c>
      <c r="I123" s="3"/>
      <c r="J123" s="3"/>
      <c r="K123" s="3" t="s">
        <v>1015</v>
      </c>
      <c r="L123" s="3">
        <v>0.3</v>
      </c>
      <c r="M123" s="3" t="s">
        <v>1016</v>
      </c>
      <c r="N123" s="3">
        <v>0.93500000000000005</v>
      </c>
      <c r="O123" s="3" t="s">
        <v>881</v>
      </c>
      <c r="P123" s="12">
        <v>0.8</v>
      </c>
      <c r="Q123" s="3"/>
      <c r="R123" s="3"/>
    </row>
    <row r="124" spans="1:18">
      <c r="A124" s="5">
        <v>123</v>
      </c>
      <c r="B124" s="3">
        <v>2019110611</v>
      </c>
      <c r="C124" s="3" t="s">
        <v>460</v>
      </c>
      <c r="D124" s="3" t="s">
        <v>446</v>
      </c>
      <c r="E124" s="3" t="s">
        <v>869</v>
      </c>
      <c r="F124" s="5">
        <f t="shared" si="1"/>
        <v>1.5350000000000001</v>
      </c>
      <c r="G124" s="3"/>
      <c r="H124" s="3"/>
      <c r="I124" s="3"/>
      <c r="J124" s="3"/>
      <c r="K124" s="3"/>
      <c r="L124" s="3"/>
      <c r="M124" s="3" t="s">
        <v>1017</v>
      </c>
      <c r="N124" s="3">
        <v>0.93500000000000005</v>
      </c>
      <c r="O124" s="3" t="s">
        <v>876</v>
      </c>
      <c r="P124" s="3">
        <v>0.6</v>
      </c>
      <c r="Q124" s="3"/>
      <c r="R124" s="3"/>
    </row>
    <row r="125" spans="1:18">
      <c r="A125" s="3">
        <v>124</v>
      </c>
      <c r="B125" s="3">
        <v>2019110612</v>
      </c>
      <c r="C125" s="3" t="s">
        <v>461</v>
      </c>
      <c r="D125" s="3" t="s">
        <v>446</v>
      </c>
      <c r="E125" s="3" t="s">
        <v>869</v>
      </c>
      <c r="F125" s="5">
        <f t="shared" si="1"/>
        <v>0.4</v>
      </c>
      <c r="G125" s="3"/>
      <c r="H125" s="3"/>
      <c r="I125" s="3"/>
      <c r="J125" s="3"/>
      <c r="K125" s="3"/>
      <c r="L125" s="3"/>
      <c r="M125" s="3"/>
      <c r="N125" s="3"/>
      <c r="O125" s="3" t="s">
        <v>871</v>
      </c>
      <c r="P125" s="3">
        <v>0.4</v>
      </c>
      <c r="Q125" s="3"/>
      <c r="R125" s="3"/>
    </row>
    <row r="126" spans="1:18">
      <c r="A126" s="5">
        <v>125</v>
      </c>
      <c r="B126" s="3">
        <v>2019110616</v>
      </c>
      <c r="C126" s="3" t="s">
        <v>445</v>
      </c>
      <c r="D126" s="3" t="s">
        <v>446</v>
      </c>
      <c r="E126" s="3" t="s">
        <v>869</v>
      </c>
      <c r="F126" s="5">
        <f t="shared" si="1"/>
        <v>0.4</v>
      </c>
      <c r="G126" s="3"/>
      <c r="H126" s="3"/>
      <c r="I126" s="3"/>
      <c r="J126" s="3"/>
      <c r="K126" s="3"/>
      <c r="L126" s="3"/>
      <c r="M126" s="3"/>
      <c r="N126" s="3"/>
      <c r="O126" s="3" t="s">
        <v>885</v>
      </c>
      <c r="P126" s="3">
        <v>0.4</v>
      </c>
      <c r="Q126" s="3"/>
      <c r="R126" s="3"/>
    </row>
    <row r="127" spans="1:18">
      <c r="A127" s="3">
        <v>126</v>
      </c>
      <c r="B127" s="3">
        <v>2019110619</v>
      </c>
      <c r="C127" s="3" t="s">
        <v>474</v>
      </c>
      <c r="D127" s="3" t="s">
        <v>446</v>
      </c>
      <c r="E127" s="3" t="s">
        <v>869</v>
      </c>
      <c r="F127" s="5">
        <f t="shared" si="1"/>
        <v>1.6</v>
      </c>
      <c r="G127" s="3" t="s">
        <v>1018</v>
      </c>
      <c r="H127" s="3">
        <v>1.2</v>
      </c>
      <c r="I127" s="3"/>
      <c r="J127" s="3"/>
      <c r="K127" s="3"/>
      <c r="L127" s="3"/>
      <c r="M127" s="3"/>
      <c r="N127" s="3"/>
      <c r="O127" s="3" t="s">
        <v>885</v>
      </c>
      <c r="P127" s="3">
        <v>0.4</v>
      </c>
      <c r="Q127" s="3"/>
      <c r="R127" s="3"/>
    </row>
    <row r="128" spans="1:18">
      <c r="A128" s="5">
        <v>127</v>
      </c>
      <c r="B128" s="3">
        <v>2019110620</v>
      </c>
      <c r="C128" s="3" t="s">
        <v>463</v>
      </c>
      <c r="D128" s="3" t="s">
        <v>446</v>
      </c>
      <c r="E128" s="3" t="s">
        <v>869</v>
      </c>
      <c r="F128" s="5">
        <f t="shared" si="1"/>
        <v>1.9350000000000001</v>
      </c>
      <c r="G128" s="3"/>
      <c r="H128" s="3"/>
      <c r="I128" s="3"/>
      <c r="J128" s="3"/>
      <c r="K128" s="3" t="s">
        <v>1019</v>
      </c>
      <c r="L128" s="3">
        <v>0.6</v>
      </c>
      <c r="M128" s="3" t="s">
        <v>1020</v>
      </c>
      <c r="N128" s="3">
        <v>0.93500000000000005</v>
      </c>
      <c r="O128" s="3" t="s">
        <v>885</v>
      </c>
      <c r="P128" s="3">
        <v>0.4</v>
      </c>
      <c r="Q128" s="3"/>
      <c r="R128" s="3"/>
    </row>
    <row r="129" spans="1:18">
      <c r="A129" s="3">
        <v>128</v>
      </c>
      <c r="B129" s="3">
        <v>2019110621</v>
      </c>
      <c r="C129" s="3" t="s">
        <v>476</v>
      </c>
      <c r="D129" s="3" t="s">
        <v>477</v>
      </c>
      <c r="E129" s="3" t="s">
        <v>869</v>
      </c>
      <c r="F129" s="5">
        <f t="shared" si="1"/>
        <v>0.93500000000000005</v>
      </c>
      <c r="G129" s="3"/>
      <c r="H129" s="3"/>
      <c r="I129" s="3"/>
      <c r="J129" s="3"/>
      <c r="K129" s="3"/>
      <c r="L129" s="3"/>
      <c r="M129" s="3" t="s">
        <v>1021</v>
      </c>
      <c r="N129" s="3">
        <v>0.93500000000000005</v>
      </c>
      <c r="O129" s="3"/>
      <c r="P129" s="3"/>
      <c r="Q129" s="3"/>
      <c r="R129" s="3"/>
    </row>
    <row r="130" spans="1:18">
      <c r="A130" s="5">
        <v>129</v>
      </c>
      <c r="B130" s="3">
        <v>2019110622</v>
      </c>
      <c r="C130" s="3" t="s">
        <v>478</v>
      </c>
      <c r="D130" s="3" t="s">
        <v>477</v>
      </c>
      <c r="E130" s="3" t="s">
        <v>869</v>
      </c>
      <c r="F130" s="5">
        <v>3</v>
      </c>
      <c r="G130" s="3" t="s">
        <v>890</v>
      </c>
      <c r="H130" s="3">
        <v>0.8</v>
      </c>
      <c r="I130" s="3"/>
      <c r="J130" s="3"/>
      <c r="K130" s="3" t="s">
        <v>1022</v>
      </c>
      <c r="L130" s="3">
        <v>0.4</v>
      </c>
      <c r="M130" s="3" t="s">
        <v>1023</v>
      </c>
      <c r="N130" s="3">
        <v>0.93500000000000005</v>
      </c>
      <c r="O130" s="3"/>
      <c r="P130" s="3"/>
      <c r="Q130" s="3" t="s">
        <v>990</v>
      </c>
      <c r="R130" s="3">
        <v>1.2</v>
      </c>
    </row>
    <row r="131" spans="1:18">
      <c r="A131" s="3">
        <v>130</v>
      </c>
      <c r="B131" s="3">
        <v>2019110624</v>
      </c>
      <c r="C131" s="3" t="s">
        <v>480</v>
      </c>
      <c r="D131" s="3" t="s">
        <v>477</v>
      </c>
      <c r="E131" s="3" t="s">
        <v>869</v>
      </c>
      <c r="F131" s="5">
        <f t="shared" ref="F131:F194" si="2">H131+J131+L131+N131+P131+R131</f>
        <v>0.6</v>
      </c>
      <c r="G131" s="3"/>
      <c r="H131" s="3"/>
      <c r="I131" s="3"/>
      <c r="J131" s="3"/>
      <c r="K131" s="3"/>
      <c r="L131" s="3"/>
      <c r="M131" s="3"/>
      <c r="N131" s="3"/>
      <c r="O131" s="3" t="s">
        <v>876</v>
      </c>
      <c r="P131" s="3">
        <v>0.6</v>
      </c>
      <c r="Q131" s="3"/>
      <c r="R131" s="3"/>
    </row>
    <row r="132" spans="1:18">
      <c r="A132" s="5">
        <v>131</v>
      </c>
      <c r="B132" s="3">
        <v>2019110625</v>
      </c>
      <c r="C132" s="3" t="s">
        <v>1024</v>
      </c>
      <c r="D132" s="3" t="s">
        <v>477</v>
      </c>
      <c r="E132" s="3" t="s">
        <v>869</v>
      </c>
      <c r="F132" s="5">
        <f t="shared" si="2"/>
        <v>1.7999999999999998</v>
      </c>
      <c r="G132" s="3"/>
      <c r="H132" s="3"/>
      <c r="I132" s="3"/>
      <c r="J132" s="3"/>
      <c r="K132" s="3"/>
      <c r="L132" s="3"/>
      <c r="M132" s="3"/>
      <c r="N132" s="3"/>
      <c r="O132" s="3" t="s">
        <v>876</v>
      </c>
      <c r="P132" s="3">
        <v>0.6</v>
      </c>
      <c r="Q132" s="3" t="s">
        <v>990</v>
      </c>
      <c r="R132" s="3">
        <v>1.2</v>
      </c>
    </row>
    <row r="133" spans="1:18">
      <c r="A133" s="3">
        <v>132</v>
      </c>
      <c r="B133" s="3">
        <v>2019110628</v>
      </c>
      <c r="C133" s="3" t="s">
        <v>487</v>
      </c>
      <c r="D133" s="3" t="s">
        <v>477</v>
      </c>
      <c r="E133" s="3" t="s">
        <v>869</v>
      </c>
      <c r="F133" s="5">
        <v>3</v>
      </c>
      <c r="G133" s="3" t="s">
        <v>1025</v>
      </c>
      <c r="H133" s="3">
        <v>1.2</v>
      </c>
      <c r="I133" s="3"/>
      <c r="J133" s="3"/>
      <c r="K133" s="3"/>
      <c r="L133" s="3"/>
      <c r="M133" s="3" t="s">
        <v>1026</v>
      </c>
      <c r="N133" s="3">
        <v>0.93500000000000005</v>
      </c>
      <c r="O133" s="3" t="s">
        <v>885</v>
      </c>
      <c r="P133" s="3">
        <v>0.4</v>
      </c>
      <c r="Q133" s="3" t="s">
        <v>990</v>
      </c>
      <c r="R133" s="3">
        <v>1.2</v>
      </c>
    </row>
    <row r="134" spans="1:18">
      <c r="A134" s="5">
        <v>133</v>
      </c>
      <c r="B134" s="3">
        <v>2019110629</v>
      </c>
      <c r="C134" s="3" t="s">
        <v>489</v>
      </c>
      <c r="D134" s="3" t="s">
        <v>477</v>
      </c>
      <c r="E134" s="3" t="s">
        <v>869</v>
      </c>
      <c r="F134" s="5">
        <f t="shared" si="2"/>
        <v>1.9</v>
      </c>
      <c r="G134" s="3" t="s">
        <v>1027</v>
      </c>
      <c r="H134" s="3">
        <v>1.5</v>
      </c>
      <c r="I134" s="3"/>
      <c r="J134" s="3"/>
      <c r="K134" s="3"/>
      <c r="L134" s="3"/>
      <c r="M134" s="3"/>
      <c r="N134" s="3"/>
      <c r="O134" s="3" t="s">
        <v>871</v>
      </c>
      <c r="P134" s="3">
        <v>0.4</v>
      </c>
      <c r="Q134" s="3"/>
      <c r="R134" s="3"/>
    </row>
    <row r="135" spans="1:18">
      <c r="A135" s="3">
        <v>134</v>
      </c>
      <c r="B135" s="3">
        <v>2019110630</v>
      </c>
      <c r="C135" s="3" t="s">
        <v>491</v>
      </c>
      <c r="D135" s="3" t="s">
        <v>477</v>
      </c>
      <c r="E135" s="3" t="s">
        <v>869</v>
      </c>
      <c r="F135" s="5">
        <f t="shared" si="2"/>
        <v>2.335</v>
      </c>
      <c r="G135" s="3" t="s">
        <v>1028</v>
      </c>
      <c r="H135" s="3">
        <v>0.5</v>
      </c>
      <c r="I135" s="3"/>
      <c r="J135" s="3"/>
      <c r="K135" s="3" t="s">
        <v>1029</v>
      </c>
      <c r="L135" s="3">
        <v>0.5</v>
      </c>
      <c r="M135" s="3" t="s">
        <v>1030</v>
      </c>
      <c r="N135" s="3">
        <v>0.93500000000000005</v>
      </c>
      <c r="O135" s="3" t="s">
        <v>885</v>
      </c>
      <c r="P135" s="3">
        <v>0.4</v>
      </c>
      <c r="Q135" s="3"/>
      <c r="R135" s="3"/>
    </row>
    <row r="136" spans="1:18">
      <c r="A136" s="5">
        <v>135</v>
      </c>
      <c r="B136" s="3">
        <v>2019110632</v>
      </c>
      <c r="C136" s="3" t="s">
        <v>493</v>
      </c>
      <c r="D136" s="3" t="s">
        <v>477</v>
      </c>
      <c r="E136" s="3" t="s">
        <v>869</v>
      </c>
      <c r="F136" s="5">
        <f t="shared" si="2"/>
        <v>1.9</v>
      </c>
      <c r="G136" s="3" t="s">
        <v>877</v>
      </c>
      <c r="H136" s="3">
        <v>1</v>
      </c>
      <c r="I136" s="3"/>
      <c r="J136" s="3"/>
      <c r="K136" s="3" t="s">
        <v>1031</v>
      </c>
      <c r="L136" s="3">
        <v>0.3</v>
      </c>
      <c r="M136" s="3"/>
      <c r="N136" s="3"/>
      <c r="O136" s="3" t="s">
        <v>876</v>
      </c>
      <c r="P136" s="3">
        <v>0.6</v>
      </c>
      <c r="Q136" s="3"/>
      <c r="R136" s="3"/>
    </row>
    <row r="137" spans="1:18">
      <c r="A137" s="3">
        <v>136</v>
      </c>
      <c r="B137" s="3">
        <v>2019110633</v>
      </c>
      <c r="C137" s="3" t="s">
        <v>495</v>
      </c>
      <c r="D137" s="3" t="s">
        <v>477</v>
      </c>
      <c r="E137" s="3" t="s">
        <v>869</v>
      </c>
      <c r="F137" s="5">
        <f t="shared" si="2"/>
        <v>1.5350000000000001</v>
      </c>
      <c r="G137" s="3"/>
      <c r="H137" s="3"/>
      <c r="I137" s="3"/>
      <c r="J137" s="3"/>
      <c r="K137" s="3"/>
      <c r="L137" s="3"/>
      <c r="M137" s="3" t="s">
        <v>1032</v>
      </c>
      <c r="N137" s="3">
        <v>0.93500000000000005</v>
      </c>
      <c r="O137" s="3" t="s">
        <v>887</v>
      </c>
      <c r="P137" s="3">
        <v>0.6</v>
      </c>
      <c r="Q137" s="3"/>
      <c r="R137" s="3"/>
    </row>
    <row r="138" spans="1:18">
      <c r="A138" s="5">
        <v>137</v>
      </c>
      <c r="B138" s="3">
        <v>2019110637</v>
      </c>
      <c r="C138" s="3" t="s">
        <v>503</v>
      </c>
      <c r="D138" s="3" t="s">
        <v>477</v>
      </c>
      <c r="E138" s="3" t="s">
        <v>869</v>
      </c>
      <c r="F138" s="5">
        <f t="shared" si="2"/>
        <v>0.93500000000000005</v>
      </c>
      <c r="G138" s="3"/>
      <c r="H138" s="3"/>
      <c r="I138" s="3"/>
      <c r="J138" s="3"/>
      <c r="K138" s="3"/>
      <c r="L138" s="3"/>
      <c r="M138" s="3" t="s">
        <v>1033</v>
      </c>
      <c r="N138" s="3">
        <v>0.93500000000000005</v>
      </c>
      <c r="O138" s="3"/>
      <c r="P138" s="3"/>
      <c r="Q138" s="3"/>
      <c r="R138" s="3"/>
    </row>
    <row r="139" spans="1:18">
      <c r="A139" s="3">
        <v>138</v>
      </c>
      <c r="B139" s="3">
        <v>2019110640</v>
      </c>
      <c r="C139" s="3" t="s">
        <v>506</v>
      </c>
      <c r="D139" s="3" t="s">
        <v>477</v>
      </c>
      <c r="E139" s="3" t="s">
        <v>869</v>
      </c>
      <c r="F139" s="5">
        <f t="shared" si="2"/>
        <v>0.3</v>
      </c>
      <c r="G139" s="3"/>
      <c r="H139" s="3"/>
      <c r="I139" s="3"/>
      <c r="J139" s="3"/>
      <c r="K139" s="3" t="s">
        <v>1034</v>
      </c>
      <c r="L139" s="3">
        <v>0.3</v>
      </c>
      <c r="M139" s="3"/>
      <c r="N139" s="3"/>
      <c r="O139" s="3"/>
      <c r="P139" s="3"/>
      <c r="Q139" s="3"/>
      <c r="R139" s="3"/>
    </row>
    <row r="140" spans="1:18">
      <c r="A140" s="5">
        <v>139</v>
      </c>
      <c r="B140" s="3">
        <v>2019110642</v>
      </c>
      <c r="C140" s="3" t="s">
        <v>508</v>
      </c>
      <c r="D140" s="3" t="s">
        <v>477</v>
      </c>
      <c r="E140" s="3" t="s">
        <v>869</v>
      </c>
      <c r="F140" s="5">
        <v>3</v>
      </c>
      <c r="G140" s="3" t="s">
        <v>1035</v>
      </c>
      <c r="H140" s="3">
        <v>3</v>
      </c>
      <c r="I140" s="3"/>
      <c r="J140" s="3"/>
      <c r="K140" s="3"/>
      <c r="L140" s="3"/>
      <c r="M140" s="3" t="s">
        <v>1036</v>
      </c>
      <c r="N140" s="3">
        <v>0.93500000000000005</v>
      </c>
      <c r="O140" s="3" t="s">
        <v>876</v>
      </c>
      <c r="P140" s="3">
        <v>0.6</v>
      </c>
      <c r="Q140" s="3"/>
      <c r="R140" s="3"/>
    </row>
    <row r="141" spans="1:18">
      <c r="A141" s="3">
        <v>140</v>
      </c>
      <c r="B141" s="3">
        <v>2019110648</v>
      </c>
      <c r="C141" s="3" t="s">
        <v>520</v>
      </c>
      <c r="D141" s="3" t="s">
        <v>477</v>
      </c>
      <c r="E141" s="3" t="s">
        <v>869</v>
      </c>
      <c r="F141" s="5">
        <f t="shared" si="2"/>
        <v>0.8</v>
      </c>
      <c r="G141" s="3" t="s">
        <v>890</v>
      </c>
      <c r="H141" s="3">
        <v>0.8</v>
      </c>
      <c r="I141" s="3"/>
      <c r="J141" s="3"/>
      <c r="K141" s="3"/>
      <c r="L141" s="3"/>
      <c r="M141" s="3"/>
      <c r="N141" s="3"/>
      <c r="O141" s="3"/>
      <c r="P141" s="3"/>
      <c r="Q141" s="3"/>
      <c r="R141" s="3"/>
    </row>
    <row r="142" spans="1:18">
      <c r="A142" s="5">
        <v>141</v>
      </c>
      <c r="B142" s="3">
        <v>2019110649</v>
      </c>
      <c r="C142" s="3" t="s">
        <v>521</v>
      </c>
      <c r="D142" s="3" t="s">
        <v>477</v>
      </c>
      <c r="E142" s="3" t="s">
        <v>869</v>
      </c>
      <c r="F142" s="5">
        <f t="shared" si="2"/>
        <v>0.8</v>
      </c>
      <c r="G142" s="3" t="s">
        <v>914</v>
      </c>
      <c r="H142" s="3">
        <v>0.8</v>
      </c>
      <c r="I142" s="3"/>
      <c r="J142" s="3"/>
      <c r="K142" s="3"/>
      <c r="L142" s="3"/>
      <c r="M142" s="3"/>
      <c r="N142" s="3"/>
      <c r="O142" s="3"/>
      <c r="P142" s="3"/>
      <c r="Q142" s="3"/>
      <c r="R142" s="3"/>
    </row>
    <row r="143" spans="1:18">
      <c r="A143" s="3">
        <v>142</v>
      </c>
      <c r="B143" s="3">
        <v>2019110676</v>
      </c>
      <c r="C143" s="3" t="s">
        <v>541</v>
      </c>
      <c r="D143" s="3" t="s">
        <v>526</v>
      </c>
      <c r="E143" s="3" t="s">
        <v>869</v>
      </c>
      <c r="F143" s="5">
        <f t="shared" si="2"/>
        <v>2.5350000000000001</v>
      </c>
      <c r="G143" s="3" t="s">
        <v>1037</v>
      </c>
      <c r="H143" s="3">
        <v>1.2</v>
      </c>
      <c r="I143" s="3"/>
      <c r="J143" s="3"/>
      <c r="K143" s="3" t="s">
        <v>1038</v>
      </c>
      <c r="L143" s="3">
        <v>0.4</v>
      </c>
      <c r="M143" s="3" t="s">
        <v>1039</v>
      </c>
      <c r="N143" s="3">
        <v>0.93500000000000005</v>
      </c>
      <c r="O143" s="3"/>
      <c r="P143" s="3"/>
      <c r="Q143" s="3"/>
      <c r="R143" s="3"/>
    </row>
    <row r="144" spans="1:18">
      <c r="A144" s="5">
        <v>143</v>
      </c>
      <c r="B144" s="3">
        <v>2019110666</v>
      </c>
      <c r="C144" s="3" t="s">
        <v>537</v>
      </c>
      <c r="D144" s="3" t="s">
        <v>526</v>
      </c>
      <c r="E144" s="3" t="s">
        <v>869</v>
      </c>
      <c r="F144" s="5">
        <f t="shared" si="2"/>
        <v>2.5350000000000001</v>
      </c>
      <c r="G144" s="3" t="s">
        <v>1037</v>
      </c>
      <c r="H144" s="3">
        <v>1.2</v>
      </c>
      <c r="I144" s="3"/>
      <c r="J144" s="3"/>
      <c r="K144" s="3" t="s">
        <v>1038</v>
      </c>
      <c r="L144" s="3">
        <v>0.4</v>
      </c>
      <c r="M144" s="3" t="s">
        <v>1040</v>
      </c>
      <c r="N144" s="3">
        <v>0.93500000000000005</v>
      </c>
      <c r="O144" s="3"/>
      <c r="P144" s="3"/>
      <c r="Q144" s="3"/>
      <c r="R144" s="3"/>
    </row>
    <row r="145" spans="1:18">
      <c r="A145" s="3">
        <v>144</v>
      </c>
      <c r="B145" s="3">
        <v>2019110650</v>
      </c>
      <c r="C145" s="3" t="s">
        <v>525</v>
      </c>
      <c r="D145" s="3" t="s">
        <v>526</v>
      </c>
      <c r="E145" s="3" t="s">
        <v>869</v>
      </c>
      <c r="F145" s="5">
        <f t="shared" si="2"/>
        <v>1.7</v>
      </c>
      <c r="G145" s="3" t="s">
        <v>1041</v>
      </c>
      <c r="H145" s="3">
        <v>1.2</v>
      </c>
      <c r="I145" s="3"/>
      <c r="J145" s="3"/>
      <c r="K145" s="3" t="s">
        <v>1042</v>
      </c>
      <c r="L145" s="3">
        <v>0.5</v>
      </c>
      <c r="M145" s="3"/>
      <c r="N145" s="3"/>
      <c r="O145" s="3"/>
      <c r="P145" s="3"/>
      <c r="Q145" s="3"/>
      <c r="R145" s="3"/>
    </row>
    <row r="146" spans="1:18">
      <c r="A146" s="5">
        <v>145</v>
      </c>
      <c r="B146" s="3">
        <v>2019110669</v>
      </c>
      <c r="C146" s="3" t="s">
        <v>539</v>
      </c>
      <c r="D146" s="3" t="s">
        <v>526</v>
      </c>
      <c r="E146" s="3" t="s">
        <v>869</v>
      </c>
      <c r="F146" s="5">
        <f t="shared" si="2"/>
        <v>2.5</v>
      </c>
      <c r="G146" s="3" t="s">
        <v>930</v>
      </c>
      <c r="H146" s="3">
        <v>0.5</v>
      </c>
      <c r="I146" s="3"/>
      <c r="J146" s="3"/>
      <c r="K146" s="3" t="s">
        <v>1043</v>
      </c>
      <c r="L146" s="3">
        <v>0.4</v>
      </c>
      <c r="M146" s="3"/>
      <c r="N146" s="3"/>
      <c r="O146" s="3" t="s">
        <v>871</v>
      </c>
      <c r="P146" s="3">
        <v>0.4</v>
      </c>
      <c r="Q146" s="3" t="s">
        <v>1044</v>
      </c>
      <c r="R146" s="3">
        <v>1.2</v>
      </c>
    </row>
    <row r="147" spans="1:18">
      <c r="A147" s="3">
        <v>146</v>
      </c>
      <c r="B147" s="3">
        <v>2019110670</v>
      </c>
      <c r="C147" s="3" t="s">
        <v>540</v>
      </c>
      <c r="D147" s="3" t="s">
        <v>526</v>
      </c>
      <c r="E147" s="3" t="s">
        <v>869</v>
      </c>
      <c r="F147" s="5">
        <f t="shared" si="2"/>
        <v>2.335</v>
      </c>
      <c r="G147" s="3" t="s">
        <v>960</v>
      </c>
      <c r="H147" s="3">
        <v>0.5</v>
      </c>
      <c r="I147" s="3"/>
      <c r="J147" s="3"/>
      <c r="K147" s="3" t="s">
        <v>1045</v>
      </c>
      <c r="L147" s="3">
        <v>0.3</v>
      </c>
      <c r="M147" s="3" t="s">
        <v>1046</v>
      </c>
      <c r="N147" s="3">
        <v>0.93500000000000005</v>
      </c>
      <c r="O147" s="3" t="s">
        <v>876</v>
      </c>
      <c r="P147" s="3">
        <v>0.6</v>
      </c>
      <c r="Q147" s="3"/>
      <c r="R147" s="3"/>
    </row>
    <row r="148" spans="1:18">
      <c r="A148" s="5">
        <v>147</v>
      </c>
      <c r="B148" s="3">
        <v>2019110674</v>
      </c>
      <c r="C148" s="3" t="s">
        <v>831</v>
      </c>
      <c r="D148" s="3" t="s">
        <v>526</v>
      </c>
      <c r="E148" s="3" t="s">
        <v>869</v>
      </c>
      <c r="F148" s="5">
        <f t="shared" si="2"/>
        <v>2.5349999999999997</v>
      </c>
      <c r="G148" s="3" t="s">
        <v>1047</v>
      </c>
      <c r="H148" s="3">
        <v>1.2</v>
      </c>
      <c r="I148" s="3"/>
      <c r="J148" s="3"/>
      <c r="K148" s="3"/>
      <c r="L148" s="3"/>
      <c r="M148" s="3" t="s">
        <v>1048</v>
      </c>
      <c r="N148" s="3">
        <v>0.93500000000000005</v>
      </c>
      <c r="O148" s="3" t="s">
        <v>871</v>
      </c>
      <c r="P148" s="3">
        <v>0.4</v>
      </c>
      <c r="Q148" s="3"/>
      <c r="R148" s="3"/>
    </row>
    <row r="149" spans="1:18">
      <c r="A149" s="3">
        <v>148</v>
      </c>
      <c r="B149" s="3">
        <v>2019110657</v>
      </c>
      <c r="C149" s="3" t="s">
        <v>532</v>
      </c>
      <c r="D149" s="3" t="s">
        <v>526</v>
      </c>
      <c r="E149" s="3" t="s">
        <v>869</v>
      </c>
      <c r="F149" s="5">
        <f t="shared" si="2"/>
        <v>2.1350000000000002</v>
      </c>
      <c r="G149" s="3" t="s">
        <v>1049</v>
      </c>
      <c r="H149" s="3">
        <v>0.8</v>
      </c>
      <c r="I149" s="3"/>
      <c r="J149" s="3"/>
      <c r="K149" s="3" t="s">
        <v>1050</v>
      </c>
      <c r="L149" s="3">
        <v>0.4</v>
      </c>
      <c r="M149" s="3" t="s">
        <v>1051</v>
      </c>
      <c r="N149" s="3">
        <v>0.93500000000000005</v>
      </c>
      <c r="O149" s="3"/>
      <c r="P149" s="3"/>
      <c r="Q149" s="3"/>
      <c r="R149" s="3"/>
    </row>
    <row r="150" spans="1:18">
      <c r="A150" s="5">
        <v>149</v>
      </c>
      <c r="B150" s="3">
        <v>2019110661</v>
      </c>
      <c r="C150" s="3" t="s">
        <v>534</v>
      </c>
      <c r="D150" s="3" t="s">
        <v>526</v>
      </c>
      <c r="E150" s="3" t="s">
        <v>869</v>
      </c>
      <c r="F150" s="5">
        <f t="shared" si="2"/>
        <v>0.9</v>
      </c>
      <c r="G150" s="3" t="s">
        <v>960</v>
      </c>
      <c r="H150" s="3">
        <v>0.5</v>
      </c>
      <c r="I150" s="3"/>
      <c r="J150" s="3"/>
      <c r="K150" s="3"/>
      <c r="L150" s="3"/>
      <c r="M150" s="3"/>
      <c r="N150" s="3"/>
      <c r="O150" s="3" t="s">
        <v>885</v>
      </c>
      <c r="P150" s="3">
        <v>0.4</v>
      </c>
      <c r="Q150" s="3"/>
      <c r="R150" s="3"/>
    </row>
    <row r="151" spans="1:18">
      <c r="A151" s="3">
        <v>150</v>
      </c>
      <c r="B151" s="3">
        <v>2019110662</v>
      </c>
      <c r="C151" s="3" t="s">
        <v>536</v>
      </c>
      <c r="D151" s="3" t="s">
        <v>526</v>
      </c>
      <c r="E151" s="3" t="s">
        <v>869</v>
      </c>
      <c r="F151" s="5">
        <f t="shared" si="2"/>
        <v>1.9700000000000002</v>
      </c>
      <c r="G151" s="3" t="s">
        <v>1052</v>
      </c>
      <c r="H151" s="3">
        <v>0.8</v>
      </c>
      <c r="I151" s="3"/>
      <c r="J151" s="3"/>
      <c r="K151" s="3"/>
      <c r="L151" s="3"/>
      <c r="M151" s="3" t="s">
        <v>1053</v>
      </c>
      <c r="N151" s="3">
        <v>0.77</v>
      </c>
      <c r="O151" s="3"/>
      <c r="P151" s="3"/>
      <c r="Q151" s="3" t="s">
        <v>951</v>
      </c>
      <c r="R151" s="3">
        <v>0.4</v>
      </c>
    </row>
    <row r="152" spans="1:18">
      <c r="A152" s="5">
        <v>151</v>
      </c>
      <c r="B152" s="3">
        <v>2019110664</v>
      </c>
      <c r="C152" s="3" t="s">
        <v>832</v>
      </c>
      <c r="D152" s="3" t="s">
        <v>526</v>
      </c>
      <c r="E152" s="3" t="s">
        <v>869</v>
      </c>
      <c r="F152" s="5">
        <f t="shared" si="2"/>
        <v>2.8</v>
      </c>
      <c r="G152" s="3" t="s">
        <v>1054</v>
      </c>
      <c r="H152" s="3">
        <v>2</v>
      </c>
      <c r="I152" s="3"/>
      <c r="J152" s="3"/>
      <c r="K152" s="3" t="s">
        <v>1050</v>
      </c>
      <c r="L152" s="3">
        <v>0.4</v>
      </c>
      <c r="M152" s="3"/>
      <c r="N152" s="3"/>
      <c r="O152" s="3" t="s">
        <v>885</v>
      </c>
      <c r="P152" s="3">
        <v>0.4</v>
      </c>
      <c r="Q152" s="3"/>
      <c r="R152" s="3"/>
    </row>
    <row r="153" spans="1:18">
      <c r="A153" s="3">
        <v>152</v>
      </c>
      <c r="B153" s="3">
        <v>2019110660</v>
      </c>
      <c r="C153" s="3" t="s">
        <v>533</v>
      </c>
      <c r="D153" s="3" t="s">
        <v>526</v>
      </c>
      <c r="E153" s="3" t="s">
        <v>869</v>
      </c>
      <c r="F153" s="5">
        <f t="shared" si="2"/>
        <v>1.2</v>
      </c>
      <c r="G153" s="3"/>
      <c r="H153" s="3"/>
      <c r="I153" s="3"/>
      <c r="J153" s="3"/>
      <c r="K153" s="3"/>
      <c r="L153" s="3"/>
      <c r="M153" s="3"/>
      <c r="N153" s="3"/>
      <c r="O153" s="3"/>
      <c r="P153" s="3"/>
      <c r="Q153" s="3" t="s">
        <v>1044</v>
      </c>
      <c r="R153" s="3">
        <v>1.2</v>
      </c>
    </row>
    <row r="154" spans="1:18">
      <c r="A154" s="5">
        <v>153</v>
      </c>
      <c r="B154" s="3">
        <v>2019110655</v>
      </c>
      <c r="C154" s="3" t="s">
        <v>530</v>
      </c>
      <c r="D154" s="3" t="s">
        <v>526</v>
      </c>
      <c r="E154" s="3" t="s">
        <v>869</v>
      </c>
      <c r="F154" s="5">
        <v>3</v>
      </c>
      <c r="G154" s="3" t="s">
        <v>1055</v>
      </c>
      <c r="H154" s="3">
        <v>3</v>
      </c>
      <c r="I154" s="3"/>
      <c r="J154" s="3"/>
      <c r="K154" s="3"/>
      <c r="L154" s="3"/>
      <c r="M154" s="3"/>
      <c r="N154" s="3"/>
      <c r="O154" s="3" t="s">
        <v>885</v>
      </c>
      <c r="P154" s="3">
        <v>0.4</v>
      </c>
      <c r="Q154" s="3"/>
      <c r="R154" s="3"/>
    </row>
    <row r="155" spans="1:18">
      <c r="A155" s="3">
        <v>154</v>
      </c>
      <c r="B155" s="3">
        <v>2019110665</v>
      </c>
      <c r="C155" s="3" t="s">
        <v>833</v>
      </c>
      <c r="D155" s="3" t="s">
        <v>526</v>
      </c>
      <c r="E155" s="3" t="s">
        <v>869</v>
      </c>
      <c r="F155" s="5">
        <f t="shared" si="2"/>
        <v>2</v>
      </c>
      <c r="G155" s="3" t="s">
        <v>1047</v>
      </c>
      <c r="H155" s="3">
        <v>1.2</v>
      </c>
      <c r="I155" s="3"/>
      <c r="J155" s="3"/>
      <c r="K155" s="3" t="s">
        <v>1056</v>
      </c>
      <c r="L155" s="3">
        <v>0.4</v>
      </c>
      <c r="M155" s="3"/>
      <c r="N155" s="3"/>
      <c r="O155" s="3" t="s">
        <v>885</v>
      </c>
      <c r="P155" s="3">
        <v>0.4</v>
      </c>
      <c r="Q155" s="3"/>
      <c r="R155" s="3"/>
    </row>
    <row r="156" spans="1:18">
      <c r="A156" s="5">
        <v>155</v>
      </c>
      <c r="B156" s="3">
        <v>2019110651</v>
      </c>
      <c r="C156" s="3" t="s">
        <v>528</v>
      </c>
      <c r="D156" s="3" t="s">
        <v>526</v>
      </c>
      <c r="E156" s="3" t="s">
        <v>869</v>
      </c>
      <c r="F156" s="5">
        <f t="shared" si="2"/>
        <v>1.17</v>
      </c>
      <c r="G156" s="3"/>
      <c r="H156" s="3"/>
      <c r="I156" s="3"/>
      <c r="J156" s="3"/>
      <c r="K156" s="3" t="s">
        <v>1057</v>
      </c>
      <c r="L156" s="3">
        <v>0.4</v>
      </c>
      <c r="M156" s="3" t="s">
        <v>1058</v>
      </c>
      <c r="N156" s="3">
        <v>0.77</v>
      </c>
      <c r="O156" s="3"/>
      <c r="P156" s="3"/>
      <c r="Q156" s="3"/>
      <c r="R156" s="3"/>
    </row>
    <row r="157" spans="1:18">
      <c r="A157" s="3">
        <v>156</v>
      </c>
      <c r="B157" s="3">
        <v>2019110699</v>
      </c>
      <c r="C157" s="3" t="s">
        <v>556</v>
      </c>
      <c r="D157" s="3" t="s">
        <v>544</v>
      </c>
      <c r="E157" s="3" t="s">
        <v>869</v>
      </c>
      <c r="F157" s="5">
        <f t="shared" si="2"/>
        <v>1.835</v>
      </c>
      <c r="G157" s="3" t="s">
        <v>960</v>
      </c>
      <c r="H157" s="3">
        <v>0.5</v>
      </c>
      <c r="I157" s="3"/>
      <c r="J157" s="3"/>
      <c r="K157" s="3"/>
      <c r="L157" s="3"/>
      <c r="M157" s="3" t="s">
        <v>1059</v>
      </c>
      <c r="N157" s="3">
        <v>0.93500000000000005</v>
      </c>
      <c r="O157" s="3" t="s">
        <v>885</v>
      </c>
      <c r="P157" s="3">
        <v>0.4</v>
      </c>
      <c r="Q157" s="3"/>
      <c r="R157" s="3"/>
    </row>
    <row r="158" spans="1:18">
      <c r="A158" s="5">
        <v>157</v>
      </c>
      <c r="B158" s="3">
        <v>2019110691</v>
      </c>
      <c r="C158" s="3" t="s">
        <v>562</v>
      </c>
      <c r="D158" s="3" t="s">
        <v>544</v>
      </c>
      <c r="E158" s="3" t="s">
        <v>869</v>
      </c>
      <c r="F158" s="5">
        <f t="shared" si="2"/>
        <v>2.5350000000000001</v>
      </c>
      <c r="G158" s="3" t="s">
        <v>1060</v>
      </c>
      <c r="H158" s="3">
        <v>1</v>
      </c>
      <c r="I158" s="3"/>
      <c r="J158" s="3"/>
      <c r="K158" s="3"/>
      <c r="L158" s="3"/>
      <c r="M158" s="3" t="s">
        <v>1061</v>
      </c>
      <c r="N158" s="3">
        <v>0.93500000000000005</v>
      </c>
      <c r="O158" s="3" t="s">
        <v>876</v>
      </c>
      <c r="P158" s="3">
        <v>0.6</v>
      </c>
      <c r="Q158" s="3"/>
      <c r="R158" s="3"/>
    </row>
    <row r="159" spans="1:18">
      <c r="A159" s="3">
        <v>158</v>
      </c>
      <c r="B159" s="3">
        <v>2019110683</v>
      </c>
      <c r="C159" s="3" t="s">
        <v>559</v>
      </c>
      <c r="D159" s="3" t="s">
        <v>544</v>
      </c>
      <c r="E159" s="3" t="s">
        <v>869</v>
      </c>
      <c r="F159" s="5">
        <f t="shared" si="2"/>
        <v>1.5350000000000001</v>
      </c>
      <c r="G159" s="3"/>
      <c r="H159" s="3"/>
      <c r="I159" s="3"/>
      <c r="J159" s="3"/>
      <c r="K159" s="3"/>
      <c r="L159" s="3"/>
      <c r="M159" s="3" t="s">
        <v>1062</v>
      </c>
      <c r="N159" s="3">
        <v>0.93500000000000005</v>
      </c>
      <c r="O159" s="3" t="s">
        <v>887</v>
      </c>
      <c r="P159" s="3">
        <v>0.6</v>
      </c>
      <c r="Q159" s="3"/>
      <c r="R159" s="3"/>
    </row>
    <row r="160" spans="1:18">
      <c r="A160" s="5">
        <v>159</v>
      </c>
      <c r="B160" s="3">
        <v>2019110701</v>
      </c>
      <c r="C160" s="3" t="s">
        <v>557</v>
      </c>
      <c r="D160" s="3" t="s">
        <v>544</v>
      </c>
      <c r="E160" s="3" t="s">
        <v>869</v>
      </c>
      <c r="F160" s="5">
        <f t="shared" si="2"/>
        <v>1.5350000000000001</v>
      </c>
      <c r="G160" s="3"/>
      <c r="H160" s="3"/>
      <c r="I160" s="3"/>
      <c r="J160" s="3"/>
      <c r="K160" s="3"/>
      <c r="L160" s="3"/>
      <c r="M160" s="3" t="s">
        <v>1063</v>
      </c>
      <c r="N160" s="3">
        <v>0.93500000000000005</v>
      </c>
      <c r="O160" s="3" t="s">
        <v>887</v>
      </c>
      <c r="P160" s="3">
        <v>0.6</v>
      </c>
      <c r="Q160" s="3"/>
      <c r="R160" s="3"/>
    </row>
    <row r="161" spans="1:18">
      <c r="A161" s="3">
        <v>160</v>
      </c>
      <c r="B161" s="3">
        <v>2019110713</v>
      </c>
      <c r="C161" s="3" t="s">
        <v>1064</v>
      </c>
      <c r="D161" s="3" t="s">
        <v>567</v>
      </c>
      <c r="E161" s="3" t="s">
        <v>1065</v>
      </c>
      <c r="F161" s="5">
        <f t="shared" si="2"/>
        <v>1.9350000000000001</v>
      </c>
      <c r="G161" s="3" t="s">
        <v>1066</v>
      </c>
      <c r="H161" s="3">
        <v>0</v>
      </c>
      <c r="I161" s="3"/>
      <c r="J161" s="3"/>
      <c r="K161" s="3" t="s">
        <v>1067</v>
      </c>
      <c r="L161" s="3">
        <v>0.6</v>
      </c>
      <c r="M161" s="3" t="s">
        <v>1068</v>
      </c>
      <c r="N161" s="3">
        <v>0.93500000000000005</v>
      </c>
      <c r="O161" s="3" t="s">
        <v>885</v>
      </c>
      <c r="P161" s="3">
        <v>0.4</v>
      </c>
      <c r="Q161" s="3"/>
      <c r="R161" s="3"/>
    </row>
    <row r="162" spans="1:18">
      <c r="A162" s="5">
        <v>161</v>
      </c>
      <c r="B162" s="3">
        <v>2019110714</v>
      </c>
      <c r="C162" s="3" t="s">
        <v>1069</v>
      </c>
      <c r="D162" s="3" t="s">
        <v>567</v>
      </c>
      <c r="E162" s="3" t="s">
        <v>1065</v>
      </c>
      <c r="F162" s="5">
        <v>3</v>
      </c>
      <c r="G162" s="3" t="s">
        <v>1070</v>
      </c>
      <c r="H162" s="3">
        <v>3</v>
      </c>
      <c r="I162" s="3"/>
      <c r="J162" s="3"/>
      <c r="K162" s="3"/>
      <c r="L162" s="3"/>
      <c r="M162" s="3" t="s">
        <v>1071</v>
      </c>
      <c r="N162" s="3">
        <v>0.93500000000000005</v>
      </c>
      <c r="O162" s="3"/>
      <c r="P162" s="3"/>
      <c r="Q162" s="3"/>
      <c r="R162" s="3"/>
    </row>
    <row r="163" spans="1:18">
      <c r="A163" s="3">
        <v>162</v>
      </c>
      <c r="B163" s="3">
        <v>2019110720</v>
      </c>
      <c r="C163" s="3" t="s">
        <v>1072</v>
      </c>
      <c r="D163" s="3" t="s">
        <v>567</v>
      </c>
      <c r="E163" s="3" t="s">
        <v>1073</v>
      </c>
      <c r="F163" s="5">
        <f t="shared" si="2"/>
        <v>1.335</v>
      </c>
      <c r="G163" s="3"/>
      <c r="H163" s="3"/>
      <c r="I163" s="3" t="s">
        <v>1074</v>
      </c>
      <c r="J163" s="3"/>
      <c r="K163" s="3"/>
      <c r="L163" s="3"/>
      <c r="M163" s="3" t="s">
        <v>1075</v>
      </c>
      <c r="N163" s="3">
        <v>0.93500000000000005</v>
      </c>
      <c r="O163" s="3" t="s">
        <v>885</v>
      </c>
      <c r="P163" s="3">
        <v>0.4</v>
      </c>
      <c r="Q163" s="3"/>
      <c r="R163" s="3"/>
    </row>
    <row r="164" spans="1:18">
      <c r="A164" s="5">
        <v>163</v>
      </c>
      <c r="B164" s="3">
        <v>2019110722</v>
      </c>
      <c r="C164" s="3" t="s">
        <v>1076</v>
      </c>
      <c r="D164" s="3" t="s">
        <v>567</v>
      </c>
      <c r="E164" s="3" t="s">
        <v>1073</v>
      </c>
      <c r="F164" s="5">
        <f t="shared" si="2"/>
        <v>3</v>
      </c>
      <c r="G164" s="3" t="s">
        <v>1070</v>
      </c>
      <c r="H164" s="3">
        <v>3</v>
      </c>
      <c r="I164" s="3"/>
      <c r="J164" s="3"/>
      <c r="K164" s="3"/>
      <c r="L164" s="3"/>
      <c r="M164" s="3"/>
      <c r="N164" s="3"/>
      <c r="O164" s="3"/>
      <c r="P164" s="3"/>
      <c r="Q164" s="3"/>
      <c r="R164" s="3"/>
    </row>
    <row r="165" spans="1:18">
      <c r="A165" s="3">
        <v>164</v>
      </c>
      <c r="B165" s="3">
        <v>2019110723</v>
      </c>
      <c r="C165" s="3" t="s">
        <v>1077</v>
      </c>
      <c r="D165" s="3" t="s">
        <v>567</v>
      </c>
      <c r="E165" s="3" t="s">
        <v>1073</v>
      </c>
      <c r="F165" s="5">
        <f t="shared" si="2"/>
        <v>0.9</v>
      </c>
      <c r="G165" s="3"/>
      <c r="H165" s="3"/>
      <c r="I165" s="3"/>
      <c r="J165" s="3"/>
      <c r="K165" s="3" t="s">
        <v>1078</v>
      </c>
      <c r="L165" s="3">
        <v>0.5</v>
      </c>
      <c r="M165" s="3"/>
      <c r="N165" s="3"/>
      <c r="O165" s="3" t="s">
        <v>885</v>
      </c>
      <c r="P165" s="3">
        <v>0.4</v>
      </c>
      <c r="Q165" s="3"/>
      <c r="R165" s="3"/>
    </row>
    <row r="166" spans="1:18">
      <c r="A166" s="5">
        <v>165</v>
      </c>
      <c r="B166" s="3">
        <v>2019110727</v>
      </c>
      <c r="C166" s="3" t="s">
        <v>1079</v>
      </c>
      <c r="D166" s="3" t="s">
        <v>567</v>
      </c>
      <c r="E166" s="3" t="s">
        <v>1065</v>
      </c>
      <c r="F166" s="5">
        <f t="shared" si="2"/>
        <v>1.5350000000000001</v>
      </c>
      <c r="G166" s="3"/>
      <c r="H166" s="3"/>
      <c r="I166" s="3"/>
      <c r="J166" s="3"/>
      <c r="K166" s="3" t="s">
        <v>1080</v>
      </c>
      <c r="L166" s="3">
        <v>0.6</v>
      </c>
      <c r="M166" s="3" t="s">
        <v>1081</v>
      </c>
      <c r="N166" s="3">
        <v>0.93500000000000005</v>
      </c>
      <c r="O166" s="3"/>
      <c r="P166" s="3"/>
      <c r="Q166" s="3"/>
      <c r="R166" s="3"/>
    </row>
    <row r="167" spans="1:18">
      <c r="A167" s="3">
        <v>166</v>
      </c>
      <c r="B167" s="3">
        <v>2019110731</v>
      </c>
      <c r="C167" s="3" t="s">
        <v>1082</v>
      </c>
      <c r="D167" s="3" t="s">
        <v>567</v>
      </c>
      <c r="E167" s="3" t="s">
        <v>1065</v>
      </c>
      <c r="F167" s="5">
        <f t="shared" si="2"/>
        <v>1.7350000000000001</v>
      </c>
      <c r="G167" s="3" t="s">
        <v>890</v>
      </c>
      <c r="H167" s="3">
        <v>0.8</v>
      </c>
      <c r="I167" s="3"/>
      <c r="J167" s="3"/>
      <c r="K167" s="3"/>
      <c r="L167" s="3"/>
      <c r="M167" s="3" t="s">
        <v>1083</v>
      </c>
      <c r="N167" s="3">
        <v>0.93500000000000005</v>
      </c>
      <c r="O167" s="3"/>
      <c r="P167" s="3"/>
      <c r="Q167" s="3"/>
      <c r="R167" s="3"/>
    </row>
    <row r="168" spans="1:18">
      <c r="A168" s="5">
        <v>167</v>
      </c>
      <c r="B168" s="14">
        <v>2019110532</v>
      </c>
      <c r="C168" s="14" t="s">
        <v>631</v>
      </c>
      <c r="D168" s="3" t="s">
        <v>587</v>
      </c>
      <c r="E168" s="3" t="s">
        <v>869</v>
      </c>
      <c r="F168" s="5">
        <f t="shared" si="2"/>
        <v>2.9350000000000001</v>
      </c>
      <c r="G168" s="3" t="s">
        <v>914</v>
      </c>
      <c r="H168" s="3">
        <v>0.8</v>
      </c>
      <c r="I168" s="3"/>
      <c r="J168" s="3"/>
      <c r="K168" s="3" t="s">
        <v>1084</v>
      </c>
      <c r="L168" s="3">
        <v>0.6</v>
      </c>
      <c r="M168" s="3" t="s">
        <v>1085</v>
      </c>
      <c r="N168" s="3">
        <v>0.93500000000000005</v>
      </c>
      <c r="O168" s="3" t="s">
        <v>887</v>
      </c>
      <c r="P168" s="3">
        <v>0.6</v>
      </c>
      <c r="Q168" s="3"/>
      <c r="R168" s="3"/>
    </row>
    <row r="169" spans="1:18">
      <c r="A169" s="3">
        <v>168</v>
      </c>
      <c r="B169" s="15">
        <v>2019110742</v>
      </c>
      <c r="C169" s="14" t="s">
        <v>598</v>
      </c>
      <c r="D169" s="3" t="s">
        <v>587</v>
      </c>
      <c r="E169" s="3" t="s">
        <v>869</v>
      </c>
      <c r="F169" s="5">
        <f t="shared" si="2"/>
        <v>2.4350000000000001</v>
      </c>
      <c r="G169" s="3" t="s">
        <v>890</v>
      </c>
      <c r="H169" s="3">
        <v>0.8</v>
      </c>
      <c r="I169" s="3"/>
      <c r="J169" s="3"/>
      <c r="K169" s="3" t="s">
        <v>1086</v>
      </c>
      <c r="L169" s="3">
        <v>0.3</v>
      </c>
      <c r="M169" s="3" t="s">
        <v>1087</v>
      </c>
      <c r="N169" s="3">
        <v>0.93500000000000005</v>
      </c>
      <c r="O169" s="3" t="s">
        <v>871</v>
      </c>
      <c r="P169" s="3">
        <v>0.4</v>
      </c>
      <c r="Q169" s="3"/>
      <c r="R169" s="3"/>
    </row>
    <row r="170" spans="1:18">
      <c r="A170" s="5">
        <v>169</v>
      </c>
      <c r="B170" s="15">
        <v>2019110743</v>
      </c>
      <c r="C170" s="14" t="s">
        <v>600</v>
      </c>
      <c r="D170" s="3" t="s">
        <v>587</v>
      </c>
      <c r="E170" s="3" t="s">
        <v>869</v>
      </c>
      <c r="F170" s="5">
        <f t="shared" si="2"/>
        <v>1.2000000000000002</v>
      </c>
      <c r="G170" s="3"/>
      <c r="H170" s="3"/>
      <c r="I170" s="3"/>
      <c r="J170" s="3"/>
      <c r="K170" s="3"/>
      <c r="L170" s="3"/>
      <c r="M170" s="3"/>
      <c r="N170" s="3"/>
      <c r="O170" s="3" t="s">
        <v>881</v>
      </c>
      <c r="P170" s="3">
        <v>0.8</v>
      </c>
      <c r="Q170" s="3" t="s">
        <v>1088</v>
      </c>
      <c r="R170" s="3">
        <v>0.4</v>
      </c>
    </row>
    <row r="171" spans="1:18">
      <c r="A171" s="3">
        <v>170</v>
      </c>
      <c r="B171" s="15">
        <v>2019110745</v>
      </c>
      <c r="C171" s="14" t="s">
        <v>601</v>
      </c>
      <c r="D171" s="3" t="s">
        <v>587</v>
      </c>
      <c r="E171" s="3" t="s">
        <v>869</v>
      </c>
      <c r="F171" s="5">
        <f t="shared" si="2"/>
        <v>1.7350000000000001</v>
      </c>
      <c r="G171" s="3"/>
      <c r="H171" s="3"/>
      <c r="I171" s="3"/>
      <c r="J171" s="16"/>
      <c r="K171" s="3"/>
      <c r="L171" s="3"/>
      <c r="M171" s="3" t="s">
        <v>897</v>
      </c>
      <c r="N171" s="3">
        <v>0.93500000000000005</v>
      </c>
      <c r="O171" s="3" t="s">
        <v>881</v>
      </c>
      <c r="P171" s="3">
        <v>0.8</v>
      </c>
      <c r="Q171" s="3"/>
      <c r="R171" s="3"/>
    </row>
    <row r="172" spans="1:18">
      <c r="A172" s="5">
        <v>171</v>
      </c>
      <c r="B172" s="15">
        <v>2019110747</v>
      </c>
      <c r="C172" s="14" t="s">
        <v>605</v>
      </c>
      <c r="D172" s="3" t="s">
        <v>587</v>
      </c>
      <c r="E172" s="3" t="s">
        <v>869</v>
      </c>
      <c r="F172" s="5">
        <f t="shared" si="2"/>
        <v>3</v>
      </c>
      <c r="G172" s="3" t="s">
        <v>1089</v>
      </c>
      <c r="H172" s="3">
        <v>3</v>
      </c>
      <c r="I172" s="3"/>
      <c r="J172" s="3"/>
      <c r="K172" s="3"/>
      <c r="L172" s="3"/>
      <c r="M172" s="3"/>
      <c r="N172" s="3"/>
      <c r="O172" s="3"/>
      <c r="P172" s="3"/>
      <c r="Q172" s="3"/>
      <c r="R172" s="3"/>
    </row>
    <row r="173" spans="1:18">
      <c r="A173" s="3">
        <v>172</v>
      </c>
      <c r="B173" s="15">
        <v>2019110748</v>
      </c>
      <c r="C173" s="14" t="s">
        <v>606</v>
      </c>
      <c r="D173" s="3" t="s">
        <v>587</v>
      </c>
      <c r="E173" s="3" t="s">
        <v>869</v>
      </c>
      <c r="F173" s="5">
        <f t="shared" si="2"/>
        <v>2.2349999999999999</v>
      </c>
      <c r="G173" s="3" t="s">
        <v>1090</v>
      </c>
      <c r="H173" s="3">
        <v>0.5</v>
      </c>
      <c r="I173" s="3"/>
      <c r="J173" s="3"/>
      <c r="K173" s="3" t="s">
        <v>1091</v>
      </c>
      <c r="L173" s="3">
        <v>0.4</v>
      </c>
      <c r="M173" s="3" t="s">
        <v>1092</v>
      </c>
      <c r="N173" s="3">
        <v>0.93500000000000005</v>
      </c>
      <c r="O173" s="3" t="s">
        <v>885</v>
      </c>
      <c r="P173" s="3">
        <v>0.4</v>
      </c>
      <c r="Q173" s="3"/>
      <c r="R173" s="3"/>
    </row>
    <row r="174" spans="1:18">
      <c r="A174" s="5">
        <v>173</v>
      </c>
      <c r="B174" s="15">
        <v>2019110753</v>
      </c>
      <c r="C174" s="14" t="s">
        <v>614</v>
      </c>
      <c r="D174" s="3" t="s">
        <v>587</v>
      </c>
      <c r="E174" s="3" t="s">
        <v>869</v>
      </c>
      <c r="F174" s="5">
        <f t="shared" si="2"/>
        <v>2.4699999999999998</v>
      </c>
      <c r="G174" s="3"/>
      <c r="H174" s="3"/>
      <c r="I174" s="3"/>
      <c r="J174" s="3"/>
      <c r="K174" s="3" t="s">
        <v>1093</v>
      </c>
      <c r="L174" s="3">
        <v>0.6</v>
      </c>
      <c r="M174" s="3" t="s">
        <v>1094</v>
      </c>
      <c r="N174" s="3">
        <v>0.77</v>
      </c>
      <c r="O174" s="3" t="s">
        <v>871</v>
      </c>
      <c r="P174" s="3">
        <v>0.4</v>
      </c>
      <c r="Q174" s="3" t="s">
        <v>1095</v>
      </c>
      <c r="R174" s="3">
        <v>0.7</v>
      </c>
    </row>
    <row r="175" spans="1:18">
      <c r="A175" s="3">
        <v>174</v>
      </c>
      <c r="B175" s="15">
        <v>2019110755</v>
      </c>
      <c r="C175" s="14" t="s">
        <v>615</v>
      </c>
      <c r="D175" s="3" t="s">
        <v>587</v>
      </c>
      <c r="E175" s="3" t="s">
        <v>869</v>
      </c>
      <c r="F175" s="5">
        <f t="shared" si="2"/>
        <v>0.8</v>
      </c>
      <c r="G175" s="3"/>
      <c r="H175" s="3"/>
      <c r="I175" s="3"/>
      <c r="J175" s="3"/>
      <c r="K175" s="3"/>
      <c r="L175" s="3"/>
      <c r="M175" s="3"/>
      <c r="N175" s="3"/>
      <c r="O175" s="3" t="s">
        <v>879</v>
      </c>
      <c r="P175" s="3">
        <v>0.8</v>
      </c>
      <c r="Q175" s="3"/>
      <c r="R175" s="3"/>
    </row>
    <row r="176" spans="1:18">
      <c r="A176" s="5">
        <v>175</v>
      </c>
      <c r="B176" s="15">
        <v>2019110756</v>
      </c>
      <c r="C176" s="14" t="s">
        <v>617</v>
      </c>
      <c r="D176" s="3" t="s">
        <v>587</v>
      </c>
      <c r="E176" s="3" t="s">
        <v>869</v>
      </c>
      <c r="F176" s="5">
        <f t="shared" si="2"/>
        <v>1.835</v>
      </c>
      <c r="G176" s="3" t="s">
        <v>1090</v>
      </c>
      <c r="H176" s="3">
        <v>0.5</v>
      </c>
      <c r="I176" s="3"/>
      <c r="J176" s="3"/>
      <c r="K176" s="3"/>
      <c r="L176" s="3"/>
      <c r="M176" s="3" t="s">
        <v>1096</v>
      </c>
      <c r="N176" s="3">
        <v>0.93500000000000005</v>
      </c>
      <c r="O176" s="3" t="s">
        <v>885</v>
      </c>
      <c r="P176" s="3">
        <v>0.4</v>
      </c>
      <c r="Q176" s="3"/>
      <c r="R176" s="3"/>
    </row>
    <row r="177" spans="1:18">
      <c r="A177" s="3">
        <v>176</v>
      </c>
      <c r="B177" s="15">
        <v>2019110757</v>
      </c>
      <c r="C177" s="14" t="s">
        <v>619</v>
      </c>
      <c r="D177" s="3" t="s">
        <v>587</v>
      </c>
      <c r="E177" s="3" t="s">
        <v>869</v>
      </c>
      <c r="F177" s="5">
        <f t="shared" si="2"/>
        <v>2.37</v>
      </c>
      <c r="G177" s="3" t="s">
        <v>1097</v>
      </c>
      <c r="H177" s="3">
        <v>0.8</v>
      </c>
      <c r="I177" s="3"/>
      <c r="J177" s="3"/>
      <c r="K177" s="3" t="s">
        <v>1098</v>
      </c>
      <c r="L177" s="3">
        <v>0.4</v>
      </c>
      <c r="M177" s="3" t="s">
        <v>874</v>
      </c>
      <c r="N177" s="3">
        <v>0.77</v>
      </c>
      <c r="O177" s="3" t="s">
        <v>871</v>
      </c>
      <c r="P177" s="3">
        <v>0.4</v>
      </c>
      <c r="Q177" s="3"/>
      <c r="R177" s="3"/>
    </row>
    <row r="178" spans="1:18">
      <c r="A178" s="5">
        <v>177</v>
      </c>
      <c r="B178" s="15">
        <v>2019110758</v>
      </c>
      <c r="C178" s="14" t="s">
        <v>623</v>
      </c>
      <c r="D178" s="3" t="s">
        <v>587</v>
      </c>
      <c r="E178" s="3" t="s">
        <v>869</v>
      </c>
      <c r="F178" s="5">
        <f t="shared" si="2"/>
        <v>3</v>
      </c>
      <c r="G178" s="3" t="s">
        <v>1099</v>
      </c>
      <c r="H178" s="3">
        <v>3</v>
      </c>
      <c r="I178" s="3"/>
      <c r="J178" s="3"/>
      <c r="K178" s="3"/>
      <c r="L178" s="3"/>
      <c r="M178" s="3"/>
      <c r="N178" s="3"/>
      <c r="O178" s="3"/>
      <c r="P178" s="3"/>
      <c r="Q178" s="3"/>
      <c r="R178" s="3"/>
    </row>
    <row r="179" spans="1:18">
      <c r="A179" s="3">
        <v>178</v>
      </c>
      <c r="B179" s="15">
        <v>2019110759</v>
      </c>
      <c r="C179" s="14" t="s">
        <v>624</v>
      </c>
      <c r="D179" s="3" t="s">
        <v>587</v>
      </c>
      <c r="E179" s="3" t="s">
        <v>869</v>
      </c>
      <c r="F179" s="5">
        <f t="shared" si="2"/>
        <v>0.93500000000000005</v>
      </c>
      <c r="G179" s="3"/>
      <c r="H179" s="3"/>
      <c r="I179" s="3"/>
      <c r="J179" s="3"/>
      <c r="K179" s="3"/>
      <c r="L179" s="3"/>
      <c r="M179" s="3" t="s">
        <v>1100</v>
      </c>
      <c r="N179" s="3">
        <v>0.93500000000000005</v>
      </c>
      <c r="O179" s="3"/>
      <c r="P179" s="3"/>
      <c r="Q179" s="3"/>
      <c r="R179" s="3"/>
    </row>
    <row r="180" spans="1:18">
      <c r="A180" s="5">
        <v>179</v>
      </c>
      <c r="B180" s="15">
        <v>2019110765</v>
      </c>
      <c r="C180" s="14" t="s">
        <v>629</v>
      </c>
      <c r="D180" s="3" t="s">
        <v>587</v>
      </c>
      <c r="E180" s="3" t="s">
        <v>869</v>
      </c>
      <c r="F180" s="5">
        <f t="shared" si="2"/>
        <v>3</v>
      </c>
      <c r="G180" s="3" t="s">
        <v>1101</v>
      </c>
      <c r="H180" s="3">
        <v>3</v>
      </c>
      <c r="I180" s="3"/>
      <c r="J180" s="3"/>
      <c r="K180" s="3"/>
      <c r="L180" s="3"/>
      <c r="M180" s="3"/>
      <c r="N180" s="3"/>
      <c r="O180" s="3"/>
      <c r="P180" s="3"/>
      <c r="Q180" s="3"/>
      <c r="R180" s="3"/>
    </row>
    <row r="181" spans="1:18">
      <c r="A181" s="3">
        <v>180</v>
      </c>
      <c r="B181" s="3">
        <v>2019110746</v>
      </c>
      <c r="C181" s="3" t="s">
        <v>1102</v>
      </c>
      <c r="D181" s="3" t="s">
        <v>587</v>
      </c>
      <c r="E181" s="3" t="s">
        <v>869</v>
      </c>
      <c r="F181" s="5">
        <f t="shared" si="2"/>
        <v>1.2000000000000002</v>
      </c>
      <c r="G181" s="3" t="s">
        <v>1103</v>
      </c>
      <c r="H181" s="3">
        <v>0.8</v>
      </c>
      <c r="I181" s="3"/>
      <c r="J181" s="3"/>
      <c r="K181" s="3"/>
      <c r="L181" s="3"/>
      <c r="M181" s="3"/>
      <c r="N181" s="3"/>
      <c r="O181" s="3" t="s">
        <v>871</v>
      </c>
      <c r="P181" s="3">
        <v>0.4</v>
      </c>
      <c r="Q181" s="3"/>
      <c r="R181" s="3"/>
    </row>
    <row r="182" spans="1:18">
      <c r="A182" s="5">
        <v>181</v>
      </c>
      <c r="B182" s="3">
        <v>2019110750</v>
      </c>
      <c r="C182" s="3" t="s">
        <v>1104</v>
      </c>
      <c r="D182" s="3" t="s">
        <v>587</v>
      </c>
      <c r="E182" s="3" t="s">
        <v>869</v>
      </c>
      <c r="F182" s="5">
        <f t="shared" si="2"/>
        <v>2.37</v>
      </c>
      <c r="G182" s="3" t="s">
        <v>1097</v>
      </c>
      <c r="H182" s="3">
        <v>0.8</v>
      </c>
      <c r="I182" s="3"/>
      <c r="J182" s="3"/>
      <c r="K182" s="3" t="s">
        <v>1105</v>
      </c>
      <c r="L182" s="3">
        <v>0.4</v>
      </c>
      <c r="M182" s="3" t="s">
        <v>1106</v>
      </c>
      <c r="N182" s="3">
        <v>0.77</v>
      </c>
      <c r="O182" s="3" t="s">
        <v>885</v>
      </c>
      <c r="P182" s="3">
        <v>0.4</v>
      </c>
      <c r="Q182" s="3"/>
      <c r="R182" s="3"/>
    </row>
    <row r="183" spans="1:18">
      <c r="A183" s="3">
        <v>182</v>
      </c>
      <c r="B183" s="3">
        <v>2019110773</v>
      </c>
      <c r="C183" s="3" t="s">
        <v>645</v>
      </c>
      <c r="D183" s="3" t="s">
        <v>634</v>
      </c>
      <c r="E183" s="3" t="s">
        <v>1073</v>
      </c>
      <c r="F183" s="5">
        <f t="shared" si="2"/>
        <v>1.6</v>
      </c>
      <c r="G183" s="3" t="s">
        <v>1037</v>
      </c>
      <c r="H183" s="3">
        <v>1.2</v>
      </c>
      <c r="I183" s="3"/>
      <c r="J183" s="3"/>
      <c r="K183" s="3"/>
      <c r="L183" s="3"/>
      <c r="M183" s="3"/>
      <c r="N183" s="3"/>
      <c r="O183" s="3" t="s">
        <v>871</v>
      </c>
      <c r="P183" s="3">
        <v>0.4</v>
      </c>
      <c r="Q183" s="3"/>
      <c r="R183" s="3"/>
    </row>
    <row r="184" spans="1:18">
      <c r="A184" s="5">
        <v>183</v>
      </c>
      <c r="B184" s="3">
        <v>2019110774</v>
      </c>
      <c r="C184" s="3" t="s">
        <v>643</v>
      </c>
      <c r="D184" s="3" t="s">
        <v>634</v>
      </c>
      <c r="E184" s="3" t="s">
        <v>1073</v>
      </c>
      <c r="F184" s="5">
        <f t="shared" si="2"/>
        <v>1.6</v>
      </c>
      <c r="G184" s="3" t="s">
        <v>1037</v>
      </c>
      <c r="H184" s="3">
        <v>1.2</v>
      </c>
      <c r="I184" s="3"/>
      <c r="J184" s="3"/>
      <c r="K184" s="3"/>
      <c r="L184" s="3"/>
      <c r="M184" s="3"/>
      <c r="N184" s="3"/>
      <c r="O184" s="3" t="s">
        <v>885</v>
      </c>
      <c r="P184" s="3">
        <v>0.4</v>
      </c>
      <c r="Q184" s="3"/>
      <c r="R184" s="3"/>
    </row>
    <row r="185" spans="1:18">
      <c r="A185" s="3">
        <v>184</v>
      </c>
      <c r="B185" s="3">
        <v>2019110775</v>
      </c>
      <c r="C185" s="3" t="s">
        <v>644</v>
      </c>
      <c r="D185" s="3" t="s">
        <v>634</v>
      </c>
      <c r="E185" s="3" t="s">
        <v>1073</v>
      </c>
      <c r="F185" s="5">
        <f t="shared" si="2"/>
        <v>3</v>
      </c>
      <c r="G185" s="3" t="s">
        <v>1107</v>
      </c>
      <c r="H185" s="3">
        <v>3</v>
      </c>
      <c r="I185" s="3"/>
      <c r="J185" s="3"/>
      <c r="K185" s="3"/>
      <c r="L185" s="3"/>
      <c r="M185" s="3"/>
      <c r="N185" s="3"/>
      <c r="O185" s="3"/>
      <c r="P185" s="3"/>
      <c r="Q185" s="3"/>
      <c r="R185" s="3"/>
    </row>
    <row r="186" spans="1:18">
      <c r="A186" s="5">
        <v>185</v>
      </c>
      <c r="B186" s="3">
        <v>2019110776</v>
      </c>
      <c r="C186" s="3" t="s">
        <v>648</v>
      </c>
      <c r="D186" s="3" t="s">
        <v>634</v>
      </c>
      <c r="E186" s="3" t="s">
        <v>1065</v>
      </c>
      <c r="F186" s="5">
        <v>3</v>
      </c>
      <c r="G186" s="3" t="s">
        <v>1108</v>
      </c>
      <c r="H186" s="3">
        <v>2</v>
      </c>
      <c r="I186" s="3"/>
      <c r="J186" s="3"/>
      <c r="K186" s="3"/>
      <c r="L186" s="3"/>
      <c r="M186" s="3" t="s">
        <v>1109</v>
      </c>
      <c r="N186" s="3">
        <v>0.93500000000000005</v>
      </c>
      <c r="O186" s="3" t="s">
        <v>876</v>
      </c>
      <c r="P186" s="3">
        <v>0.6</v>
      </c>
      <c r="Q186" s="3"/>
      <c r="R186" s="3"/>
    </row>
    <row r="187" spans="1:18">
      <c r="A187" s="3">
        <v>186</v>
      </c>
      <c r="B187" s="3">
        <v>2019110785</v>
      </c>
      <c r="C187" s="3" t="s">
        <v>636</v>
      </c>
      <c r="D187" s="3" t="s">
        <v>634</v>
      </c>
      <c r="E187" s="3" t="s">
        <v>1073</v>
      </c>
      <c r="F187" s="5">
        <f t="shared" si="2"/>
        <v>3</v>
      </c>
      <c r="G187" s="3" t="s">
        <v>1110</v>
      </c>
      <c r="H187" s="3">
        <v>3</v>
      </c>
      <c r="I187" s="3"/>
      <c r="J187" s="3"/>
      <c r="K187" s="3"/>
      <c r="L187" s="3"/>
      <c r="M187" s="3"/>
      <c r="N187" s="3"/>
      <c r="O187" s="3"/>
      <c r="P187" s="3"/>
      <c r="Q187" s="3"/>
      <c r="R187" s="3"/>
    </row>
    <row r="188" spans="1:18">
      <c r="A188" s="5">
        <v>187</v>
      </c>
      <c r="B188" s="3">
        <v>2019110786</v>
      </c>
      <c r="C188" s="3" t="s">
        <v>649</v>
      </c>
      <c r="D188" s="3" t="s">
        <v>634</v>
      </c>
      <c r="E188" s="3" t="s">
        <v>1065</v>
      </c>
      <c r="F188" s="5">
        <f t="shared" si="2"/>
        <v>3</v>
      </c>
      <c r="G188" s="3" t="s">
        <v>1110</v>
      </c>
      <c r="H188" s="3">
        <v>3</v>
      </c>
      <c r="I188" s="3"/>
      <c r="J188" s="3"/>
      <c r="K188" s="3"/>
      <c r="L188" s="3"/>
      <c r="M188" s="3"/>
      <c r="N188" s="3"/>
      <c r="O188" s="3"/>
      <c r="P188" s="3"/>
      <c r="Q188" s="3"/>
      <c r="R188" s="3"/>
    </row>
    <row r="189" spans="1:18">
      <c r="A189" s="3">
        <v>188</v>
      </c>
      <c r="B189" s="3">
        <v>2019110789</v>
      </c>
      <c r="C189" s="3" t="s">
        <v>642</v>
      </c>
      <c r="D189" s="3" t="s">
        <v>634</v>
      </c>
      <c r="E189" s="3" t="s">
        <v>1065</v>
      </c>
      <c r="F189" s="5">
        <f t="shared" si="2"/>
        <v>1.6</v>
      </c>
      <c r="G189" s="3" t="s">
        <v>1037</v>
      </c>
      <c r="H189" s="3">
        <v>1.2</v>
      </c>
      <c r="I189" s="3"/>
      <c r="J189" s="3"/>
      <c r="K189" s="3"/>
      <c r="L189" s="3"/>
      <c r="M189" s="3"/>
      <c r="N189" s="3"/>
      <c r="O189" s="3" t="s">
        <v>871</v>
      </c>
      <c r="P189" s="3">
        <v>0.4</v>
      </c>
      <c r="Q189" s="3"/>
      <c r="R189" s="3"/>
    </row>
    <row r="190" spans="1:18">
      <c r="A190" s="5">
        <v>189</v>
      </c>
      <c r="B190" s="3">
        <v>2019110790</v>
      </c>
      <c r="C190" s="3" t="s">
        <v>633</v>
      </c>
      <c r="D190" s="3" t="s">
        <v>634</v>
      </c>
      <c r="E190" s="3" t="s">
        <v>1065</v>
      </c>
      <c r="F190" s="5">
        <f t="shared" si="2"/>
        <v>3</v>
      </c>
      <c r="G190" s="3" t="s">
        <v>1111</v>
      </c>
      <c r="H190" s="3">
        <v>3</v>
      </c>
      <c r="I190" s="3"/>
      <c r="J190" s="3"/>
      <c r="K190" s="3"/>
      <c r="L190" s="3"/>
      <c r="M190" s="3"/>
      <c r="N190" s="3"/>
      <c r="O190" s="3"/>
      <c r="P190" s="3"/>
      <c r="Q190" s="3"/>
      <c r="R190" s="3"/>
    </row>
    <row r="191" spans="1:18">
      <c r="A191" s="3">
        <v>190</v>
      </c>
      <c r="B191" s="3">
        <v>2019110793</v>
      </c>
      <c r="C191" s="3" t="s">
        <v>651</v>
      </c>
      <c r="D191" s="3" t="s">
        <v>634</v>
      </c>
      <c r="E191" s="3" t="s">
        <v>1065</v>
      </c>
      <c r="F191" s="5">
        <f t="shared" si="2"/>
        <v>2.1</v>
      </c>
      <c r="G191" s="3" t="s">
        <v>1037</v>
      </c>
      <c r="H191" s="3">
        <v>1.2</v>
      </c>
      <c r="I191" s="3"/>
      <c r="J191" s="3"/>
      <c r="K191" s="3" t="s">
        <v>1112</v>
      </c>
      <c r="L191" s="3">
        <v>0.5</v>
      </c>
      <c r="M191" s="3"/>
      <c r="N191" s="3"/>
      <c r="O191" s="3" t="s">
        <v>885</v>
      </c>
      <c r="P191" s="3">
        <v>0.4</v>
      </c>
      <c r="Q191" s="3"/>
      <c r="R191" s="3"/>
    </row>
    <row r="192" spans="1:18">
      <c r="A192" s="5">
        <v>191</v>
      </c>
      <c r="B192" s="3">
        <v>2019110796</v>
      </c>
      <c r="C192" s="3" t="s">
        <v>667</v>
      </c>
      <c r="D192" s="3" t="s">
        <v>654</v>
      </c>
      <c r="E192" s="3" t="s">
        <v>869</v>
      </c>
      <c r="F192" s="5">
        <f t="shared" si="2"/>
        <v>1.1000000000000001</v>
      </c>
      <c r="G192" s="3" t="s">
        <v>1113</v>
      </c>
      <c r="H192" s="3">
        <v>0.5</v>
      </c>
      <c r="I192" s="3"/>
      <c r="J192" s="3"/>
      <c r="K192" s="3"/>
      <c r="L192" s="3"/>
      <c r="M192" s="3"/>
      <c r="N192" s="3"/>
      <c r="O192" s="3" t="s">
        <v>1114</v>
      </c>
      <c r="P192" s="3">
        <v>0.6</v>
      </c>
      <c r="Q192" s="3"/>
      <c r="R192" s="3"/>
    </row>
    <row r="193" spans="1:18">
      <c r="A193" s="3">
        <v>192</v>
      </c>
      <c r="B193" s="3">
        <v>2019110797</v>
      </c>
      <c r="C193" s="3" t="s">
        <v>666</v>
      </c>
      <c r="D193" s="3" t="s">
        <v>654</v>
      </c>
      <c r="E193" s="3" t="s">
        <v>869</v>
      </c>
      <c r="F193" s="5">
        <f t="shared" si="2"/>
        <v>0.6</v>
      </c>
      <c r="G193" s="3"/>
      <c r="H193" s="3"/>
      <c r="I193" s="3"/>
      <c r="J193" s="3"/>
      <c r="K193" s="3"/>
      <c r="L193" s="3"/>
      <c r="M193" s="3"/>
      <c r="N193" s="3"/>
      <c r="O193" s="3" t="s">
        <v>1114</v>
      </c>
      <c r="P193" s="3">
        <v>0.6</v>
      </c>
      <c r="Q193" s="3"/>
      <c r="R193" s="3"/>
    </row>
    <row r="194" spans="1:18">
      <c r="A194" s="5">
        <v>193</v>
      </c>
      <c r="B194" s="3">
        <v>2019110798</v>
      </c>
      <c r="C194" s="3" t="s">
        <v>675</v>
      </c>
      <c r="D194" s="3" t="s">
        <v>654</v>
      </c>
      <c r="E194" s="3" t="s">
        <v>869</v>
      </c>
      <c r="F194" s="5">
        <f t="shared" si="2"/>
        <v>0.6</v>
      </c>
      <c r="G194" s="3"/>
      <c r="H194" s="3"/>
      <c r="I194" s="3"/>
      <c r="J194" s="3"/>
      <c r="K194" s="3"/>
      <c r="L194" s="3"/>
      <c r="M194" s="3"/>
      <c r="N194" s="3"/>
      <c r="O194" s="3" t="s">
        <v>1114</v>
      </c>
      <c r="P194" s="3">
        <v>0.6</v>
      </c>
      <c r="Q194" s="3"/>
      <c r="R194" s="3"/>
    </row>
    <row r="195" spans="1:18">
      <c r="A195" s="3">
        <v>194</v>
      </c>
      <c r="B195" s="3">
        <v>2019110800</v>
      </c>
      <c r="C195" s="3" t="s">
        <v>670</v>
      </c>
      <c r="D195" s="3" t="s">
        <v>654</v>
      </c>
      <c r="E195" s="3" t="s">
        <v>869</v>
      </c>
      <c r="F195" s="5">
        <f t="shared" ref="F195:F257" si="3">H195+J195+L195+N195+P195+R195</f>
        <v>1.9350000000000001</v>
      </c>
      <c r="G195" s="3"/>
      <c r="H195" s="3"/>
      <c r="I195" s="3"/>
      <c r="J195" s="3"/>
      <c r="K195" s="3" t="s">
        <v>1115</v>
      </c>
      <c r="L195" s="3">
        <v>0.6</v>
      </c>
      <c r="M195" s="3" t="s">
        <v>1116</v>
      </c>
      <c r="N195" s="3">
        <v>0.93500000000000005</v>
      </c>
      <c r="O195" s="3" t="s">
        <v>1117</v>
      </c>
      <c r="P195" s="3">
        <v>0.4</v>
      </c>
      <c r="Q195" s="3"/>
      <c r="R195" s="3"/>
    </row>
    <row r="196" spans="1:18">
      <c r="A196" s="5">
        <v>195</v>
      </c>
      <c r="B196" s="3">
        <v>2019110805</v>
      </c>
      <c r="C196" s="3" t="s">
        <v>662</v>
      </c>
      <c r="D196" s="3" t="s">
        <v>654</v>
      </c>
      <c r="E196" s="3" t="s">
        <v>869</v>
      </c>
      <c r="F196" s="5">
        <f t="shared" si="3"/>
        <v>1.2</v>
      </c>
      <c r="G196" s="3"/>
      <c r="H196" s="3"/>
      <c r="I196" s="3"/>
      <c r="J196" s="3"/>
      <c r="K196" s="3"/>
      <c r="L196" s="3"/>
      <c r="M196" s="3"/>
      <c r="N196" s="3"/>
      <c r="O196" s="3"/>
      <c r="P196" s="3"/>
      <c r="Q196" s="3" t="s">
        <v>1118</v>
      </c>
      <c r="R196" s="3">
        <v>1.2</v>
      </c>
    </row>
    <row r="197" spans="1:18">
      <c r="A197" s="3">
        <v>196</v>
      </c>
      <c r="B197" s="3">
        <v>2019110808</v>
      </c>
      <c r="C197" s="3" t="s">
        <v>673</v>
      </c>
      <c r="D197" s="3" t="s">
        <v>654</v>
      </c>
      <c r="E197" s="3" t="s">
        <v>869</v>
      </c>
      <c r="F197" s="5">
        <f t="shared" si="3"/>
        <v>2.4350000000000001</v>
      </c>
      <c r="G197" s="3" t="s">
        <v>1119</v>
      </c>
      <c r="H197" s="3">
        <v>0.5</v>
      </c>
      <c r="I197" s="3"/>
      <c r="J197" s="3"/>
      <c r="K197" s="3" t="s">
        <v>1120</v>
      </c>
      <c r="L197" s="3">
        <v>0.6</v>
      </c>
      <c r="M197" s="3" t="s">
        <v>1121</v>
      </c>
      <c r="N197" s="3">
        <f>1.1*0.85</f>
        <v>0.93500000000000005</v>
      </c>
      <c r="O197" s="3" t="s">
        <v>885</v>
      </c>
      <c r="P197" s="3">
        <v>0.4</v>
      </c>
      <c r="Q197" s="3"/>
      <c r="R197" s="3"/>
    </row>
    <row r="198" spans="1:18">
      <c r="A198" s="5">
        <v>197</v>
      </c>
      <c r="B198" s="3">
        <v>2019110810</v>
      </c>
      <c r="C198" s="3" t="s">
        <v>676</v>
      </c>
      <c r="D198" s="3" t="s">
        <v>654</v>
      </c>
      <c r="E198" s="3" t="s">
        <v>869</v>
      </c>
      <c r="F198" s="5">
        <v>3</v>
      </c>
      <c r="G198" s="3" t="s">
        <v>1122</v>
      </c>
      <c r="H198" s="3">
        <v>1.5</v>
      </c>
      <c r="I198" s="3"/>
      <c r="J198" s="3"/>
      <c r="K198" s="3"/>
      <c r="L198" s="3"/>
      <c r="M198" s="3" t="s">
        <v>1123</v>
      </c>
      <c r="N198" s="3">
        <v>0.77</v>
      </c>
      <c r="O198" s="3"/>
      <c r="P198" s="3"/>
      <c r="Q198" s="3" t="s">
        <v>1118</v>
      </c>
      <c r="R198" s="3">
        <v>1.2</v>
      </c>
    </row>
    <row r="199" spans="1:18">
      <c r="A199" s="3">
        <v>198</v>
      </c>
      <c r="B199" s="3">
        <v>2019110817</v>
      </c>
      <c r="C199" s="3" t="s">
        <v>674</v>
      </c>
      <c r="D199" s="3" t="s">
        <v>654</v>
      </c>
      <c r="E199" s="3" t="s">
        <v>869</v>
      </c>
      <c r="F199" s="5">
        <f t="shared" si="3"/>
        <v>2.7349999999999999</v>
      </c>
      <c r="G199" s="3" t="s">
        <v>1124</v>
      </c>
      <c r="H199" s="3">
        <v>0.8</v>
      </c>
      <c r="I199" s="3"/>
      <c r="J199" s="3"/>
      <c r="K199" s="3" t="s">
        <v>1125</v>
      </c>
      <c r="L199" s="3">
        <v>0.6</v>
      </c>
      <c r="M199" s="3" t="s">
        <v>1126</v>
      </c>
      <c r="N199" s="3">
        <v>0.93500000000000005</v>
      </c>
      <c r="O199" s="3" t="s">
        <v>1117</v>
      </c>
      <c r="P199" s="3">
        <v>0.4</v>
      </c>
      <c r="Q199" s="3"/>
      <c r="R199" s="3"/>
    </row>
    <row r="200" spans="1:18">
      <c r="A200" s="5">
        <v>199</v>
      </c>
      <c r="B200" s="3">
        <v>2019110819</v>
      </c>
      <c r="C200" s="3" t="s">
        <v>668</v>
      </c>
      <c r="D200" s="3" t="s">
        <v>654</v>
      </c>
      <c r="E200" s="3" t="s">
        <v>869</v>
      </c>
      <c r="F200" s="5">
        <f t="shared" si="3"/>
        <v>0.6</v>
      </c>
      <c r="G200" s="3"/>
      <c r="H200" s="3"/>
      <c r="I200" s="3"/>
      <c r="J200" s="3"/>
      <c r="K200" s="3"/>
      <c r="L200" s="3"/>
      <c r="M200" s="3"/>
      <c r="N200" s="3"/>
      <c r="O200" s="3" t="s">
        <v>1114</v>
      </c>
      <c r="P200" s="3">
        <v>0.6</v>
      </c>
      <c r="Q200" s="3"/>
      <c r="R200" s="3"/>
    </row>
    <row r="201" spans="1:18">
      <c r="A201" s="3">
        <v>200</v>
      </c>
      <c r="B201" s="3">
        <v>2019110822</v>
      </c>
      <c r="C201" s="3" t="s">
        <v>672</v>
      </c>
      <c r="D201" s="3" t="s">
        <v>654</v>
      </c>
      <c r="E201" s="3" t="s">
        <v>869</v>
      </c>
      <c r="F201" s="5">
        <v>3</v>
      </c>
      <c r="G201" s="3" t="s">
        <v>1127</v>
      </c>
      <c r="H201" s="3">
        <v>3</v>
      </c>
      <c r="I201" s="3"/>
      <c r="J201" s="3"/>
      <c r="K201" s="3"/>
      <c r="L201" s="3"/>
      <c r="M201" s="3" t="s">
        <v>1128</v>
      </c>
      <c r="N201" s="3">
        <v>0.93500000000000005</v>
      </c>
      <c r="O201" s="3"/>
      <c r="P201" s="3"/>
      <c r="Q201" s="3"/>
      <c r="R201" s="3"/>
    </row>
    <row r="202" spans="1:18">
      <c r="A202" s="5">
        <v>201</v>
      </c>
      <c r="B202" s="3">
        <v>2019110823</v>
      </c>
      <c r="C202" s="3" t="s">
        <v>671</v>
      </c>
      <c r="D202" s="3" t="s">
        <v>654</v>
      </c>
      <c r="E202" s="3" t="s">
        <v>869</v>
      </c>
      <c r="F202" s="5">
        <f t="shared" si="3"/>
        <v>0.8</v>
      </c>
      <c r="G202" s="3" t="s">
        <v>1124</v>
      </c>
      <c r="H202" s="3">
        <v>0.8</v>
      </c>
      <c r="I202" s="3"/>
      <c r="J202" s="3"/>
      <c r="K202" s="3"/>
      <c r="L202" s="3"/>
      <c r="M202" s="3"/>
      <c r="N202" s="3"/>
      <c r="O202" s="3"/>
      <c r="P202" s="3"/>
      <c r="Q202" s="3"/>
      <c r="R202" s="3"/>
    </row>
    <row r="203" spans="1:18">
      <c r="A203" s="3">
        <v>202</v>
      </c>
      <c r="B203" s="3">
        <v>2019110824</v>
      </c>
      <c r="C203" s="3" t="s">
        <v>684</v>
      </c>
      <c r="D203" s="3" t="s">
        <v>678</v>
      </c>
      <c r="E203" s="3" t="s">
        <v>869</v>
      </c>
      <c r="F203" s="5">
        <f t="shared" si="3"/>
        <v>1.3</v>
      </c>
      <c r="G203" s="3" t="s">
        <v>1129</v>
      </c>
      <c r="H203" s="3">
        <v>0.8</v>
      </c>
      <c r="I203" s="3"/>
      <c r="J203" s="3"/>
      <c r="K203" s="3" t="s">
        <v>1130</v>
      </c>
      <c r="L203" s="3">
        <v>0.5</v>
      </c>
      <c r="M203" s="3"/>
      <c r="N203" s="3"/>
      <c r="O203" s="3"/>
      <c r="P203" s="3"/>
      <c r="Q203" s="3"/>
      <c r="R203" s="3"/>
    </row>
    <row r="204" spans="1:18">
      <c r="A204" s="5">
        <v>203</v>
      </c>
      <c r="B204" s="3">
        <v>2019110825</v>
      </c>
      <c r="C204" s="3" t="s">
        <v>697</v>
      </c>
      <c r="D204" s="3" t="s">
        <v>678</v>
      </c>
      <c r="E204" s="3" t="s">
        <v>869</v>
      </c>
      <c r="F204" s="5">
        <f t="shared" si="3"/>
        <v>1.3</v>
      </c>
      <c r="G204" s="3" t="s">
        <v>1131</v>
      </c>
      <c r="H204" s="3">
        <v>0.5</v>
      </c>
      <c r="I204" s="3"/>
      <c r="J204" s="3"/>
      <c r="K204" s="3" t="s">
        <v>1132</v>
      </c>
      <c r="L204" s="3">
        <v>0.8</v>
      </c>
      <c r="M204" s="3"/>
      <c r="N204" s="3"/>
      <c r="O204" s="3"/>
      <c r="P204" s="3"/>
      <c r="Q204" s="3"/>
      <c r="R204" s="3"/>
    </row>
    <row r="205" spans="1:18">
      <c r="A205" s="3">
        <v>204</v>
      </c>
      <c r="B205" s="3">
        <v>2019110827</v>
      </c>
      <c r="C205" s="3" t="s">
        <v>688</v>
      </c>
      <c r="D205" s="3" t="s">
        <v>678</v>
      </c>
      <c r="E205" s="3" t="s">
        <v>869</v>
      </c>
      <c r="F205" s="5">
        <f t="shared" si="3"/>
        <v>2.6350000000000002</v>
      </c>
      <c r="G205" s="3" t="s">
        <v>1133</v>
      </c>
      <c r="H205" s="3">
        <v>0.6</v>
      </c>
      <c r="I205" s="3"/>
      <c r="J205" s="3"/>
      <c r="K205" s="3" t="s">
        <v>1134</v>
      </c>
      <c r="L205" s="3">
        <v>0.5</v>
      </c>
      <c r="M205" s="3" t="s">
        <v>1135</v>
      </c>
      <c r="N205" s="3">
        <v>0.93500000000000005</v>
      </c>
      <c r="O205" s="3" t="s">
        <v>1114</v>
      </c>
      <c r="P205" s="3">
        <v>0.6</v>
      </c>
      <c r="Q205" s="3"/>
      <c r="R205" s="3"/>
    </row>
    <row r="206" spans="1:18">
      <c r="A206" s="5">
        <v>205</v>
      </c>
      <c r="B206" s="3">
        <v>2019110829</v>
      </c>
      <c r="C206" s="3" t="s">
        <v>679</v>
      </c>
      <c r="D206" s="3" t="s">
        <v>678</v>
      </c>
      <c r="E206" s="3" t="s">
        <v>869</v>
      </c>
      <c r="F206" s="5">
        <v>3</v>
      </c>
      <c r="G206" s="3" t="s">
        <v>1136</v>
      </c>
      <c r="H206" s="3">
        <v>1</v>
      </c>
      <c r="I206" s="3"/>
      <c r="J206" s="3"/>
      <c r="K206" s="3" t="s">
        <v>1137</v>
      </c>
      <c r="L206" s="3">
        <v>0.6</v>
      </c>
      <c r="M206" s="3" t="s">
        <v>1123</v>
      </c>
      <c r="N206" s="3">
        <v>0.77</v>
      </c>
      <c r="O206" s="3" t="s">
        <v>1114</v>
      </c>
      <c r="P206" s="3">
        <v>0.6</v>
      </c>
      <c r="Q206" s="3" t="s">
        <v>1138</v>
      </c>
      <c r="R206" s="3">
        <v>1.2</v>
      </c>
    </row>
    <row r="207" spans="1:18">
      <c r="A207" s="3">
        <v>206</v>
      </c>
      <c r="B207" s="3">
        <v>2019110831</v>
      </c>
      <c r="C207" s="3" t="s">
        <v>702</v>
      </c>
      <c r="D207" s="3" t="s">
        <v>678</v>
      </c>
      <c r="E207" s="3" t="s">
        <v>869</v>
      </c>
      <c r="F207" s="5">
        <f t="shared" si="3"/>
        <v>1.6</v>
      </c>
      <c r="G207" s="3"/>
      <c r="H207" s="3"/>
      <c r="I207" s="3"/>
      <c r="J207" s="3"/>
      <c r="K207" s="3"/>
      <c r="L207" s="3"/>
      <c r="M207" s="3"/>
      <c r="N207" s="3"/>
      <c r="O207" s="3" t="s">
        <v>1117</v>
      </c>
      <c r="P207" s="3">
        <v>0.4</v>
      </c>
      <c r="Q207" s="3" t="s">
        <v>1139</v>
      </c>
      <c r="R207" s="3">
        <v>1.2</v>
      </c>
    </row>
    <row r="208" spans="1:18">
      <c r="A208" s="5">
        <v>207</v>
      </c>
      <c r="B208" s="3">
        <v>2019110833</v>
      </c>
      <c r="C208" s="3" t="s">
        <v>700</v>
      </c>
      <c r="D208" s="3" t="s">
        <v>678</v>
      </c>
      <c r="E208" s="3" t="s">
        <v>869</v>
      </c>
      <c r="F208" s="5">
        <f t="shared" si="3"/>
        <v>1.4</v>
      </c>
      <c r="G208" s="3" t="s">
        <v>1129</v>
      </c>
      <c r="H208" s="3">
        <v>0.8</v>
      </c>
      <c r="I208" s="3"/>
      <c r="J208" s="3"/>
      <c r="K208" s="3"/>
      <c r="L208" s="3"/>
      <c r="M208" s="3"/>
      <c r="N208" s="3"/>
      <c r="O208" s="3" t="s">
        <v>1114</v>
      </c>
      <c r="P208" s="3">
        <v>0.6</v>
      </c>
      <c r="Q208" s="3"/>
      <c r="R208" s="3"/>
    </row>
    <row r="209" spans="1:18">
      <c r="A209" s="3">
        <v>208</v>
      </c>
      <c r="B209" s="3">
        <v>2019110834</v>
      </c>
      <c r="C209" s="3" t="s">
        <v>701</v>
      </c>
      <c r="D209" s="3" t="s">
        <v>678</v>
      </c>
      <c r="E209" s="3" t="s">
        <v>869</v>
      </c>
      <c r="F209" s="5">
        <v>3</v>
      </c>
      <c r="G209" s="3" t="s">
        <v>1140</v>
      </c>
      <c r="H209" s="3">
        <v>2</v>
      </c>
      <c r="I209" s="3"/>
      <c r="J209" s="3"/>
      <c r="K209" s="3" t="s">
        <v>1141</v>
      </c>
      <c r="L209" s="3">
        <v>0.5</v>
      </c>
      <c r="M209" s="3"/>
      <c r="N209" s="3"/>
      <c r="O209" s="3" t="s">
        <v>1114</v>
      </c>
      <c r="P209" s="3">
        <v>0.6</v>
      </c>
      <c r="Q209" s="3" t="s">
        <v>1142</v>
      </c>
      <c r="R209" s="3">
        <v>1.2</v>
      </c>
    </row>
    <row r="210" spans="1:18">
      <c r="A210" s="5">
        <v>209</v>
      </c>
      <c r="B210" s="3">
        <v>2019110836</v>
      </c>
      <c r="C210" s="3" t="s">
        <v>685</v>
      </c>
      <c r="D210" s="3" t="s">
        <v>678</v>
      </c>
      <c r="E210" s="3" t="s">
        <v>869</v>
      </c>
      <c r="F210" s="5">
        <f t="shared" si="3"/>
        <v>0.93500000000000005</v>
      </c>
      <c r="G210" s="3"/>
      <c r="H210" s="3"/>
      <c r="I210" s="3"/>
      <c r="J210" s="3"/>
      <c r="K210" s="3"/>
      <c r="L210" s="3"/>
      <c r="M210" s="3" t="s">
        <v>1143</v>
      </c>
      <c r="N210" s="3">
        <v>0.93500000000000005</v>
      </c>
      <c r="O210" s="3"/>
      <c r="P210" s="3"/>
      <c r="Q210" s="3"/>
      <c r="R210" s="3"/>
    </row>
    <row r="211" spans="1:18">
      <c r="A211" s="3">
        <v>210</v>
      </c>
      <c r="B211" s="3">
        <v>2019110842</v>
      </c>
      <c r="C211" s="3" t="s">
        <v>699</v>
      </c>
      <c r="D211" s="3" t="s">
        <v>678</v>
      </c>
      <c r="E211" s="3" t="s">
        <v>869</v>
      </c>
      <c r="F211" s="5">
        <f t="shared" si="3"/>
        <v>1.57</v>
      </c>
      <c r="G211" s="3" t="s">
        <v>1129</v>
      </c>
      <c r="H211" s="3">
        <v>0.8</v>
      </c>
      <c r="I211" s="3"/>
      <c r="J211" s="3"/>
      <c r="K211" s="3"/>
      <c r="L211" s="3"/>
      <c r="M211" s="3" t="s">
        <v>1144</v>
      </c>
      <c r="N211" s="3">
        <v>0.77</v>
      </c>
      <c r="O211" s="3"/>
      <c r="P211" s="3"/>
      <c r="Q211" s="3"/>
      <c r="R211" s="3"/>
    </row>
    <row r="212" spans="1:18">
      <c r="A212" s="5">
        <v>211</v>
      </c>
      <c r="B212" s="3">
        <v>2019110845</v>
      </c>
      <c r="C212" s="3" t="s">
        <v>691</v>
      </c>
      <c r="D212" s="3" t="s">
        <v>678</v>
      </c>
      <c r="E212" s="3" t="s">
        <v>869</v>
      </c>
      <c r="F212" s="5">
        <f t="shared" si="3"/>
        <v>2.7349999999999999</v>
      </c>
      <c r="G212" s="3" t="s">
        <v>1145</v>
      </c>
      <c r="H212" s="3">
        <v>1.2</v>
      </c>
      <c r="I212" s="3"/>
      <c r="J212" s="3"/>
      <c r="K212" s="3"/>
      <c r="L212" s="3"/>
      <c r="M212" s="3" t="s">
        <v>1128</v>
      </c>
      <c r="N212" s="3">
        <v>0.93500000000000005</v>
      </c>
      <c r="O212" s="3" t="s">
        <v>1114</v>
      </c>
      <c r="P212" s="3">
        <v>0.6</v>
      </c>
      <c r="Q212" s="3"/>
      <c r="R212" s="3"/>
    </row>
    <row r="213" spans="1:18">
      <c r="A213" s="3">
        <v>212</v>
      </c>
      <c r="B213" s="3">
        <v>2019110847</v>
      </c>
      <c r="C213" s="3" t="s">
        <v>677</v>
      </c>
      <c r="D213" s="3" t="s">
        <v>678</v>
      </c>
      <c r="E213" s="3" t="s">
        <v>869</v>
      </c>
      <c r="F213" s="5">
        <f t="shared" si="3"/>
        <v>2.9350000000000001</v>
      </c>
      <c r="G213" s="3" t="s">
        <v>1133</v>
      </c>
      <c r="H213" s="3">
        <v>0.8</v>
      </c>
      <c r="I213" s="3"/>
      <c r="J213" s="3"/>
      <c r="K213" s="3" t="s">
        <v>1146</v>
      </c>
      <c r="L213" s="3">
        <v>0.6</v>
      </c>
      <c r="M213" s="3" t="s">
        <v>1147</v>
      </c>
      <c r="N213" s="3">
        <v>0.93500000000000005</v>
      </c>
      <c r="O213" s="3" t="s">
        <v>1114</v>
      </c>
      <c r="P213" s="3">
        <v>0.6</v>
      </c>
      <c r="Q213" s="3"/>
      <c r="R213" s="3"/>
    </row>
    <row r="214" spans="1:18">
      <c r="A214" s="5">
        <v>213</v>
      </c>
      <c r="B214" s="3">
        <v>2019110851</v>
      </c>
      <c r="C214" s="3" t="s">
        <v>696</v>
      </c>
      <c r="D214" s="3" t="s">
        <v>678</v>
      </c>
      <c r="E214" s="3" t="s">
        <v>869</v>
      </c>
      <c r="F214" s="5">
        <f t="shared" si="3"/>
        <v>2.6</v>
      </c>
      <c r="G214" s="3" t="s">
        <v>1148</v>
      </c>
      <c r="H214" s="3">
        <v>2</v>
      </c>
      <c r="I214" s="3"/>
      <c r="J214" s="3"/>
      <c r="K214" s="3"/>
      <c r="L214" s="3"/>
      <c r="M214" s="3"/>
      <c r="N214" s="3"/>
      <c r="O214" s="3" t="s">
        <v>1114</v>
      </c>
      <c r="P214" s="3">
        <v>0.6</v>
      </c>
      <c r="Q214" s="3"/>
      <c r="R214" s="3"/>
    </row>
    <row r="215" spans="1:18">
      <c r="A215" s="3">
        <v>214</v>
      </c>
      <c r="B215" s="3">
        <v>2019110852</v>
      </c>
      <c r="C215" s="3" t="s">
        <v>683</v>
      </c>
      <c r="D215" s="3" t="s">
        <v>678</v>
      </c>
      <c r="E215" s="3" t="s">
        <v>869</v>
      </c>
      <c r="F215" s="5">
        <f t="shared" si="3"/>
        <v>1.1000000000000001</v>
      </c>
      <c r="G215" s="3" t="s">
        <v>1149</v>
      </c>
      <c r="H215" s="3">
        <v>0.5</v>
      </c>
      <c r="I215" s="3"/>
      <c r="J215" s="3"/>
      <c r="K215" s="3"/>
      <c r="L215" s="3"/>
      <c r="M215" s="3"/>
      <c r="N215" s="3"/>
      <c r="O215" s="3" t="s">
        <v>1114</v>
      </c>
      <c r="P215" s="3">
        <v>0.6</v>
      </c>
      <c r="Q215" s="3"/>
      <c r="R215" s="3"/>
    </row>
    <row r="216" spans="1:18">
      <c r="A216" s="5">
        <v>215</v>
      </c>
      <c r="B216" s="3">
        <v>2019110854</v>
      </c>
      <c r="C216" s="3" t="s">
        <v>705</v>
      </c>
      <c r="D216" s="3" t="s">
        <v>704</v>
      </c>
      <c r="E216" s="3" t="s">
        <v>869</v>
      </c>
      <c r="F216" s="5">
        <v>3</v>
      </c>
      <c r="G216" s="3" t="s">
        <v>1148</v>
      </c>
      <c r="H216" s="3">
        <v>2</v>
      </c>
      <c r="I216" s="3"/>
      <c r="J216" s="3"/>
      <c r="K216" s="3" t="s">
        <v>1150</v>
      </c>
      <c r="L216" s="3">
        <v>1.2</v>
      </c>
      <c r="M216" s="3" t="s">
        <v>1151</v>
      </c>
      <c r="N216" s="3">
        <v>0.77</v>
      </c>
      <c r="O216" s="3" t="s">
        <v>1114</v>
      </c>
      <c r="P216" s="3">
        <v>0.6</v>
      </c>
      <c r="Q216" s="3"/>
      <c r="R216" s="3"/>
    </row>
    <row r="217" spans="1:18">
      <c r="A217" s="3">
        <v>216</v>
      </c>
      <c r="B217" s="3">
        <v>2019110855</v>
      </c>
      <c r="C217" s="3" t="s">
        <v>706</v>
      </c>
      <c r="D217" s="3" t="s">
        <v>704</v>
      </c>
      <c r="E217" s="3" t="s">
        <v>869</v>
      </c>
      <c r="F217" s="5">
        <f t="shared" si="3"/>
        <v>0.8</v>
      </c>
      <c r="G217" s="3"/>
      <c r="H217" s="3"/>
      <c r="I217" s="3"/>
      <c r="J217" s="3"/>
      <c r="K217" s="3"/>
      <c r="L217" s="3"/>
      <c r="M217" s="3"/>
      <c r="N217" s="3"/>
      <c r="O217" s="3" t="s">
        <v>1152</v>
      </c>
      <c r="P217" s="3">
        <v>0.8</v>
      </c>
      <c r="Q217" s="3"/>
      <c r="R217" s="3"/>
    </row>
    <row r="218" spans="1:18">
      <c r="A218" s="5">
        <v>217</v>
      </c>
      <c r="B218" s="3">
        <v>2019110856</v>
      </c>
      <c r="C218" s="3" t="s">
        <v>707</v>
      </c>
      <c r="D218" s="3" t="s">
        <v>704</v>
      </c>
      <c r="E218" s="3" t="s">
        <v>869</v>
      </c>
      <c r="F218" s="5">
        <f t="shared" si="3"/>
        <v>2.6</v>
      </c>
      <c r="G218" s="3" t="s">
        <v>1153</v>
      </c>
      <c r="H218" s="3">
        <v>2</v>
      </c>
      <c r="I218" s="3"/>
      <c r="J218" s="3"/>
      <c r="K218" s="3"/>
      <c r="L218" s="3"/>
      <c r="M218" s="3"/>
      <c r="N218" s="3"/>
      <c r="O218" s="3" t="s">
        <v>1114</v>
      </c>
      <c r="P218" s="3">
        <v>0.6</v>
      </c>
      <c r="Q218" s="3"/>
      <c r="R218" s="3"/>
    </row>
    <row r="219" spans="1:18">
      <c r="A219" s="3">
        <v>218</v>
      </c>
      <c r="B219" s="3">
        <v>2019110857</v>
      </c>
      <c r="C219" s="3" t="s">
        <v>708</v>
      </c>
      <c r="D219" s="3" t="s">
        <v>704</v>
      </c>
      <c r="E219" s="3" t="s">
        <v>869</v>
      </c>
      <c r="F219" s="5">
        <f t="shared" si="3"/>
        <v>2.6</v>
      </c>
      <c r="G219" s="3" t="s">
        <v>1154</v>
      </c>
      <c r="H219" s="3">
        <v>1.5</v>
      </c>
      <c r="I219" s="3"/>
      <c r="J219" s="3"/>
      <c r="K219" s="3" t="s">
        <v>1155</v>
      </c>
      <c r="L219" s="3">
        <v>0.5</v>
      </c>
      <c r="M219" s="3"/>
      <c r="N219" s="3"/>
      <c r="O219" s="3" t="s">
        <v>1114</v>
      </c>
      <c r="P219" s="3">
        <v>0.6</v>
      </c>
      <c r="Q219" s="3"/>
      <c r="R219" s="3"/>
    </row>
    <row r="220" spans="1:18">
      <c r="A220" s="5">
        <v>219</v>
      </c>
      <c r="B220" s="3">
        <v>2019110858</v>
      </c>
      <c r="C220" s="3" t="s">
        <v>709</v>
      </c>
      <c r="D220" s="3" t="s">
        <v>704</v>
      </c>
      <c r="E220" s="3" t="s">
        <v>869</v>
      </c>
      <c r="F220" s="5">
        <f t="shared" si="3"/>
        <v>1.1000000000000001</v>
      </c>
      <c r="G220" s="3" t="s">
        <v>1131</v>
      </c>
      <c r="H220" s="3">
        <v>0.5</v>
      </c>
      <c r="I220" s="3"/>
      <c r="J220" s="3"/>
      <c r="K220" s="3"/>
      <c r="L220" s="3"/>
      <c r="M220" s="3"/>
      <c r="N220" s="3"/>
      <c r="O220" s="3" t="s">
        <v>1114</v>
      </c>
      <c r="P220" s="3">
        <v>0.6</v>
      </c>
      <c r="Q220" s="3"/>
      <c r="R220" s="3"/>
    </row>
    <row r="221" spans="1:18">
      <c r="A221" s="3">
        <v>220</v>
      </c>
      <c r="B221" s="3">
        <v>2019110860</v>
      </c>
      <c r="C221" s="3" t="s">
        <v>711</v>
      </c>
      <c r="D221" s="3" t="s">
        <v>704</v>
      </c>
      <c r="E221" s="3" t="s">
        <v>869</v>
      </c>
      <c r="F221" s="5">
        <f t="shared" si="3"/>
        <v>0.6</v>
      </c>
      <c r="G221" s="3"/>
      <c r="H221" s="3"/>
      <c r="I221" s="3"/>
      <c r="J221" s="3"/>
      <c r="K221" s="3"/>
      <c r="L221" s="3"/>
      <c r="M221" s="3"/>
      <c r="N221" s="3"/>
      <c r="O221" s="3" t="s">
        <v>1114</v>
      </c>
      <c r="P221" s="3">
        <v>0.6</v>
      </c>
      <c r="Q221" s="3"/>
      <c r="R221" s="3"/>
    </row>
    <row r="222" spans="1:18">
      <c r="A222" s="5">
        <v>221</v>
      </c>
      <c r="B222" s="3">
        <v>2019110861</v>
      </c>
      <c r="C222" s="3" t="s">
        <v>712</v>
      </c>
      <c r="D222" s="3" t="s">
        <v>704</v>
      </c>
      <c r="E222" s="3" t="s">
        <v>869</v>
      </c>
      <c r="F222" s="5">
        <f t="shared" si="3"/>
        <v>1.335</v>
      </c>
      <c r="G222" s="3"/>
      <c r="H222" s="3"/>
      <c r="I222" s="3"/>
      <c r="J222" s="3"/>
      <c r="K222" s="3"/>
      <c r="L222" s="3"/>
      <c r="M222" s="3" t="s">
        <v>1156</v>
      </c>
      <c r="N222" s="11">
        <v>0.93500000000000005</v>
      </c>
      <c r="O222" s="3" t="s">
        <v>1117</v>
      </c>
      <c r="P222" s="3">
        <v>0.4</v>
      </c>
      <c r="Q222" s="3"/>
      <c r="R222" s="3"/>
    </row>
    <row r="223" spans="1:18">
      <c r="A223" s="3">
        <v>222</v>
      </c>
      <c r="B223" s="3">
        <v>2019110863</v>
      </c>
      <c r="C223" s="3" t="s">
        <v>713</v>
      </c>
      <c r="D223" s="3" t="s">
        <v>704</v>
      </c>
      <c r="E223" s="3" t="s">
        <v>869</v>
      </c>
      <c r="F223" s="5">
        <f t="shared" si="3"/>
        <v>3</v>
      </c>
      <c r="G223" s="3" t="s">
        <v>1157</v>
      </c>
      <c r="H223" s="3">
        <v>2</v>
      </c>
      <c r="I223" s="3"/>
      <c r="J223" s="3"/>
      <c r="K223" s="3" t="s">
        <v>1158</v>
      </c>
      <c r="L223" s="3">
        <v>0.6</v>
      </c>
      <c r="M223" s="3"/>
      <c r="N223" s="3"/>
      <c r="O223" s="3" t="s">
        <v>1117</v>
      </c>
      <c r="P223" s="3">
        <v>0.4</v>
      </c>
      <c r="Q223" s="3"/>
      <c r="R223" s="3"/>
    </row>
    <row r="224" spans="1:18">
      <c r="A224" s="5">
        <v>223</v>
      </c>
      <c r="B224" s="3">
        <v>2019110864</v>
      </c>
      <c r="C224" s="3" t="s">
        <v>714</v>
      </c>
      <c r="D224" s="3" t="s">
        <v>704</v>
      </c>
      <c r="E224" s="3" t="s">
        <v>869</v>
      </c>
      <c r="F224" s="5">
        <v>3</v>
      </c>
      <c r="G224" s="3" t="s">
        <v>1159</v>
      </c>
      <c r="H224" s="3">
        <v>3</v>
      </c>
      <c r="I224" s="3"/>
      <c r="J224" s="3"/>
      <c r="K224" s="3"/>
      <c r="L224" s="3"/>
      <c r="M224" s="3"/>
      <c r="N224" s="3"/>
      <c r="O224" s="3" t="s">
        <v>1152</v>
      </c>
      <c r="P224" s="3">
        <v>0.8</v>
      </c>
      <c r="Q224" s="3"/>
      <c r="R224" s="3"/>
    </row>
    <row r="225" spans="1:18">
      <c r="A225" s="3">
        <v>224</v>
      </c>
      <c r="B225" s="3">
        <v>2019110865</v>
      </c>
      <c r="C225" s="3" t="s">
        <v>715</v>
      </c>
      <c r="D225" s="3" t="s">
        <v>704</v>
      </c>
      <c r="E225" s="3" t="s">
        <v>869</v>
      </c>
      <c r="F225" s="5">
        <f t="shared" si="3"/>
        <v>0.8</v>
      </c>
      <c r="G225" s="3"/>
      <c r="H225" s="3"/>
      <c r="I225" s="3"/>
      <c r="J225" s="3"/>
      <c r="K225" s="3"/>
      <c r="L225" s="3"/>
      <c r="M225" s="3"/>
      <c r="N225" s="3"/>
      <c r="O225" s="3" t="s">
        <v>1152</v>
      </c>
      <c r="P225" s="3">
        <v>0.8</v>
      </c>
      <c r="Q225" s="3"/>
      <c r="R225" s="3"/>
    </row>
    <row r="226" spans="1:18">
      <c r="A226" s="5">
        <v>225</v>
      </c>
      <c r="B226" s="3">
        <v>2019110866</v>
      </c>
      <c r="C226" s="3" t="s">
        <v>716</v>
      </c>
      <c r="D226" s="3" t="s">
        <v>704</v>
      </c>
      <c r="E226" s="3" t="s">
        <v>869</v>
      </c>
      <c r="F226" s="5">
        <f t="shared" si="3"/>
        <v>2.1350000000000002</v>
      </c>
      <c r="G226" s="3"/>
      <c r="H226" s="3"/>
      <c r="I226" s="3"/>
      <c r="J226" s="3"/>
      <c r="K226" s="3" t="s">
        <v>1160</v>
      </c>
      <c r="L226" s="3">
        <v>0.6</v>
      </c>
      <c r="M226" s="3" t="s">
        <v>1161</v>
      </c>
      <c r="N226" s="3">
        <v>0.93500000000000005</v>
      </c>
      <c r="O226" s="3" t="s">
        <v>1114</v>
      </c>
      <c r="P226" s="3">
        <v>0.6</v>
      </c>
      <c r="Q226" s="3"/>
      <c r="R226" s="3"/>
    </row>
    <row r="227" spans="1:18">
      <c r="A227" s="3">
        <v>226</v>
      </c>
      <c r="B227" s="3">
        <v>2019110871</v>
      </c>
      <c r="C227" s="3" t="s">
        <v>719</v>
      </c>
      <c r="D227" s="3" t="s">
        <v>704</v>
      </c>
      <c r="E227" s="3" t="s">
        <v>869</v>
      </c>
      <c r="F227" s="5">
        <f t="shared" si="3"/>
        <v>2.1</v>
      </c>
      <c r="G227" s="3" t="s">
        <v>1162</v>
      </c>
      <c r="H227" s="3">
        <v>1</v>
      </c>
      <c r="I227" s="3"/>
      <c r="J227" s="3"/>
      <c r="K227" s="3" t="s">
        <v>1155</v>
      </c>
      <c r="L227" s="3">
        <v>0.5</v>
      </c>
      <c r="M227" s="3"/>
      <c r="N227" s="3"/>
      <c r="O227" s="3" t="s">
        <v>1114</v>
      </c>
      <c r="P227" s="3">
        <v>0.6</v>
      </c>
      <c r="Q227" s="3"/>
      <c r="R227" s="3"/>
    </row>
    <row r="228" spans="1:18">
      <c r="A228" s="5">
        <v>227</v>
      </c>
      <c r="B228" s="3">
        <v>2019110874</v>
      </c>
      <c r="C228" s="3" t="s">
        <v>721</v>
      </c>
      <c r="D228" s="3" t="s">
        <v>704</v>
      </c>
      <c r="E228" s="3" t="s">
        <v>869</v>
      </c>
      <c r="F228" s="5">
        <f t="shared" si="3"/>
        <v>1.6</v>
      </c>
      <c r="G228" s="3" t="s">
        <v>1163</v>
      </c>
      <c r="H228" s="3">
        <v>1</v>
      </c>
      <c r="I228" s="3"/>
      <c r="J228" s="3"/>
      <c r="K228" s="3"/>
      <c r="L228" s="3"/>
      <c r="M228" s="3"/>
      <c r="N228" s="3"/>
      <c r="O228" s="3" t="s">
        <v>1114</v>
      </c>
      <c r="P228" s="3">
        <v>0.6</v>
      </c>
      <c r="Q228" s="3"/>
      <c r="R228" s="3"/>
    </row>
    <row r="229" spans="1:18">
      <c r="A229" s="3">
        <v>228</v>
      </c>
      <c r="B229" s="3">
        <v>2019110875</v>
      </c>
      <c r="C229" s="3" t="s">
        <v>722</v>
      </c>
      <c r="D229" s="3" t="s">
        <v>704</v>
      </c>
      <c r="E229" s="3" t="s">
        <v>869</v>
      </c>
      <c r="F229" s="5">
        <f t="shared" si="3"/>
        <v>2.6350000000000002</v>
      </c>
      <c r="G229" s="3" t="s">
        <v>1164</v>
      </c>
      <c r="H229" s="3">
        <v>0.8</v>
      </c>
      <c r="I229" s="3"/>
      <c r="J229" s="3"/>
      <c r="K229" s="3" t="s">
        <v>1155</v>
      </c>
      <c r="L229" s="3">
        <v>0.5</v>
      </c>
      <c r="M229" s="3" t="s">
        <v>1165</v>
      </c>
      <c r="N229" s="3">
        <v>0.93500000000000005</v>
      </c>
      <c r="O229" s="3" t="s">
        <v>1117</v>
      </c>
      <c r="P229" s="3">
        <v>0.4</v>
      </c>
      <c r="Q229" s="3"/>
      <c r="R229" s="3"/>
    </row>
    <row r="230" spans="1:18">
      <c r="A230" s="5">
        <v>229</v>
      </c>
      <c r="B230" s="3">
        <v>2019110876</v>
      </c>
      <c r="C230" s="3" t="s">
        <v>723</v>
      </c>
      <c r="D230" s="3" t="s">
        <v>704</v>
      </c>
      <c r="E230" s="3" t="s">
        <v>869</v>
      </c>
      <c r="F230" s="5">
        <f t="shared" si="3"/>
        <v>1.1000000000000001</v>
      </c>
      <c r="G230" s="3"/>
      <c r="H230" s="3"/>
      <c r="I230" s="3"/>
      <c r="J230" s="3"/>
      <c r="K230" s="3" t="s">
        <v>1166</v>
      </c>
      <c r="L230" s="3">
        <v>0.5</v>
      </c>
      <c r="M230" s="3"/>
      <c r="N230" s="3"/>
      <c r="O230" s="3" t="s">
        <v>1114</v>
      </c>
      <c r="P230" s="3">
        <v>0.6</v>
      </c>
      <c r="Q230" s="3"/>
      <c r="R230" s="3"/>
    </row>
    <row r="231" spans="1:18">
      <c r="A231" s="3">
        <v>230</v>
      </c>
      <c r="B231" s="3">
        <v>2019110877</v>
      </c>
      <c r="C231" s="3" t="s">
        <v>724</v>
      </c>
      <c r="D231" s="3" t="s">
        <v>704</v>
      </c>
      <c r="E231" s="3" t="s">
        <v>869</v>
      </c>
      <c r="F231" s="5">
        <f t="shared" si="3"/>
        <v>0.8</v>
      </c>
      <c r="G231" s="3"/>
      <c r="H231" s="3"/>
      <c r="I231" s="3"/>
      <c r="J231" s="3"/>
      <c r="K231" s="3"/>
      <c r="L231" s="3"/>
      <c r="M231" s="3"/>
      <c r="N231" s="3"/>
      <c r="O231" s="3" t="s">
        <v>1152</v>
      </c>
      <c r="P231" s="3">
        <v>0.8</v>
      </c>
      <c r="Q231" s="3"/>
      <c r="R231" s="3"/>
    </row>
    <row r="232" spans="1:18">
      <c r="A232" s="5">
        <v>231</v>
      </c>
      <c r="B232" s="3">
        <v>2019110879</v>
      </c>
      <c r="C232" s="3" t="s">
        <v>725</v>
      </c>
      <c r="D232" s="3" t="s">
        <v>704</v>
      </c>
      <c r="E232" s="3" t="s">
        <v>869</v>
      </c>
      <c r="F232" s="5">
        <f t="shared" si="3"/>
        <v>2.17</v>
      </c>
      <c r="G232" s="3" t="s">
        <v>1167</v>
      </c>
      <c r="H232" s="3">
        <v>0.5</v>
      </c>
      <c r="I232" s="3"/>
      <c r="J232" s="3"/>
      <c r="K232" s="3" t="s">
        <v>1155</v>
      </c>
      <c r="L232" s="3">
        <v>0.5</v>
      </c>
      <c r="M232" s="3" t="s">
        <v>1168</v>
      </c>
      <c r="N232" s="3">
        <v>0.77</v>
      </c>
      <c r="O232" s="3" t="s">
        <v>1117</v>
      </c>
      <c r="P232" s="3">
        <v>0.4</v>
      </c>
      <c r="Q232" s="3"/>
      <c r="R232" s="3"/>
    </row>
    <row r="233" spans="1:18">
      <c r="A233" s="3">
        <v>232</v>
      </c>
      <c r="B233" s="7">
        <v>2019110882</v>
      </c>
      <c r="C233" s="8" t="s">
        <v>727</v>
      </c>
      <c r="D233" s="8" t="s">
        <v>728</v>
      </c>
      <c r="E233" s="8" t="s">
        <v>869</v>
      </c>
      <c r="F233" s="5">
        <f t="shared" si="3"/>
        <v>0.6</v>
      </c>
      <c r="G233" s="13"/>
      <c r="H233" s="13"/>
      <c r="I233" s="7"/>
      <c r="J233" s="7"/>
      <c r="K233" s="7"/>
      <c r="L233" s="7"/>
      <c r="M233" s="7"/>
      <c r="N233" s="7"/>
      <c r="O233" s="8" t="s">
        <v>1114</v>
      </c>
      <c r="P233" s="7">
        <v>0.6</v>
      </c>
      <c r="Q233" s="7"/>
      <c r="R233" s="7"/>
    </row>
    <row r="234" spans="1:18">
      <c r="A234" s="5">
        <v>233</v>
      </c>
      <c r="B234" s="7">
        <v>2019110885</v>
      </c>
      <c r="C234" s="8" t="s">
        <v>730</v>
      </c>
      <c r="D234" s="8" t="s">
        <v>728</v>
      </c>
      <c r="E234" s="8" t="s">
        <v>869</v>
      </c>
      <c r="F234" s="5">
        <f t="shared" si="3"/>
        <v>0.8</v>
      </c>
      <c r="G234" s="13"/>
      <c r="H234" s="13"/>
      <c r="I234" s="7"/>
      <c r="J234" s="7"/>
      <c r="K234" s="7"/>
      <c r="L234" s="7"/>
      <c r="M234" s="7"/>
      <c r="N234" s="7"/>
      <c r="O234" s="8" t="s">
        <v>879</v>
      </c>
      <c r="P234" s="7">
        <v>0.8</v>
      </c>
      <c r="Q234" s="7"/>
      <c r="R234" s="7"/>
    </row>
    <row r="235" spans="1:18">
      <c r="A235" s="3">
        <v>234</v>
      </c>
      <c r="B235" s="7">
        <v>2019110887</v>
      </c>
      <c r="C235" s="8" t="s">
        <v>731</v>
      </c>
      <c r="D235" s="8" t="s">
        <v>728</v>
      </c>
      <c r="E235" s="8" t="s">
        <v>869</v>
      </c>
      <c r="F235" s="5">
        <f t="shared" si="3"/>
        <v>1.2</v>
      </c>
      <c r="G235" s="8"/>
      <c r="H235" s="7"/>
      <c r="I235" s="13"/>
      <c r="J235" s="13"/>
      <c r="K235" s="8" t="s">
        <v>1169</v>
      </c>
      <c r="L235" s="7">
        <v>0.6</v>
      </c>
      <c r="M235" s="7"/>
      <c r="N235" s="7"/>
      <c r="O235" s="8" t="s">
        <v>1114</v>
      </c>
      <c r="P235" s="7">
        <v>0.6</v>
      </c>
      <c r="Q235" s="7"/>
      <c r="R235" s="7"/>
    </row>
    <row r="236" spans="1:18">
      <c r="A236" s="5">
        <v>235</v>
      </c>
      <c r="B236" s="7">
        <v>2019110892</v>
      </c>
      <c r="C236" s="8" t="s">
        <v>733</v>
      </c>
      <c r="D236" s="8" t="s">
        <v>728</v>
      </c>
      <c r="E236" s="8" t="s">
        <v>869</v>
      </c>
      <c r="F236" s="5">
        <f t="shared" si="3"/>
        <v>2.37</v>
      </c>
      <c r="G236" s="8" t="s">
        <v>1037</v>
      </c>
      <c r="H236" s="7">
        <v>1.2</v>
      </c>
      <c r="I236" s="13"/>
      <c r="J236" s="13"/>
      <c r="K236" s="13"/>
      <c r="L236" s="13"/>
      <c r="M236" s="8" t="s">
        <v>1123</v>
      </c>
      <c r="N236" s="7">
        <v>0.77</v>
      </c>
      <c r="O236" s="7"/>
      <c r="P236" s="7"/>
      <c r="Q236" s="8" t="s">
        <v>1170</v>
      </c>
      <c r="R236" s="7">
        <v>0.4</v>
      </c>
    </row>
    <row r="237" spans="1:18">
      <c r="A237" s="3">
        <v>236</v>
      </c>
      <c r="B237" s="7">
        <v>2019110896</v>
      </c>
      <c r="C237" s="8" t="s">
        <v>735</v>
      </c>
      <c r="D237" s="8" t="s">
        <v>728</v>
      </c>
      <c r="E237" s="8" t="s">
        <v>869</v>
      </c>
      <c r="F237" s="5">
        <f t="shared" si="3"/>
        <v>2.5350000000000001</v>
      </c>
      <c r="G237" s="3" t="s">
        <v>1171</v>
      </c>
      <c r="H237" s="7">
        <v>1.2</v>
      </c>
      <c r="I237" s="13"/>
      <c r="J237" s="13"/>
      <c r="K237" s="8" t="s">
        <v>1172</v>
      </c>
      <c r="L237" s="7">
        <v>0.4</v>
      </c>
      <c r="M237" s="8" t="s">
        <v>1173</v>
      </c>
      <c r="N237" s="7">
        <v>0.93500000000000005</v>
      </c>
      <c r="O237" s="7"/>
      <c r="P237" s="7"/>
      <c r="Q237" s="7"/>
      <c r="R237" s="7"/>
    </row>
    <row r="238" spans="1:18">
      <c r="A238" s="5">
        <v>237</v>
      </c>
      <c r="B238" s="7">
        <v>2019110900</v>
      </c>
      <c r="C238" s="7" t="s">
        <v>737</v>
      </c>
      <c r="D238" s="8" t="s">
        <v>728</v>
      </c>
      <c r="E238" s="8" t="s">
        <v>869</v>
      </c>
      <c r="F238" s="5">
        <f t="shared" si="3"/>
        <v>1.4</v>
      </c>
      <c r="G238" s="8" t="s">
        <v>1174</v>
      </c>
      <c r="H238" s="7">
        <v>1</v>
      </c>
      <c r="I238" s="8"/>
      <c r="J238" s="7"/>
      <c r="K238" s="7"/>
      <c r="L238" s="7"/>
      <c r="M238" s="7"/>
      <c r="N238" s="7"/>
      <c r="O238" s="8" t="s">
        <v>1117</v>
      </c>
      <c r="P238" s="7">
        <v>0.4</v>
      </c>
      <c r="Q238" s="7"/>
      <c r="R238" s="7"/>
    </row>
    <row r="239" spans="1:18">
      <c r="A239" s="3">
        <v>238</v>
      </c>
      <c r="B239" s="7">
        <v>2019110903</v>
      </c>
      <c r="C239" s="8" t="s">
        <v>738</v>
      </c>
      <c r="D239" s="8" t="s">
        <v>728</v>
      </c>
      <c r="E239" s="8" t="s">
        <v>869</v>
      </c>
      <c r="F239" s="5">
        <f t="shared" si="3"/>
        <v>1.57</v>
      </c>
      <c r="G239" s="13"/>
      <c r="H239" s="13"/>
      <c r="I239" s="13"/>
      <c r="J239" s="13"/>
      <c r="K239" s="7"/>
      <c r="L239" s="7"/>
      <c r="M239" s="8" t="s">
        <v>1144</v>
      </c>
      <c r="N239" s="7">
        <v>0.77</v>
      </c>
      <c r="O239" s="8" t="s">
        <v>1152</v>
      </c>
      <c r="P239" s="7">
        <v>0.8</v>
      </c>
      <c r="Q239" s="7"/>
      <c r="R239" s="7"/>
    </row>
    <row r="240" spans="1:18">
      <c r="A240" s="5">
        <v>239</v>
      </c>
      <c r="B240" s="7">
        <v>2019110906</v>
      </c>
      <c r="C240" s="8" t="s">
        <v>741</v>
      </c>
      <c r="D240" s="8" t="s">
        <v>728</v>
      </c>
      <c r="E240" s="8" t="s">
        <v>869</v>
      </c>
      <c r="F240" s="5">
        <f t="shared" si="3"/>
        <v>2</v>
      </c>
      <c r="G240" s="3" t="s">
        <v>1175</v>
      </c>
      <c r="H240" s="7">
        <v>0.8</v>
      </c>
      <c r="I240" s="13"/>
      <c r="J240" s="13"/>
      <c r="K240" s="8" t="s">
        <v>1169</v>
      </c>
      <c r="L240" s="7">
        <v>0.6</v>
      </c>
      <c r="M240" s="7"/>
      <c r="N240" s="7"/>
      <c r="O240" s="8" t="s">
        <v>1114</v>
      </c>
      <c r="P240" s="7">
        <v>0.6</v>
      </c>
      <c r="Q240" s="7"/>
      <c r="R240" s="7"/>
    </row>
    <row r="241" spans="1:18">
      <c r="A241" s="3">
        <v>240</v>
      </c>
      <c r="B241" s="3">
        <v>2019110941</v>
      </c>
      <c r="C241" s="3" t="s">
        <v>1176</v>
      </c>
      <c r="D241" s="3" t="s">
        <v>769</v>
      </c>
      <c r="E241" s="3" t="s">
        <v>869</v>
      </c>
      <c r="F241" s="5">
        <v>3</v>
      </c>
      <c r="G241" s="3" t="s">
        <v>1177</v>
      </c>
      <c r="H241" s="3">
        <v>1.2</v>
      </c>
      <c r="I241" s="3"/>
      <c r="J241" s="3"/>
      <c r="K241" s="3" t="s">
        <v>1178</v>
      </c>
      <c r="L241" s="3">
        <v>0.5</v>
      </c>
      <c r="M241" s="3" t="s">
        <v>1179</v>
      </c>
      <c r="N241" s="3">
        <v>0.77</v>
      </c>
      <c r="O241" s="3" t="s">
        <v>887</v>
      </c>
      <c r="P241" s="3">
        <v>0.6</v>
      </c>
      <c r="Q241" s="3" t="s">
        <v>990</v>
      </c>
      <c r="R241" s="3">
        <v>1.2</v>
      </c>
    </row>
    <row r="242" spans="1:18">
      <c r="A242" s="5">
        <v>241</v>
      </c>
      <c r="B242" s="3">
        <v>2019110943</v>
      </c>
      <c r="C242" s="3" t="s">
        <v>772</v>
      </c>
      <c r="D242" s="3" t="s">
        <v>769</v>
      </c>
      <c r="E242" s="3" t="s">
        <v>869</v>
      </c>
      <c r="F242" s="5">
        <f t="shared" si="3"/>
        <v>1.7999999999999998</v>
      </c>
      <c r="G242" s="3" t="s">
        <v>1177</v>
      </c>
      <c r="H242" s="3">
        <v>1.2</v>
      </c>
      <c r="I242" s="3"/>
      <c r="J242" s="3"/>
      <c r="K242" s="3"/>
      <c r="L242" s="3"/>
      <c r="M242" s="3" t="s">
        <v>1180</v>
      </c>
      <c r="N242" s="13">
        <v>0</v>
      </c>
      <c r="O242" s="3" t="s">
        <v>887</v>
      </c>
      <c r="P242" s="3">
        <v>0.6</v>
      </c>
      <c r="Q242" s="3"/>
      <c r="R242" s="3"/>
    </row>
    <row r="243" spans="1:18">
      <c r="A243" s="3">
        <v>242</v>
      </c>
      <c r="B243" s="3">
        <v>2019110960</v>
      </c>
      <c r="C243" s="3" t="s">
        <v>1181</v>
      </c>
      <c r="D243" s="3" t="s">
        <v>769</v>
      </c>
      <c r="E243" s="3" t="s">
        <v>869</v>
      </c>
      <c r="F243" s="5">
        <f t="shared" si="3"/>
        <v>1.17</v>
      </c>
      <c r="G243" s="3"/>
      <c r="H243" s="3"/>
      <c r="I243" s="3"/>
      <c r="J243" s="3"/>
      <c r="K243" s="3"/>
      <c r="L243" s="3"/>
      <c r="M243" s="3" t="s">
        <v>1182</v>
      </c>
      <c r="N243" s="3">
        <v>0.77</v>
      </c>
      <c r="O243" s="3" t="s">
        <v>1183</v>
      </c>
      <c r="P243" s="3">
        <v>0.4</v>
      </c>
      <c r="Q243" s="3"/>
      <c r="R243" s="3"/>
    </row>
    <row r="244" spans="1:18">
      <c r="A244" s="5">
        <v>243</v>
      </c>
      <c r="B244" s="3">
        <v>2019110958</v>
      </c>
      <c r="C244" s="3" t="s">
        <v>777</v>
      </c>
      <c r="D244" s="3" t="s">
        <v>769</v>
      </c>
      <c r="E244" s="3" t="s">
        <v>869</v>
      </c>
      <c r="F244" s="5">
        <v>3</v>
      </c>
      <c r="G244" s="3" t="s">
        <v>1184</v>
      </c>
      <c r="H244" s="3">
        <v>2</v>
      </c>
      <c r="I244" s="3"/>
      <c r="J244" s="3"/>
      <c r="K244" s="3" t="s">
        <v>1185</v>
      </c>
      <c r="L244" s="3">
        <v>0.5</v>
      </c>
      <c r="M244" s="3"/>
      <c r="N244" s="3"/>
      <c r="O244" s="3" t="s">
        <v>887</v>
      </c>
      <c r="P244" s="3">
        <v>0.6</v>
      </c>
      <c r="Q244" s="3"/>
      <c r="R244" s="3"/>
    </row>
    <row r="245" spans="1:18">
      <c r="A245" s="3">
        <v>244</v>
      </c>
      <c r="B245" s="3">
        <v>2019110947</v>
      </c>
      <c r="C245" s="3" t="s">
        <v>834</v>
      </c>
      <c r="D245" s="3" t="s">
        <v>1221</v>
      </c>
      <c r="E245" s="3" t="s">
        <v>869</v>
      </c>
      <c r="F245" s="5">
        <f t="shared" si="3"/>
        <v>2.1350000000000002</v>
      </c>
      <c r="G245" s="3" t="s">
        <v>1186</v>
      </c>
      <c r="H245" s="3">
        <v>0.8</v>
      </c>
      <c r="I245" s="3"/>
      <c r="J245" s="3"/>
      <c r="K245" s="3"/>
      <c r="L245" s="3"/>
      <c r="M245" s="3" t="s">
        <v>1187</v>
      </c>
      <c r="N245" s="13">
        <v>0.93500000000000005</v>
      </c>
      <c r="O245" s="3" t="s">
        <v>1183</v>
      </c>
      <c r="P245" s="3">
        <v>0.4</v>
      </c>
      <c r="Q245" s="3"/>
      <c r="R245" s="3"/>
    </row>
    <row r="246" spans="1:18">
      <c r="A246" s="5">
        <v>245</v>
      </c>
      <c r="B246" s="3">
        <v>2019110967</v>
      </c>
      <c r="C246" s="3" t="s">
        <v>781</v>
      </c>
      <c r="D246" s="3" t="s">
        <v>769</v>
      </c>
      <c r="E246" s="3" t="s">
        <v>869</v>
      </c>
      <c r="F246" s="5">
        <f t="shared" si="3"/>
        <v>1.5350000000000001</v>
      </c>
      <c r="G246" s="3"/>
      <c r="H246" s="3"/>
      <c r="I246" s="3"/>
      <c r="J246" s="3"/>
      <c r="K246" s="3"/>
      <c r="L246" s="3"/>
      <c r="M246" s="3" t="s">
        <v>1188</v>
      </c>
      <c r="N246" s="3">
        <v>0.93500000000000005</v>
      </c>
      <c r="O246" s="3" t="s">
        <v>887</v>
      </c>
      <c r="P246" s="3">
        <v>0.6</v>
      </c>
      <c r="Q246" s="3"/>
      <c r="R246" s="3"/>
    </row>
    <row r="247" spans="1:18">
      <c r="A247" s="3">
        <v>246</v>
      </c>
      <c r="B247" s="3">
        <v>2019110940</v>
      </c>
      <c r="C247" s="3" t="s">
        <v>768</v>
      </c>
      <c r="D247" s="3" t="s">
        <v>769</v>
      </c>
      <c r="E247" s="3" t="s">
        <v>869</v>
      </c>
      <c r="F247" s="5">
        <f t="shared" si="3"/>
        <v>1.6</v>
      </c>
      <c r="G247" s="3" t="s">
        <v>1189</v>
      </c>
      <c r="H247" s="13">
        <v>1</v>
      </c>
      <c r="I247" s="3"/>
      <c r="J247" s="3"/>
      <c r="K247" s="3"/>
      <c r="L247" s="3"/>
      <c r="M247" s="3"/>
      <c r="N247" s="3"/>
      <c r="O247" s="3" t="s">
        <v>876</v>
      </c>
      <c r="P247" s="3">
        <v>0.6</v>
      </c>
      <c r="Q247" s="3"/>
      <c r="R247" s="3"/>
    </row>
    <row r="248" spans="1:18">
      <c r="A248" s="5">
        <v>247</v>
      </c>
      <c r="B248" s="3">
        <v>2019110954</v>
      </c>
      <c r="C248" s="3" t="s">
        <v>1190</v>
      </c>
      <c r="D248" s="3" t="s">
        <v>769</v>
      </c>
      <c r="E248" s="3" t="s">
        <v>869</v>
      </c>
      <c r="F248" s="5">
        <f t="shared" si="3"/>
        <v>1.1000000000000001</v>
      </c>
      <c r="G248" s="3" t="s">
        <v>1191</v>
      </c>
      <c r="H248" s="13">
        <v>0.5</v>
      </c>
      <c r="I248" s="3"/>
      <c r="J248" s="3"/>
      <c r="K248" s="3"/>
      <c r="L248" s="3"/>
      <c r="M248" s="3"/>
      <c r="N248" s="3"/>
      <c r="O248" s="3" t="s">
        <v>887</v>
      </c>
      <c r="P248" s="3">
        <v>0.6</v>
      </c>
      <c r="Q248" s="3"/>
      <c r="R248" s="3"/>
    </row>
    <row r="249" spans="1:18">
      <c r="A249" s="3">
        <v>248</v>
      </c>
      <c r="B249" s="3">
        <v>2019110946</v>
      </c>
      <c r="C249" s="3" t="s">
        <v>1192</v>
      </c>
      <c r="D249" s="3" t="s">
        <v>769</v>
      </c>
      <c r="E249" s="3" t="s">
        <v>869</v>
      </c>
      <c r="F249" s="5">
        <v>3</v>
      </c>
      <c r="G249" s="3" t="s">
        <v>1193</v>
      </c>
      <c r="H249" s="3">
        <v>2</v>
      </c>
      <c r="I249" s="3"/>
      <c r="J249" s="3"/>
      <c r="K249" s="3"/>
      <c r="L249" s="3"/>
      <c r="M249" s="3"/>
      <c r="N249" s="3"/>
      <c r="O249" s="3" t="s">
        <v>1194</v>
      </c>
      <c r="P249" s="3">
        <v>0.4</v>
      </c>
      <c r="Q249" s="3" t="s">
        <v>990</v>
      </c>
      <c r="R249" s="3">
        <v>1.2</v>
      </c>
    </row>
    <row r="250" spans="1:18">
      <c r="A250" s="5">
        <v>249</v>
      </c>
      <c r="B250" s="3">
        <v>2019110959</v>
      </c>
      <c r="C250" s="3" t="s">
        <v>1195</v>
      </c>
      <c r="D250" s="3" t="s">
        <v>769</v>
      </c>
      <c r="E250" s="3" t="s">
        <v>869</v>
      </c>
      <c r="F250" s="5">
        <v>3</v>
      </c>
      <c r="G250" s="3" t="s">
        <v>1196</v>
      </c>
      <c r="H250" s="3">
        <v>3</v>
      </c>
      <c r="I250" s="3"/>
      <c r="J250" s="3"/>
      <c r="K250" s="3"/>
      <c r="L250" s="3"/>
      <c r="M250" s="3" t="s">
        <v>1197</v>
      </c>
      <c r="N250" s="3">
        <v>0.77</v>
      </c>
      <c r="O250" s="3" t="s">
        <v>1183</v>
      </c>
      <c r="P250" s="3">
        <v>0.4</v>
      </c>
      <c r="Q250" s="3" t="s">
        <v>998</v>
      </c>
      <c r="R250" s="3">
        <v>1.2</v>
      </c>
    </row>
    <row r="251" spans="1:18">
      <c r="A251" s="3">
        <v>250</v>
      </c>
      <c r="B251" s="3">
        <v>2019110915</v>
      </c>
      <c r="C251" s="3" t="s">
        <v>1254</v>
      </c>
      <c r="D251" s="3" t="s">
        <v>1198</v>
      </c>
      <c r="E251" s="3" t="s">
        <v>1073</v>
      </c>
      <c r="F251" s="5">
        <f t="shared" si="3"/>
        <v>2.5349999999999997</v>
      </c>
      <c r="G251" s="3"/>
      <c r="H251" s="3"/>
      <c r="I251" s="3"/>
      <c r="J251" s="3"/>
      <c r="K251" s="3" t="s">
        <v>1199</v>
      </c>
      <c r="L251" s="3">
        <v>1.2</v>
      </c>
      <c r="M251" s="3" t="s">
        <v>1200</v>
      </c>
      <c r="N251" s="3">
        <v>0.93500000000000005</v>
      </c>
      <c r="O251" s="3" t="s">
        <v>1183</v>
      </c>
      <c r="P251" s="3">
        <v>0.4</v>
      </c>
      <c r="Q251" s="3"/>
      <c r="R251" s="3"/>
    </row>
    <row r="252" spans="1:18">
      <c r="A252" s="5">
        <v>251</v>
      </c>
      <c r="B252" s="3">
        <v>2019110921</v>
      </c>
      <c r="C252" s="3" t="s">
        <v>1255</v>
      </c>
      <c r="D252" s="3" t="s">
        <v>1198</v>
      </c>
      <c r="E252" s="3" t="s">
        <v>1065</v>
      </c>
      <c r="F252" s="5">
        <f t="shared" si="3"/>
        <v>2.5349999999999997</v>
      </c>
      <c r="G252" s="3" t="s">
        <v>1201</v>
      </c>
      <c r="H252" s="3">
        <v>1.2</v>
      </c>
      <c r="I252" s="3"/>
      <c r="J252" s="3"/>
      <c r="K252" s="3"/>
      <c r="L252" s="3"/>
      <c r="M252" s="3" t="s">
        <v>1143</v>
      </c>
      <c r="N252" s="3">
        <v>0.93500000000000005</v>
      </c>
      <c r="O252" s="3" t="s">
        <v>1194</v>
      </c>
      <c r="P252" s="3">
        <v>0.4</v>
      </c>
      <c r="Q252" s="3"/>
      <c r="R252" s="3"/>
    </row>
    <row r="253" spans="1:18">
      <c r="A253" s="3">
        <v>252</v>
      </c>
      <c r="B253" s="3">
        <v>2019110925</v>
      </c>
      <c r="C253" s="3" t="s">
        <v>1256</v>
      </c>
      <c r="D253" s="3" t="s">
        <v>1198</v>
      </c>
      <c r="E253" s="3" t="s">
        <v>1073</v>
      </c>
      <c r="F253" s="5">
        <f t="shared" si="3"/>
        <v>2.6350000000000002</v>
      </c>
      <c r="G253" s="3" t="s">
        <v>1202</v>
      </c>
      <c r="H253" s="3">
        <v>0.5</v>
      </c>
      <c r="I253" s="3"/>
      <c r="J253" s="3"/>
      <c r="K253" s="3" t="s">
        <v>1203</v>
      </c>
      <c r="L253" s="3">
        <v>0.6</v>
      </c>
      <c r="M253" s="3" t="s">
        <v>1204</v>
      </c>
      <c r="N253" s="3">
        <v>0.93500000000000005</v>
      </c>
      <c r="O253" s="3" t="s">
        <v>887</v>
      </c>
      <c r="P253" s="3">
        <v>0.6</v>
      </c>
      <c r="Q253" s="3"/>
      <c r="R253" s="3"/>
    </row>
    <row r="254" spans="1:18">
      <c r="A254" s="5">
        <v>253</v>
      </c>
      <c r="B254" s="3">
        <v>2019110926</v>
      </c>
      <c r="C254" s="3" t="s">
        <v>1257</v>
      </c>
      <c r="D254" s="3" t="s">
        <v>1198</v>
      </c>
      <c r="E254" s="3" t="s">
        <v>1065</v>
      </c>
      <c r="F254" s="5">
        <f t="shared" si="3"/>
        <v>1.9350000000000001</v>
      </c>
      <c r="G254" s="3"/>
      <c r="H254" s="3"/>
      <c r="I254" s="3"/>
      <c r="J254" s="3"/>
      <c r="K254" s="3" t="s">
        <v>1205</v>
      </c>
      <c r="L254" s="3">
        <v>0.6</v>
      </c>
      <c r="M254" s="3" t="s">
        <v>1206</v>
      </c>
      <c r="N254" s="3">
        <v>0.93500000000000005</v>
      </c>
      <c r="O254" s="3" t="s">
        <v>1194</v>
      </c>
      <c r="P254" s="3">
        <v>0.4</v>
      </c>
      <c r="Q254" s="3"/>
      <c r="R254" s="3"/>
    </row>
    <row r="255" spans="1:18">
      <c r="A255" s="3">
        <v>254</v>
      </c>
      <c r="B255" s="3">
        <v>2019110928</v>
      </c>
      <c r="C255" s="3" t="s">
        <v>1258</v>
      </c>
      <c r="D255" s="3" t="s">
        <v>1198</v>
      </c>
      <c r="E255" s="3" t="s">
        <v>1065</v>
      </c>
      <c r="F255" s="5">
        <v>3</v>
      </c>
      <c r="G255" s="3" t="s">
        <v>1207</v>
      </c>
      <c r="H255" s="3">
        <v>1.2</v>
      </c>
      <c r="I255" s="3"/>
      <c r="J255" s="3"/>
      <c r="K255" s="3" t="s">
        <v>1208</v>
      </c>
      <c r="L255" s="3">
        <v>0.6</v>
      </c>
      <c r="M255" s="3" t="s">
        <v>1209</v>
      </c>
      <c r="N255" s="3">
        <v>0.93500000000000005</v>
      </c>
      <c r="O255" s="3" t="s">
        <v>876</v>
      </c>
      <c r="P255" s="3">
        <v>0.6</v>
      </c>
      <c r="Q255" s="3"/>
      <c r="R255" s="3"/>
    </row>
    <row r="256" spans="1:18">
      <c r="A256" s="5">
        <v>255</v>
      </c>
      <c r="B256" s="3">
        <v>2019110930</v>
      </c>
      <c r="C256" s="3" t="s">
        <v>1259</v>
      </c>
      <c r="D256" s="3" t="s">
        <v>1210</v>
      </c>
      <c r="E256" s="3" t="s">
        <v>1065</v>
      </c>
      <c r="F256" s="5">
        <f t="shared" si="3"/>
        <v>0.6</v>
      </c>
      <c r="G256" s="3"/>
      <c r="H256" s="3"/>
      <c r="I256" s="3"/>
      <c r="J256" s="3"/>
      <c r="K256" s="3"/>
      <c r="L256" s="3"/>
      <c r="M256" s="3"/>
      <c r="N256" s="3"/>
      <c r="O256" s="3" t="s">
        <v>887</v>
      </c>
      <c r="P256" s="3">
        <v>0.6</v>
      </c>
      <c r="Q256" s="3"/>
      <c r="R256" s="3"/>
    </row>
    <row r="257" spans="1:18">
      <c r="A257" s="3">
        <v>256</v>
      </c>
      <c r="B257" s="3">
        <v>2019110931</v>
      </c>
      <c r="C257" s="3" t="s">
        <v>1260</v>
      </c>
      <c r="D257" s="3" t="s">
        <v>1210</v>
      </c>
      <c r="E257" s="3" t="s">
        <v>1073</v>
      </c>
      <c r="F257" s="5">
        <f t="shared" si="3"/>
        <v>0.4</v>
      </c>
      <c r="G257" s="3"/>
      <c r="H257" s="3"/>
      <c r="I257" s="3"/>
      <c r="J257" s="3"/>
      <c r="K257" s="3"/>
      <c r="L257" s="3"/>
      <c r="M257" s="3"/>
      <c r="N257" s="3"/>
      <c r="O257" s="3" t="s">
        <v>1183</v>
      </c>
      <c r="P257" s="3">
        <v>0.4</v>
      </c>
      <c r="Q257" s="3"/>
      <c r="R257" s="3"/>
    </row>
    <row r="258" spans="1:18">
      <c r="A258" s="5">
        <v>257</v>
      </c>
      <c r="B258" s="3">
        <v>2019110933</v>
      </c>
      <c r="C258" s="3" t="s">
        <v>1261</v>
      </c>
      <c r="D258" s="3" t="s">
        <v>1198</v>
      </c>
      <c r="E258" s="3" t="s">
        <v>1073</v>
      </c>
      <c r="F258" s="5">
        <v>3</v>
      </c>
      <c r="G258" s="3" t="s">
        <v>1207</v>
      </c>
      <c r="H258" s="3">
        <v>1.2</v>
      </c>
      <c r="I258" s="3"/>
      <c r="J258" s="3"/>
      <c r="K258" s="3" t="s">
        <v>1208</v>
      </c>
      <c r="L258" s="3">
        <v>0.6</v>
      </c>
      <c r="M258" s="3" t="s">
        <v>1209</v>
      </c>
      <c r="N258" s="3">
        <v>0.93500000000000005</v>
      </c>
      <c r="O258" s="3" t="s">
        <v>879</v>
      </c>
      <c r="P258" s="3">
        <v>0.8</v>
      </c>
      <c r="Q258" s="3"/>
      <c r="R258" s="3"/>
    </row>
    <row r="259" spans="1:18">
      <c r="A259" s="3">
        <v>258</v>
      </c>
      <c r="B259" s="3">
        <v>2019110939</v>
      </c>
      <c r="C259" s="3" t="s">
        <v>1262</v>
      </c>
      <c r="D259" s="3" t="s">
        <v>1198</v>
      </c>
      <c r="E259" s="3" t="s">
        <v>1073</v>
      </c>
      <c r="F259" s="5">
        <f>H259+J259+L259+N259+P259+R259</f>
        <v>0.6</v>
      </c>
      <c r="G259" s="3"/>
      <c r="H259" s="3"/>
      <c r="I259" s="3"/>
      <c r="J259" s="3"/>
      <c r="K259" s="3"/>
      <c r="L259" s="3"/>
      <c r="M259" s="3"/>
      <c r="N259" s="3"/>
      <c r="O259" s="3" t="s">
        <v>887</v>
      </c>
      <c r="P259" s="3">
        <v>0.6</v>
      </c>
      <c r="Q259" s="3"/>
      <c r="R259" s="3"/>
    </row>
    <row r="260" spans="1:18" s="2" customFormat="1">
      <c r="A260" s="5">
        <v>259</v>
      </c>
      <c r="B260" s="3">
        <v>2019110590</v>
      </c>
      <c r="C260" s="3" t="s">
        <v>1263</v>
      </c>
      <c r="D260" s="21" t="s">
        <v>1212</v>
      </c>
      <c r="E260" s="3" t="s">
        <v>1065</v>
      </c>
      <c r="F260" s="5">
        <f>H260+J260+L260+N260+P260+R260</f>
        <v>1.8149999999999999</v>
      </c>
      <c r="G260" s="19"/>
      <c r="H260" s="19"/>
      <c r="I260" s="19"/>
      <c r="J260" s="19"/>
      <c r="K260" s="22" t="s">
        <v>1213</v>
      </c>
      <c r="L260" s="19">
        <v>0.48</v>
      </c>
      <c r="M260" s="22" t="s">
        <v>1214</v>
      </c>
      <c r="N260" s="19">
        <v>0.93500000000000005</v>
      </c>
      <c r="O260" s="21" t="s">
        <v>1215</v>
      </c>
      <c r="P260" s="21">
        <v>0.4</v>
      </c>
      <c r="Q260" s="19"/>
      <c r="R260" s="19"/>
    </row>
  </sheetData>
  <autoFilter ref="A1:R260" xr:uid="{00000000-0001-0000-0200-000000000000}"/>
  <phoneticPr fontId="3" type="noConversion"/>
  <conditionalFormatting sqref="N98">
    <cfRule type="duplicateValues" dxfId="94" priority="94"/>
  </conditionalFormatting>
  <conditionalFormatting sqref="G1:N1">
    <cfRule type="duplicateValues" dxfId="93" priority="93"/>
  </conditionalFormatting>
  <conditionalFormatting sqref="K91:L91 Q91:R91">
    <cfRule type="duplicateValues" dxfId="92" priority="95"/>
  </conditionalFormatting>
  <conditionalFormatting sqref="Q124:R124">
    <cfRule type="duplicateValues" dxfId="91" priority="92"/>
  </conditionalFormatting>
  <conditionalFormatting sqref="P91">
    <cfRule type="duplicateValues" dxfId="90" priority="90" stopIfTrue="1"/>
  </conditionalFormatting>
  <conditionalFormatting sqref="O91">
    <cfRule type="duplicateValues" dxfId="89" priority="91" stopIfTrue="1"/>
  </conditionalFormatting>
  <conditionalFormatting sqref="P97">
    <cfRule type="duplicateValues" dxfId="88" priority="88" stopIfTrue="1"/>
  </conditionalFormatting>
  <conditionalFormatting sqref="O97">
    <cfRule type="duplicateValues" dxfId="87" priority="89" stopIfTrue="1"/>
  </conditionalFormatting>
  <conditionalFormatting sqref="O98">
    <cfRule type="duplicateValues" dxfId="86" priority="87" stopIfTrue="1"/>
  </conditionalFormatting>
  <conditionalFormatting sqref="O99">
    <cfRule type="duplicateValues" dxfId="85" priority="86" stopIfTrue="1"/>
  </conditionalFormatting>
  <conditionalFormatting sqref="O100">
    <cfRule type="duplicateValues" dxfId="84" priority="85" stopIfTrue="1"/>
  </conditionalFormatting>
  <conditionalFormatting sqref="O101">
    <cfRule type="duplicateValues" dxfId="83" priority="84" stopIfTrue="1"/>
  </conditionalFormatting>
  <conditionalFormatting sqref="P109">
    <cfRule type="duplicateValues" dxfId="82" priority="82" stopIfTrue="1"/>
  </conditionalFormatting>
  <conditionalFormatting sqref="O109">
    <cfRule type="duplicateValues" dxfId="81" priority="83" stopIfTrue="1"/>
  </conditionalFormatting>
  <conditionalFormatting sqref="O104">
    <cfRule type="duplicateValues" dxfId="80" priority="81" stopIfTrue="1"/>
  </conditionalFormatting>
  <conditionalFormatting sqref="O106">
    <cfRule type="duplicateValues" dxfId="79" priority="80" stopIfTrue="1"/>
  </conditionalFormatting>
  <conditionalFormatting sqref="O108">
    <cfRule type="duplicateValues" dxfId="78" priority="79" stopIfTrue="1"/>
  </conditionalFormatting>
  <conditionalFormatting sqref="O113">
    <cfRule type="duplicateValues" dxfId="77" priority="78" stopIfTrue="1"/>
  </conditionalFormatting>
  <conditionalFormatting sqref="O115">
    <cfRule type="duplicateValues" dxfId="76" priority="77" stopIfTrue="1"/>
  </conditionalFormatting>
  <conditionalFormatting sqref="O117">
    <cfRule type="duplicateValues" dxfId="75" priority="76" stopIfTrue="1"/>
  </conditionalFormatting>
  <conditionalFormatting sqref="O118">
    <cfRule type="duplicateValues" dxfId="74" priority="75" stopIfTrue="1"/>
  </conditionalFormatting>
  <conditionalFormatting sqref="O111">
    <cfRule type="duplicateValues" dxfId="73" priority="74" stopIfTrue="1"/>
  </conditionalFormatting>
  <conditionalFormatting sqref="O119">
    <cfRule type="duplicateValues" dxfId="72" priority="73" stopIfTrue="1"/>
  </conditionalFormatting>
  <conditionalFormatting sqref="O120">
    <cfRule type="duplicateValues" dxfId="71" priority="72" stopIfTrue="1"/>
  </conditionalFormatting>
  <conditionalFormatting sqref="O121">
    <cfRule type="duplicateValues" dxfId="70" priority="71" stopIfTrue="1"/>
  </conditionalFormatting>
  <conditionalFormatting sqref="O123">
    <cfRule type="duplicateValues" dxfId="69" priority="70" stopIfTrue="1"/>
  </conditionalFormatting>
  <conditionalFormatting sqref="O124">
    <cfRule type="duplicateValues" dxfId="68" priority="69" stopIfTrue="1"/>
  </conditionalFormatting>
  <conditionalFormatting sqref="L161:R161 M165 J161 G161:H161">
    <cfRule type="duplicateValues" dxfId="67" priority="68"/>
  </conditionalFormatting>
  <conditionalFormatting sqref="I162">
    <cfRule type="duplicateValues" dxfId="66" priority="67"/>
  </conditionalFormatting>
  <conditionalFormatting sqref="O163">
    <cfRule type="duplicateValues" dxfId="65" priority="66"/>
  </conditionalFormatting>
  <conditionalFormatting sqref="O165">
    <cfRule type="duplicateValues" dxfId="64" priority="65"/>
  </conditionalFormatting>
  <conditionalFormatting sqref="G183:N183 P183:R183">
    <cfRule type="duplicateValues" dxfId="63" priority="64" stopIfTrue="1"/>
  </conditionalFormatting>
  <conditionalFormatting sqref="H186:J186">
    <cfRule type="duplicateValues" dxfId="62" priority="63" stopIfTrue="1"/>
  </conditionalFormatting>
  <conditionalFormatting sqref="O184">
    <cfRule type="duplicateValues" dxfId="61" priority="62" stopIfTrue="1"/>
  </conditionalFormatting>
  <conditionalFormatting sqref="O183">
    <cfRule type="duplicateValues" dxfId="60" priority="61" stopIfTrue="1"/>
  </conditionalFormatting>
  <conditionalFormatting sqref="G192:R192">
    <cfRule type="duplicateValues" dxfId="59" priority="60"/>
  </conditionalFormatting>
  <conditionalFormatting sqref="G7">
    <cfRule type="duplicateValues" dxfId="58" priority="58" stopIfTrue="1"/>
  </conditionalFormatting>
  <conditionalFormatting sqref="G8">
    <cfRule type="duplicateValues" dxfId="57" priority="57" stopIfTrue="1"/>
  </conditionalFormatting>
  <conditionalFormatting sqref="G10">
    <cfRule type="duplicateValues" dxfId="56" priority="56" stopIfTrue="1"/>
  </conditionalFormatting>
  <conditionalFormatting sqref="G26">
    <cfRule type="duplicateValues" dxfId="55" priority="55" stopIfTrue="1"/>
  </conditionalFormatting>
  <conditionalFormatting sqref="M15">
    <cfRule type="duplicateValues" dxfId="54" priority="54" stopIfTrue="1"/>
  </conditionalFormatting>
  <conditionalFormatting sqref="M17">
    <cfRule type="duplicateValues" dxfId="53" priority="53" stopIfTrue="1"/>
  </conditionalFormatting>
  <conditionalFormatting sqref="M18">
    <cfRule type="duplicateValues" dxfId="52" priority="52" stopIfTrue="1"/>
  </conditionalFormatting>
  <conditionalFormatting sqref="M19">
    <cfRule type="duplicateValues" dxfId="51" priority="51" stopIfTrue="1"/>
  </conditionalFormatting>
  <conditionalFormatting sqref="M20">
    <cfRule type="duplicateValues" dxfId="50" priority="50" stopIfTrue="1"/>
  </conditionalFormatting>
  <conditionalFormatting sqref="M22">
    <cfRule type="duplicateValues" dxfId="49" priority="49" stopIfTrue="1"/>
  </conditionalFormatting>
  <conditionalFormatting sqref="M24">
    <cfRule type="duplicateValues" dxfId="48" priority="48" stopIfTrue="1"/>
  </conditionalFormatting>
  <conditionalFormatting sqref="M25">
    <cfRule type="duplicateValues" dxfId="47" priority="47" stopIfTrue="1"/>
  </conditionalFormatting>
  <conditionalFormatting sqref="M27">
    <cfRule type="duplicateValues" dxfId="46" priority="46" stopIfTrue="1"/>
  </conditionalFormatting>
  <conditionalFormatting sqref="M28">
    <cfRule type="duplicateValues" dxfId="45" priority="45" stopIfTrue="1"/>
  </conditionalFormatting>
  <conditionalFormatting sqref="K2:R2">
    <cfRule type="duplicateValues" dxfId="44" priority="59" stopIfTrue="1"/>
  </conditionalFormatting>
  <conditionalFormatting sqref="G204">
    <cfRule type="duplicateValues" dxfId="43" priority="43"/>
  </conditionalFormatting>
  <conditionalFormatting sqref="K204">
    <cfRule type="duplicateValues" dxfId="42" priority="42"/>
  </conditionalFormatting>
  <conditionalFormatting sqref="G205">
    <cfRule type="duplicateValues" dxfId="41" priority="41"/>
  </conditionalFormatting>
  <conditionalFormatting sqref="K205">
    <cfRule type="duplicateValues" dxfId="40" priority="40"/>
  </conditionalFormatting>
  <conditionalFormatting sqref="G208">
    <cfRule type="duplicateValues" dxfId="39" priority="38"/>
  </conditionalFormatting>
  <conditionalFormatting sqref="G211">
    <cfRule type="duplicateValues" dxfId="38" priority="37"/>
  </conditionalFormatting>
  <conditionalFormatting sqref="G212">
    <cfRule type="duplicateValues" dxfId="37" priority="36"/>
  </conditionalFormatting>
  <conditionalFormatting sqref="G213">
    <cfRule type="duplicateValues" dxfId="36" priority="35"/>
  </conditionalFormatting>
  <conditionalFormatting sqref="G214">
    <cfRule type="duplicateValues" dxfId="35" priority="39"/>
  </conditionalFormatting>
  <conditionalFormatting sqref="G220">
    <cfRule type="duplicateValues" dxfId="34" priority="33"/>
  </conditionalFormatting>
  <conditionalFormatting sqref="G237">
    <cfRule type="duplicateValues" dxfId="33" priority="32"/>
  </conditionalFormatting>
  <conditionalFormatting sqref="G240">
    <cfRule type="duplicateValues" dxfId="32" priority="31"/>
  </conditionalFormatting>
  <conditionalFormatting sqref="K203:R203 G203:H203">
    <cfRule type="duplicateValues" dxfId="31" priority="44"/>
  </conditionalFormatting>
  <conditionalFormatting sqref="N216 Q216:R216 I216:L216">
    <cfRule type="duplicateValues" dxfId="30" priority="34"/>
  </conditionalFormatting>
  <conditionalFormatting sqref="I241:L241 P241 R241 N241">
    <cfRule type="duplicateValues" dxfId="29" priority="30"/>
  </conditionalFormatting>
  <conditionalFormatting sqref="G246:L246">
    <cfRule type="duplicateValues" dxfId="28" priority="29"/>
  </conditionalFormatting>
  <conditionalFormatting sqref="P246">
    <cfRule type="duplicateValues" dxfId="27" priority="28"/>
  </conditionalFormatting>
  <conditionalFormatting sqref="M246:N246">
    <cfRule type="duplicateValues" dxfId="26" priority="27"/>
  </conditionalFormatting>
  <conditionalFormatting sqref="P247">
    <cfRule type="duplicateValues" dxfId="25" priority="26"/>
  </conditionalFormatting>
  <conditionalFormatting sqref="H248:N248 P248:Q248">
    <cfRule type="duplicateValues" dxfId="24" priority="25"/>
  </conditionalFormatting>
  <conditionalFormatting sqref="O249">
    <cfRule type="duplicateValues" dxfId="23" priority="24"/>
  </conditionalFormatting>
  <conditionalFormatting sqref="R249">
    <cfRule type="duplicateValues" dxfId="22" priority="23"/>
  </conditionalFormatting>
  <conditionalFormatting sqref="O248">
    <cfRule type="duplicateValues" dxfId="21" priority="22"/>
  </conditionalFormatting>
  <conditionalFormatting sqref="O247">
    <cfRule type="duplicateValues" dxfId="20" priority="21"/>
  </conditionalFormatting>
  <conditionalFormatting sqref="O243">
    <cfRule type="duplicateValues" dxfId="19" priority="20"/>
  </conditionalFormatting>
  <conditionalFormatting sqref="O242">
    <cfRule type="duplicateValues" dxfId="18" priority="19"/>
  </conditionalFormatting>
  <conditionalFormatting sqref="O241">
    <cfRule type="duplicateValues" dxfId="17" priority="18"/>
  </conditionalFormatting>
  <conditionalFormatting sqref="O246">
    <cfRule type="duplicateValues" dxfId="16" priority="17"/>
  </conditionalFormatting>
  <conditionalFormatting sqref="O245">
    <cfRule type="duplicateValues" dxfId="15" priority="16"/>
  </conditionalFormatting>
  <conditionalFormatting sqref="O244">
    <cfRule type="duplicateValues" dxfId="14" priority="15"/>
  </conditionalFormatting>
  <conditionalFormatting sqref="Q241">
    <cfRule type="duplicateValues" dxfId="13" priority="14"/>
  </conditionalFormatting>
  <conditionalFormatting sqref="M245">
    <cfRule type="duplicateValues" dxfId="12" priority="13"/>
  </conditionalFormatting>
  <conditionalFormatting sqref="M243">
    <cfRule type="duplicateValues" dxfId="11" priority="12"/>
  </conditionalFormatting>
  <conditionalFormatting sqref="M242">
    <cfRule type="duplicateValues" dxfId="10" priority="11"/>
  </conditionalFormatting>
  <conditionalFormatting sqref="M241">
    <cfRule type="duplicateValues" dxfId="9" priority="10"/>
  </conditionalFormatting>
  <conditionalFormatting sqref="N250">
    <cfRule type="duplicateValues" dxfId="8" priority="9"/>
  </conditionalFormatting>
  <conditionalFormatting sqref="M250">
    <cfRule type="duplicateValues" dxfId="7" priority="8"/>
  </conditionalFormatting>
  <conditionalFormatting sqref="R250">
    <cfRule type="duplicateValues" dxfId="6" priority="7"/>
  </conditionalFormatting>
  <conditionalFormatting sqref="O250">
    <cfRule type="duplicateValues" dxfId="5" priority="6"/>
  </conditionalFormatting>
  <conditionalFormatting sqref="K244">
    <cfRule type="duplicateValues" dxfId="4" priority="5"/>
  </conditionalFormatting>
  <conditionalFormatting sqref="Q250">
    <cfRule type="duplicateValues" dxfId="3" priority="4"/>
  </conditionalFormatting>
  <conditionalFormatting sqref="Q249">
    <cfRule type="duplicateValues" dxfId="2" priority="3"/>
  </conditionalFormatting>
  <conditionalFormatting sqref="G216">
    <cfRule type="duplicateValues" dxfId="1" priority="2"/>
  </conditionalFormatting>
  <conditionalFormatting sqref="G223">
    <cfRule type="duplicateValues" dxfId="0" priority="1"/>
  </conditionalFormatting>
  <dataValidations count="14">
    <dataValidation type="list" allowBlank="1" showInputMessage="1" showErrorMessage="1" sqref="D62:D67" xr:uid="{00000000-0002-0000-0200-000000000000}">
      <formula1>"土木2018-01班,土木2018-02班,土木2018-03班,土木2018-04班,土木2018-05班,土木2018-06班,土木2018-07班,土木2018-08班,土木2018-09班,土木2018-10班,土木2018-11班,土木2018-12班,土木2018-13班,土木2018-14班,土木2018-15班,土木2018-16班,土木2018-17班,土木2018-18班,土木2018-19班,土木2018-20班,土木2018-21班,土木2018-22班,土木2018-23班"</formula1>
    </dataValidation>
    <dataValidation type="list" allowBlank="1" showInputMessage="1" showErrorMessage="1" sqref="D124:D128" xr:uid="{00000000-0002-0000-0200-000001000000}">
      <formula1>$V$2:$V$3</formula1>
    </dataValidation>
    <dataValidation type="list" allowBlank="1" showInputMessage="1" showErrorMessage="1" sqref="D91:D101" xr:uid="{00000000-0002-0000-0200-000002000000}">
      <formula1>$V$93:$V$189</formula1>
    </dataValidation>
    <dataValidation type="list" allowBlank="1" showInputMessage="1" showErrorMessage="1" sqref="D123 D129:D137 D143:D160 D102:D109" xr:uid="{00000000-0002-0000-0200-000003000000}">
      <formula1>$V$93:$V$190</formula1>
    </dataValidation>
    <dataValidation type="list" allowBlank="1" showInputMessage="1" showErrorMessage="1" sqref="D168:D182" xr:uid="{00000000-0002-0000-0200-000004000000}">
      <formula1>$V$93:$V$185</formula1>
    </dataValidation>
    <dataValidation type="list" allowBlank="1" showInputMessage="1" showErrorMessage="1" sqref="D161:D167 D183:D202" xr:uid="{00000000-0002-0000-0200-000005000000}">
      <formula1>$V$93:$V$199</formula1>
    </dataValidation>
    <dataValidation type="list" allowBlank="1" showInputMessage="1" showErrorMessage="1" sqref="D2:D12 D68:D90" xr:uid="{00000000-0002-0000-0200-000006000000}">
      <formula1>$V$4:$V$112</formula1>
    </dataValidation>
    <dataValidation type="list" allowBlank="1" showInputMessage="1" showErrorMessage="1" sqref="D30:D61" xr:uid="{00000000-0002-0000-0200-000007000000}">
      <formula1>$V$4:$V$111</formula1>
    </dataValidation>
    <dataValidation type="list" errorStyle="warning" allowBlank="1" showErrorMessage="1" sqref="D13:D29" xr:uid="{00000000-0002-0000-0200-000008000000}">
      <formula1>$V$4:$V$112</formula1>
    </dataValidation>
    <dataValidation type="list" allowBlank="1" showInputMessage="1" showErrorMessage="1" sqref="D216:D232" xr:uid="{00000000-0002-0000-0200-000009000000}">
      <formula1>$T$4:$T$112</formula1>
    </dataValidation>
    <dataValidation type="list" allowBlank="1" showInputMessage="1" showErrorMessage="1" sqref="D203:D214" xr:uid="{00000000-0002-0000-0200-00000A000000}">
      <formula1>$T$4:$T$110</formula1>
    </dataValidation>
    <dataValidation type="list" allowBlank="1" showInputMessage="1" showErrorMessage="1" sqref="D251:D259" xr:uid="{00000000-0002-0000-0200-00000B000000}">
      <formula1>$T$3:$T$64</formula1>
    </dataValidation>
    <dataValidation type="list" allowBlank="1" showInputMessage="1" showErrorMessage="1" sqref="D241 D246:D250" xr:uid="{00000000-0002-0000-0200-00000C000000}">
      <formula1>$T$4:$T$74</formula1>
    </dataValidation>
    <dataValidation type="list" allowBlank="1" showInputMessage="1" showErrorMessage="1" sqref="D242:D243" xr:uid="{00000000-0002-0000-0200-00000D000000}">
      <formula1>$T$2:$T$3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2019土木综测成绩公示第二版</vt:lpstr>
      <vt:lpstr>课程平均分</vt:lpstr>
      <vt:lpstr>奖励加分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52797</cp:lastModifiedBy>
  <dcterms:created xsi:type="dcterms:W3CDTF">2021-09-17T08:11:28Z</dcterms:created>
  <dcterms:modified xsi:type="dcterms:W3CDTF">2021-09-22T00:54:08Z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22CDAF37E9A442E8A8C5FFD4546B209E</vt:lpwstr>
  </property>
  <property fmtid="{D5CDD505-2E9C-101B-9397-08002B2CF9AE}" pid="3" name="KSOProductBuildVer">
    <vt:lpwstr>2052-11.1.0.10700</vt:lpwstr>
  </property>
</Properties>
</file>