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52797\Desktop\第二版\2018\"/>
    </mc:Choice>
  </mc:AlternateContent>
  <xr:revisionPtr revIDLastSave="0" documentId="13_ncr:1_{4DDCE964-0BDF-495D-852E-82CCFE65E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级道桥专业综测成绩终版" sheetId="2" r:id="rId1"/>
    <sheet name="课程平均分" sheetId="3" r:id="rId2"/>
    <sheet name="奖励加分" sheetId="4" r:id="rId3"/>
  </sheets>
  <definedNames>
    <definedName name="_xlnm._FilterDatabase" localSheetId="0" hidden="1">'2018级道桥专业综测成绩终版'!$A$1:$H$1</definedName>
    <definedName name="_xlnm._FilterDatabase" localSheetId="1" hidden="1">课程平均分!$A$19:$AX$151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6" i="2"/>
  <c r="G3" i="2"/>
  <c r="G41" i="2"/>
  <c r="G8" i="2"/>
  <c r="G31" i="2"/>
  <c r="G28" i="2"/>
  <c r="G44" i="2"/>
  <c r="G60" i="2"/>
  <c r="G63" i="2"/>
  <c r="G56" i="2"/>
  <c r="G47" i="2"/>
  <c r="G54" i="2"/>
  <c r="G12" i="2"/>
  <c r="G51" i="2"/>
  <c r="G55" i="2"/>
  <c r="G40" i="2"/>
  <c r="G80" i="2"/>
  <c r="G50" i="2"/>
  <c r="G7" i="2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G16" i="2"/>
  <c r="F2" i="3"/>
  <c r="F6" i="3"/>
  <c r="F8" i="3"/>
  <c r="F10" i="3"/>
  <c r="F12" i="3"/>
  <c r="F14" i="3"/>
  <c r="F16" i="3"/>
  <c r="F18" i="3"/>
  <c r="F20" i="3"/>
  <c r="F22" i="3"/>
  <c r="F24" i="3"/>
  <c r="F26" i="3"/>
  <c r="F28" i="3"/>
  <c r="F30" i="3"/>
  <c r="F32" i="3"/>
  <c r="F34" i="3"/>
  <c r="F36" i="3"/>
  <c r="F38" i="3"/>
  <c r="F40" i="3"/>
  <c r="F42" i="3"/>
  <c r="F44" i="3"/>
  <c r="F46" i="3"/>
  <c r="F48" i="3"/>
  <c r="F50" i="3"/>
  <c r="F52" i="3"/>
  <c r="F54" i="3"/>
  <c r="F56" i="3"/>
  <c r="F58" i="3"/>
  <c r="F60" i="3"/>
  <c r="F62" i="3"/>
  <c r="F64" i="3"/>
  <c r="F66" i="3"/>
  <c r="F68" i="3"/>
  <c r="F70" i="3"/>
  <c r="F72" i="3"/>
  <c r="F74" i="3"/>
  <c r="F76" i="3"/>
  <c r="F78" i="3"/>
  <c r="F80" i="3"/>
  <c r="F82" i="3"/>
  <c r="F84" i="3"/>
  <c r="F86" i="3"/>
  <c r="F88" i="3"/>
  <c r="F90" i="3"/>
  <c r="F92" i="3"/>
  <c r="F94" i="3"/>
  <c r="F96" i="3"/>
  <c r="F98" i="3"/>
  <c r="F100" i="3"/>
  <c r="F102" i="3"/>
  <c r="F104" i="3"/>
  <c r="F106" i="3"/>
  <c r="F108" i="3"/>
  <c r="F110" i="3"/>
  <c r="F112" i="3"/>
  <c r="F114" i="3"/>
  <c r="F116" i="3"/>
  <c r="F118" i="3"/>
  <c r="F120" i="3"/>
  <c r="F122" i="3"/>
  <c r="F124" i="3"/>
  <c r="F126" i="3"/>
  <c r="F128" i="3"/>
  <c r="F130" i="3"/>
  <c r="F4" i="3"/>
  <c r="F26" i="4" l="1"/>
  <c r="F25" i="4"/>
  <c r="F24" i="4"/>
  <c r="F23" i="4"/>
  <c r="F22" i="4"/>
  <c r="F21" i="4"/>
  <c r="F19" i="4"/>
  <c r="F18" i="4"/>
  <c r="F17" i="4"/>
  <c r="F16" i="4"/>
  <c r="F15" i="4"/>
  <c r="F14" i="4"/>
  <c r="F13" i="4"/>
  <c r="F12" i="4"/>
  <c r="F11" i="4"/>
  <c r="F10" i="4"/>
  <c r="F9" i="4"/>
  <c r="F8" i="4"/>
  <c r="F6" i="4"/>
  <c r="F5" i="4"/>
  <c r="F4" i="4"/>
  <c r="F3" i="4"/>
  <c r="F2" i="4"/>
  <c r="G32" i="2" l="1"/>
  <c r="G39" i="2"/>
  <c r="G83" i="2"/>
  <c r="G52" i="2"/>
  <c r="G49" i="2"/>
  <c r="G85" i="2"/>
  <c r="G76" i="2"/>
  <c r="G35" i="2"/>
  <c r="G59" i="2"/>
  <c r="G38" i="2"/>
  <c r="G34" i="2"/>
  <c r="G22" i="2"/>
  <c r="G36" i="2"/>
  <c r="G74" i="2"/>
  <c r="G26" i="2"/>
  <c r="G24" i="2"/>
  <c r="G4" i="2"/>
  <c r="G68" i="2"/>
  <c r="G9" i="2"/>
  <c r="G19" i="2"/>
  <c r="G69" i="2"/>
  <c r="G10" i="2"/>
  <c r="G27" i="2"/>
  <c r="G37" i="2"/>
  <c r="G61" i="2"/>
  <c r="G11" i="2"/>
  <c r="G57" i="2"/>
  <c r="G72" i="2"/>
  <c r="G65" i="2"/>
  <c r="G71" i="2"/>
  <c r="G53" i="2"/>
  <c r="G66" i="2"/>
  <c r="G64" i="2"/>
  <c r="G48" i="2"/>
  <c r="G73" i="2"/>
  <c r="G33" i="2"/>
  <c r="G84" i="2"/>
  <c r="G62" i="2"/>
  <c r="G43" i="2"/>
  <c r="G46" i="2"/>
  <c r="G14" i="2"/>
  <c r="G70" i="2"/>
  <c r="G86" i="2"/>
  <c r="G75" i="2"/>
  <c r="G82" i="2"/>
  <c r="G78" i="2"/>
  <c r="G81" i="2"/>
  <c r="G17" i="2"/>
  <c r="G77" i="2"/>
  <c r="G67" i="2"/>
  <c r="G79" i="2"/>
  <c r="G58" i="2"/>
  <c r="G45" i="2"/>
  <c r="G20" i="2"/>
  <c r="G30" i="2"/>
  <c r="G29" i="2"/>
  <c r="G15" i="2"/>
  <c r="G21" i="2"/>
  <c r="G25" i="2"/>
  <c r="G42" i="2"/>
  <c r="G18" i="2"/>
  <c r="G13" i="2"/>
  <c r="G23" i="2"/>
  <c r="G5" i="2"/>
</calcChain>
</file>

<file path=xl/sharedStrings.xml><?xml version="1.0" encoding="utf-8"?>
<sst xmlns="http://schemas.openxmlformats.org/spreadsheetml/2006/main" count="3496" uniqueCount="323">
  <si>
    <t>王艺晴</t>
  </si>
  <si>
    <t>道桥2018-01班</t>
  </si>
  <si>
    <t>蒋鸿琛</t>
    <phoneticPr fontId="2" type="noConversion"/>
  </si>
  <si>
    <t>道桥2018-01班</t>
    <phoneticPr fontId="2" type="noConversion"/>
  </si>
  <si>
    <t>代光耀</t>
    <phoneticPr fontId="2" type="noConversion"/>
  </si>
  <si>
    <t>谢敏</t>
    <phoneticPr fontId="2" type="noConversion"/>
  </si>
  <si>
    <t>刘嘉兴</t>
  </si>
  <si>
    <t>道桥1班</t>
  </si>
  <si>
    <t>黄枭冉</t>
  </si>
  <si>
    <t>任银楼</t>
    <phoneticPr fontId="2" type="noConversion"/>
  </si>
  <si>
    <t>周童</t>
  </si>
  <si>
    <t>谢骋丞</t>
  </si>
  <si>
    <t>凌婉婷</t>
  </si>
  <si>
    <t>李泓毅</t>
    <phoneticPr fontId="2" type="noConversion"/>
  </si>
  <si>
    <t>李忠宇</t>
  </si>
  <si>
    <t>道桥2018-1班</t>
  </si>
  <si>
    <t>张赛诺</t>
  </si>
  <si>
    <t>贾傲</t>
  </si>
  <si>
    <t>道桥2018-3班</t>
  </si>
  <si>
    <t>莫勇昊</t>
  </si>
  <si>
    <t>道桥2018-03班</t>
  </si>
  <si>
    <t>陈翔</t>
  </si>
  <si>
    <t>道桥三班</t>
  </si>
  <si>
    <t>崔可儿</t>
  </si>
  <si>
    <t>吴俊鹏</t>
  </si>
  <si>
    <t>刘俊豪</t>
  </si>
  <si>
    <t>刘洋垒</t>
  </si>
  <si>
    <t>刘家源</t>
  </si>
  <si>
    <t>邓峻豪</t>
  </si>
  <si>
    <t>蒲弘瑾</t>
  </si>
  <si>
    <t>周思源</t>
  </si>
  <si>
    <t>吴浩铭</t>
  </si>
  <si>
    <t>张恩慈</t>
  </si>
  <si>
    <t>文豪</t>
  </si>
  <si>
    <t>罗韬</t>
  </si>
  <si>
    <t>王潇</t>
  </si>
  <si>
    <t>杨玙睿</t>
  </si>
  <si>
    <t>道桥2018级3班</t>
  </si>
  <si>
    <t>刘雅豪</t>
  </si>
  <si>
    <t>张宇阳</t>
  </si>
  <si>
    <t>周毓鳞</t>
  </si>
  <si>
    <t>郭渡寒</t>
  </si>
  <si>
    <t>黄海洪</t>
  </si>
  <si>
    <t>郑佳伟</t>
  </si>
  <si>
    <t>黄显晨</t>
  </si>
  <si>
    <t>徐堋</t>
  </si>
  <si>
    <t>董欢枝</t>
  </si>
  <si>
    <t>道桥2018-04班</t>
  </si>
  <si>
    <t>葛增</t>
  </si>
  <si>
    <t>蒲光鑫</t>
  </si>
  <si>
    <t>郑臣君</t>
  </si>
  <si>
    <t>王振洋</t>
  </si>
  <si>
    <t>刘育维</t>
  </si>
  <si>
    <t>道桥2018-4班</t>
  </si>
  <si>
    <t>胡鑫</t>
  </si>
  <si>
    <t>范栋奎</t>
  </si>
  <si>
    <t>邓之涵</t>
  </si>
  <si>
    <t>张程</t>
  </si>
  <si>
    <t>l李俞霖</t>
  </si>
  <si>
    <t>刘德文</t>
  </si>
  <si>
    <t>陈昊宇</t>
  </si>
  <si>
    <t>许甜</t>
  </si>
  <si>
    <t>邓博元</t>
  </si>
  <si>
    <t>刘齐星</t>
  </si>
  <si>
    <t>何金宏</t>
  </si>
  <si>
    <t>高久茗</t>
  </si>
  <si>
    <t>毛雪怡</t>
  </si>
  <si>
    <t>黄忠瑞</t>
  </si>
  <si>
    <t>白玛索朗</t>
  </si>
  <si>
    <t>涂博文</t>
  </si>
  <si>
    <t>黄杨</t>
  </si>
  <si>
    <t>贺庆</t>
  </si>
  <si>
    <t>陈富强</t>
  </si>
  <si>
    <t>何泽寰</t>
  </si>
  <si>
    <t>序号</t>
  </si>
  <si>
    <t>序号</t>
    <phoneticPr fontId="1" type="noConversion"/>
  </si>
  <si>
    <t>学号</t>
  </si>
  <si>
    <t>学号</t>
    <phoneticPr fontId="1" type="noConversion"/>
  </si>
  <si>
    <t>姓名</t>
  </si>
  <si>
    <t>姓名</t>
    <phoneticPr fontId="1" type="noConversion"/>
  </si>
  <si>
    <t>班级</t>
  </si>
  <si>
    <t>班级</t>
    <phoneticPr fontId="1" type="noConversion"/>
  </si>
  <si>
    <t>课程平均分</t>
  </si>
  <si>
    <t>课程平均分</t>
    <phoneticPr fontId="1" type="noConversion"/>
  </si>
  <si>
    <t>奖励加分</t>
  </si>
  <si>
    <t>奖励加分</t>
    <phoneticPr fontId="1" type="noConversion"/>
  </si>
  <si>
    <t>综测成绩</t>
    <phoneticPr fontId="1" type="noConversion"/>
  </si>
  <si>
    <t>城市轨道交通工程</t>
  </si>
  <si>
    <t>学分</t>
  </si>
  <si>
    <t>钢桥及组合结构桥梁</t>
  </si>
  <si>
    <t>高速铁路工程（慕课）</t>
  </si>
  <si>
    <t>混凝土桥</t>
  </si>
  <si>
    <t>基础工程</t>
  </si>
  <si>
    <t>缆索承重桥梁</t>
  </si>
  <si>
    <t>毛概二</t>
  </si>
  <si>
    <t>桥梁规划与总体设计</t>
  </si>
  <si>
    <t>桥梁建造技术</t>
  </si>
  <si>
    <t>铁路线路工程</t>
  </si>
  <si>
    <t>房屋建筑学</t>
  </si>
  <si>
    <t>钢结构设计原理</t>
  </si>
  <si>
    <t>工程流体力学</t>
  </si>
  <si>
    <t>混凝土结构设计原理</t>
  </si>
  <si>
    <t>结构力学A二</t>
  </si>
  <si>
    <t>毛概一</t>
  </si>
  <si>
    <t>土力学</t>
  </si>
  <si>
    <t>测量实习</t>
  </si>
  <si>
    <t>地质实习</t>
  </si>
  <si>
    <t>高速铁路建设管理（MOOCS）</t>
  </si>
  <si>
    <t>桥梁工程A</t>
  </si>
  <si>
    <t>隧道工程</t>
  </si>
  <si>
    <t>交通工程</t>
  </si>
  <si>
    <t>路基路面工程</t>
  </si>
  <si>
    <t>毛泽东思想和中国特色社会主义理论体系概论Ⅱ</t>
  </si>
  <si>
    <t>道路工程材料</t>
  </si>
  <si>
    <t>高速铁路规划与选线(MOOCS)</t>
  </si>
  <si>
    <t>市政工程</t>
  </si>
  <si>
    <t>道路勘测设计</t>
  </si>
  <si>
    <t>形势与政策6</t>
  </si>
  <si>
    <t>形势与政策5</t>
  </si>
  <si>
    <t>土力学B</t>
  </si>
  <si>
    <t>毛泽东思想和中国特色社会主义理论体系概论Ⅰ</t>
  </si>
  <si>
    <t>结构力学AⅡ-A</t>
  </si>
  <si>
    <t xml:space="preserve">毛泽东思想和中国特色社会主义理论体系概论Ⅱ </t>
  </si>
  <si>
    <t>土木工程地质实习</t>
  </si>
  <si>
    <t>工程测量实习</t>
  </si>
  <si>
    <t>环境工程概论</t>
  </si>
  <si>
    <t xml:space="preserve">结构力学AⅡ-A </t>
  </si>
  <si>
    <t>结构力学AII-A</t>
  </si>
  <si>
    <t>毛泽东思想和中国特色社会主义理论体系概论I</t>
  </si>
  <si>
    <t>高速铁路建设管理</t>
  </si>
  <si>
    <t>毛泽东思想和中国特色社会主义理论体系概论II</t>
  </si>
  <si>
    <t>毛概II</t>
  </si>
  <si>
    <t>高度铁路工程</t>
  </si>
  <si>
    <t>毛概I</t>
  </si>
  <si>
    <t>结构力学AⅠI-A</t>
  </si>
  <si>
    <t>高速铁路规划与选线</t>
  </si>
  <si>
    <t>高速铁路运营与维护（MOOCS）</t>
  </si>
  <si>
    <t>毛概</t>
  </si>
  <si>
    <t>高速铁路工程</t>
  </si>
  <si>
    <t>城市轨道交通</t>
  </si>
  <si>
    <t>形式与政策6</t>
  </si>
  <si>
    <t>形式与政策5</t>
  </si>
  <si>
    <t>结构力学</t>
  </si>
  <si>
    <t>毛概1</t>
  </si>
  <si>
    <t>心理学与生活</t>
  </si>
  <si>
    <t>材料力学AⅡ</t>
  </si>
  <si>
    <t>高速铁路工程（MOOCS）</t>
  </si>
  <si>
    <t>地下工程</t>
  </si>
  <si>
    <t>结构力学AⅡ</t>
  </si>
  <si>
    <t>毛泽东概论Ⅰ</t>
  </si>
  <si>
    <t>高速铁路工程mooc</t>
  </si>
  <si>
    <t>钢桥与组合结构桥梁</t>
  </si>
  <si>
    <t>毛泽东概论Ⅱ</t>
  </si>
  <si>
    <t>材料力学A11</t>
  </si>
  <si>
    <t>结构力学A1</t>
  </si>
  <si>
    <t>毛泽东思想和中特概论Ⅰ</t>
  </si>
  <si>
    <t>高速铁路运营与维护</t>
  </si>
  <si>
    <t>毛泽东思想和中特概论Ⅱ</t>
  </si>
  <si>
    <t>毛概Ⅰ</t>
  </si>
  <si>
    <t>毛概Ⅱ</t>
  </si>
  <si>
    <t>理论力学b</t>
  </si>
  <si>
    <t>材料力学11</t>
  </si>
  <si>
    <t>体育健康课程</t>
  </si>
  <si>
    <t>结构力学A11</t>
  </si>
  <si>
    <t>毛概2</t>
  </si>
  <si>
    <t>思考学习</t>
  </si>
  <si>
    <t xml:space="preserve"> 钢桥及组合结构桥梁</t>
  </si>
  <si>
    <t>道路工程</t>
  </si>
  <si>
    <t>结构力学AⅠ</t>
  </si>
  <si>
    <t xml:space="preserve"> 混凝土桥</t>
  </si>
  <si>
    <t>理论力学B</t>
  </si>
  <si>
    <t>材料力学AⅠ</t>
  </si>
  <si>
    <t>高速铁路运营与维护(MOOCS)</t>
  </si>
  <si>
    <t>材料力学BII</t>
  </si>
  <si>
    <t>结构力学All-A</t>
  </si>
  <si>
    <t>高速铁路工程(MOOCS)</t>
  </si>
  <si>
    <t>毛泽东思想和中国特色社会主义理论体系概</t>
  </si>
  <si>
    <t>高速铁路桥梁与隧道工程（MOOCS）</t>
  </si>
  <si>
    <t>材料力学BⅡ</t>
  </si>
  <si>
    <t>西方现代化视角下的英美文学</t>
  </si>
  <si>
    <t>钢桥及组合结构梁桥</t>
  </si>
  <si>
    <t>结构力学A||-A</t>
  </si>
  <si>
    <t>毛泽东思想和中国特色社会主义理论体系|</t>
  </si>
  <si>
    <t>高速铁路桥梁与隧道工程</t>
  </si>
  <si>
    <t>城和轨道交通工程</t>
  </si>
  <si>
    <t>材料力学B||</t>
  </si>
  <si>
    <t>信息检索</t>
  </si>
  <si>
    <t>毛泽东思想概论和中国特色社会主义理论体系概论1</t>
  </si>
  <si>
    <t>工程设计流体力学</t>
  </si>
  <si>
    <t>环境与政策5</t>
  </si>
  <si>
    <t>高速铁路桥梁与隧道（MOOCS）</t>
  </si>
  <si>
    <t>毛泽东思想概论和中国特色社会主义理论体系概论II</t>
  </si>
  <si>
    <t>毛概l</t>
  </si>
  <si>
    <t>毛概ll</t>
  </si>
  <si>
    <t>体育健康课程Ⅰ</t>
  </si>
  <si>
    <t>钢桥及组合式桥梁</t>
  </si>
  <si>
    <t>毛泽东思想与中国特色社会主义体系概论Ⅱ</t>
  </si>
  <si>
    <t>材料力学Ⅱ</t>
  </si>
  <si>
    <t>桥梁规划与总体社计</t>
  </si>
  <si>
    <t>土力学b</t>
  </si>
  <si>
    <t>酒文化与养生之道</t>
  </si>
  <si>
    <t>结构力学A11-A</t>
  </si>
  <si>
    <t>铁路路线工程</t>
  </si>
  <si>
    <t>高速铁路桥梁与隧道工程(MOOCS)</t>
  </si>
  <si>
    <t>经典纪录片欣赏</t>
  </si>
  <si>
    <t>高速铁路工程moocs</t>
  </si>
  <si>
    <t>数学建模B</t>
  </si>
  <si>
    <t>大学生心理健康</t>
  </si>
  <si>
    <t>毛泽东思想和中国特色社会主义理论体系</t>
  </si>
  <si>
    <t>材料力学AII</t>
  </si>
  <si>
    <t>土木工程地质</t>
  </si>
  <si>
    <t>地铁文化漫谈</t>
  </si>
  <si>
    <t>高速铁路工程MOOCS</t>
  </si>
  <si>
    <t>桥梁规划与设计</t>
  </si>
  <si>
    <t>钢桥及组合桥梁</t>
  </si>
  <si>
    <t>缆索承重桥</t>
  </si>
  <si>
    <t>体育健康课程I</t>
  </si>
  <si>
    <t>毛泽东恩想和中国特色社 会主义理论体系概论I</t>
  </si>
  <si>
    <t>高源铁路工程(MOOCS)</t>
  </si>
  <si>
    <t>毛泽东思想和中国特色社 会主义理论体系概论II</t>
  </si>
  <si>
    <t>铁路选线工程</t>
  </si>
  <si>
    <t>岩土工程</t>
  </si>
  <si>
    <t>名家名篇与人文关怀</t>
  </si>
  <si>
    <t>精品中药欣赏</t>
  </si>
  <si>
    <t>高速铁路工程（mooc）</t>
  </si>
  <si>
    <t>环境工程</t>
  </si>
  <si>
    <t>混泥土结构设计原理</t>
  </si>
  <si>
    <t>结构力学A2</t>
  </si>
  <si>
    <t>形式政策6</t>
  </si>
  <si>
    <t>毛泽东思想与社会理论体系概论</t>
  </si>
  <si>
    <t>桥梁工程</t>
  </si>
  <si>
    <t>自我管理能力训练与养成</t>
  </si>
  <si>
    <t>结构力学AII</t>
  </si>
  <si>
    <t>毛泽东思想和中国特色社会主义理论</t>
  </si>
  <si>
    <t>混凝土设计原理</t>
  </si>
  <si>
    <t>高速铁路规划与选线（）</t>
  </si>
  <si>
    <t>毛泽东思想和中国特色社会主义理论体系概论2</t>
  </si>
  <si>
    <t>钢结构原理</t>
  </si>
  <si>
    <t>蒋鸿琛</t>
  </si>
  <si>
    <t>代光耀</t>
  </si>
  <si>
    <t>谢敏</t>
  </si>
  <si>
    <t>任银楼</t>
  </si>
  <si>
    <t>形势与政策3</t>
  </si>
  <si>
    <t>李泓毅</t>
  </si>
  <si>
    <t>·形势与政策5</t>
  </si>
  <si>
    <t>思想品德鉴定</t>
  </si>
  <si>
    <t>加分</t>
  </si>
  <si>
    <t>合格</t>
  </si>
  <si>
    <t>道桥2018-02班</t>
  </si>
  <si>
    <t>唐飞</t>
  </si>
  <si>
    <t>第三届“优路杯”全国BIM技术大赛铜奖</t>
  </si>
  <si>
    <t>西南交通大学第二节太极比赛第四名</t>
  </si>
  <si>
    <t>科创中心副主任</t>
  </si>
  <si>
    <t>校级文明寝室</t>
  </si>
  <si>
    <t>全国大学生数学建模竞赛国家一等奖</t>
  </si>
  <si>
    <t>院级文明寝室</t>
  </si>
  <si>
    <t>计算机二级合格</t>
  </si>
  <si>
    <t>学科竞赛获奖加分</t>
    <phoneticPr fontId="2" type="noConversion"/>
  </si>
  <si>
    <t>发表论文及校内刊物稿件加分</t>
    <phoneticPr fontId="2" type="noConversion"/>
  </si>
  <si>
    <t>文艺，体育竞赛获奖加分</t>
    <phoneticPr fontId="2" type="noConversion"/>
  </si>
  <si>
    <t>学生干部加分</t>
    <phoneticPr fontId="2" type="noConversion"/>
  </si>
  <si>
    <t>文明寝室加分</t>
    <phoneticPr fontId="2" type="noConversion"/>
  </si>
  <si>
    <t>英语和计算机考核加分</t>
    <phoneticPr fontId="2" type="noConversion"/>
  </si>
  <si>
    <t>道桥2018-01班</t>
    <phoneticPr fontId="2" type="noConversion"/>
  </si>
  <si>
    <t>道桥2018-01班班长</t>
    <phoneticPr fontId="2" type="noConversion"/>
  </si>
  <si>
    <t>道桥2018-01班团支书</t>
    <phoneticPr fontId="2" type="noConversion"/>
  </si>
  <si>
    <t>全国大学生先进成图技术与产品信息建模创新大赛二等奖</t>
    <phoneticPr fontId="2" type="noConversion"/>
  </si>
  <si>
    <t>道桥2018-01班文艺委员</t>
    <phoneticPr fontId="2" type="noConversion"/>
  </si>
  <si>
    <t>道桥2018-01班学习委员</t>
    <phoneticPr fontId="2" type="noConversion"/>
  </si>
  <si>
    <t>全国大学生数学建模竞赛一等奖</t>
    <phoneticPr fontId="2" type="noConversion"/>
  </si>
  <si>
    <t>林智鹏</t>
    <phoneticPr fontId="2" type="noConversion"/>
  </si>
  <si>
    <t>合格</t>
    <phoneticPr fontId="2" type="noConversion"/>
  </si>
  <si>
    <t>路洋晨</t>
    <phoneticPr fontId="2" type="noConversion"/>
  </si>
  <si>
    <t>道桥2018-02班</t>
    <phoneticPr fontId="2" type="noConversion"/>
  </si>
  <si>
    <t>道桥2018-02班文体委员</t>
    <phoneticPr fontId="2" type="noConversion"/>
  </si>
  <si>
    <t>刘雨欣</t>
    <phoneticPr fontId="2" type="noConversion"/>
  </si>
  <si>
    <t>道桥2018-02班班长</t>
    <phoneticPr fontId="2" type="noConversion"/>
  </si>
  <si>
    <t>院级文明寝室加分</t>
    <phoneticPr fontId="2" type="noConversion"/>
  </si>
  <si>
    <t>曹仕鹏</t>
    <phoneticPr fontId="2" type="noConversion"/>
  </si>
  <si>
    <t>第二届太极拳二等奖</t>
    <phoneticPr fontId="2" type="noConversion"/>
  </si>
  <si>
    <t>校级文明寝室加分</t>
    <phoneticPr fontId="2" type="noConversion"/>
  </si>
  <si>
    <t>罗源</t>
    <phoneticPr fontId="2" type="noConversion"/>
  </si>
  <si>
    <t>宋美珍</t>
    <phoneticPr fontId="2" type="noConversion"/>
  </si>
  <si>
    <t>科创中心峨眉分中心副主任</t>
    <phoneticPr fontId="2" type="noConversion"/>
  </si>
  <si>
    <t>樊丁萌</t>
    <phoneticPr fontId="2" type="noConversion"/>
  </si>
  <si>
    <t>全国大学生先进成图技术与产品信息建模创新大赛一等奖</t>
    <phoneticPr fontId="2" type="noConversion"/>
  </si>
  <si>
    <t>李浩然</t>
    <phoneticPr fontId="2" type="noConversion"/>
  </si>
  <si>
    <t>学生社团联合会团支书</t>
    <phoneticPr fontId="2" type="noConversion"/>
  </si>
  <si>
    <t>周俊益</t>
    <phoneticPr fontId="2" type="noConversion"/>
  </si>
  <si>
    <t>道桥2018-03班长</t>
    <phoneticPr fontId="2" type="noConversion"/>
  </si>
  <si>
    <t>院级文明寝室</t>
    <phoneticPr fontId="2" type="noConversion"/>
  </si>
  <si>
    <t>校级文明寝室</t>
    <phoneticPr fontId="2" type="noConversion"/>
  </si>
  <si>
    <t>计算机三级考试</t>
    <phoneticPr fontId="2" type="noConversion"/>
  </si>
  <si>
    <t>计算机二级合格</t>
    <phoneticPr fontId="2" type="noConversion"/>
  </si>
  <si>
    <t>道桥2018-04班</t>
    <phoneticPr fontId="2" type="noConversion"/>
  </si>
  <si>
    <t>道桥2018-04班组织委员</t>
    <phoneticPr fontId="2" type="noConversion"/>
  </si>
  <si>
    <t>道桥2018-04班团支书</t>
    <phoneticPr fontId="2" type="noConversion"/>
  </si>
  <si>
    <t>道桥2018-04班学习委员</t>
    <phoneticPr fontId="2" type="noConversion"/>
  </si>
  <si>
    <t>英语和六级536</t>
    <phoneticPr fontId="2" type="noConversion"/>
  </si>
  <si>
    <t>英语四级556</t>
    <phoneticPr fontId="2" type="noConversion"/>
  </si>
  <si>
    <t>建筑工程</t>
  </si>
  <si>
    <t>中国共产党基础知识</t>
  </si>
  <si>
    <t>王洪一</t>
  </si>
  <si>
    <t>刘雨欣</t>
  </si>
  <si>
    <t>宋美珍</t>
  </si>
  <si>
    <t>罗源</t>
  </si>
  <si>
    <t>路洋晨</t>
  </si>
  <si>
    <t>李政贤</t>
  </si>
  <si>
    <t>吴传航</t>
  </si>
  <si>
    <t>曹仕鹏</t>
  </si>
  <si>
    <t>周俊益</t>
  </si>
  <si>
    <t>郭超</t>
  </si>
  <si>
    <t>李廉兴</t>
  </si>
  <si>
    <t>彭佳慧</t>
  </si>
  <si>
    <t>杨宇涵</t>
  </si>
  <si>
    <t>张旗</t>
  </si>
  <si>
    <t>樊丁萌</t>
  </si>
  <si>
    <t>田浩然</t>
  </si>
  <si>
    <t>金磊</t>
  </si>
  <si>
    <t>林智鹏</t>
  </si>
  <si>
    <t>李绥册</t>
  </si>
  <si>
    <t>李浩然</t>
  </si>
  <si>
    <t>李俞霖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</si>
</sst>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00_ "/>
    <numFmt numFmtId="178" formatCode="#,##0.00_ ;@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等线"/>
      <family val="2"/>
      <scheme val="minor"/>
    </font>
    <font>
      <sz val="11"/>
      <name val="等线"/>
      <family val="2"/>
      <scheme val="minor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177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3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178" fontId="10" fillId="0" borderId="6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wrapText="1"/>
    </xf>
  </cellXfs>
  <cellStyles count="1">
    <cellStyle name="常规" xfId="0" builtinId="0"/>
  </cellStyles>
  <dxfs count="9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workbookViewId="0">
      <selection activeCell="J12" sqref="J12"/>
    </sheetView>
  </sheetViews>
  <sheetFormatPr defaultRowHeight="14.25" x14ac:dyDescent="0.2"/>
  <cols>
    <col min="1" max="1" width="9" style="28"/>
    <col min="2" max="2" width="11.5" style="28" customWidth="1"/>
    <col min="3" max="3" width="9" style="28"/>
    <col min="4" max="4" width="14.625" style="28" bestFit="1" customWidth="1"/>
    <col min="5" max="7" width="9" style="37"/>
    <col min="8" max="16384" width="9" style="28"/>
  </cols>
  <sheetData>
    <row r="1" spans="1:8" x14ac:dyDescent="0.2">
      <c r="A1" s="26" t="s">
        <v>75</v>
      </c>
      <c r="B1" s="26" t="s">
        <v>77</v>
      </c>
      <c r="C1" s="26" t="s">
        <v>79</v>
      </c>
      <c r="D1" s="26" t="s">
        <v>81</v>
      </c>
      <c r="E1" s="27" t="s">
        <v>83</v>
      </c>
      <c r="F1" s="27" t="s">
        <v>85</v>
      </c>
      <c r="G1" s="27" t="s">
        <v>86</v>
      </c>
    </row>
    <row r="2" spans="1:8" x14ac:dyDescent="0.2">
      <c r="A2" s="29">
        <v>1</v>
      </c>
      <c r="B2" s="36">
        <v>2018117031</v>
      </c>
      <c r="C2" s="36" t="s">
        <v>303</v>
      </c>
      <c r="D2" s="36" t="s">
        <v>248</v>
      </c>
      <c r="E2" s="27">
        <v>93.510204081632651</v>
      </c>
      <c r="F2" s="27">
        <v>1.17</v>
      </c>
      <c r="G2" s="27">
        <f>E2+F2</f>
        <v>94.680204081632652</v>
      </c>
    </row>
    <row r="3" spans="1:8" x14ac:dyDescent="0.2">
      <c r="A3" s="29">
        <v>2</v>
      </c>
      <c r="B3" s="36">
        <v>2018117036</v>
      </c>
      <c r="C3" s="36" t="s">
        <v>305</v>
      </c>
      <c r="D3" s="36" t="s">
        <v>248</v>
      </c>
      <c r="E3" s="27">
        <v>90</v>
      </c>
      <c r="F3" s="27">
        <v>2.1</v>
      </c>
      <c r="G3" s="27">
        <f>E3+F3</f>
        <v>92.1</v>
      </c>
    </row>
    <row r="4" spans="1:8" x14ac:dyDescent="0.2">
      <c r="A4" s="29">
        <v>3</v>
      </c>
      <c r="B4" s="29">
        <v>2018117092</v>
      </c>
      <c r="C4" s="29" t="s">
        <v>57</v>
      </c>
      <c r="D4" s="29" t="s">
        <v>47</v>
      </c>
      <c r="E4" s="30">
        <v>87.627450980000006</v>
      </c>
      <c r="F4" s="30">
        <v>3</v>
      </c>
      <c r="G4" s="30">
        <f>E4+F4</f>
        <v>90.627450980000006</v>
      </c>
      <c r="H4" s="31">
        <v>48</v>
      </c>
    </row>
    <row r="5" spans="1:8" x14ac:dyDescent="0.2">
      <c r="A5" s="29">
        <v>4</v>
      </c>
      <c r="B5" s="32">
        <v>2018117002</v>
      </c>
      <c r="C5" s="33" t="s">
        <v>0</v>
      </c>
      <c r="D5" s="33" t="s">
        <v>1</v>
      </c>
      <c r="E5" s="30">
        <v>87.75</v>
      </c>
      <c r="F5" s="30">
        <v>2.77</v>
      </c>
      <c r="G5" s="30">
        <f>E5+F5</f>
        <v>90.52</v>
      </c>
      <c r="H5" s="31">
        <v>1</v>
      </c>
    </row>
    <row r="6" spans="1:8" x14ac:dyDescent="0.2">
      <c r="A6" s="29">
        <v>5</v>
      </c>
      <c r="B6" s="36">
        <v>2018117046</v>
      </c>
      <c r="C6" s="36" t="s">
        <v>304</v>
      </c>
      <c r="D6" s="36" t="s">
        <v>248</v>
      </c>
      <c r="E6" s="27">
        <v>89.336956521739125</v>
      </c>
      <c r="F6" s="27">
        <v>1.1000000000000001</v>
      </c>
      <c r="G6" s="27">
        <f>E6+F6</f>
        <v>90.43695652173912</v>
      </c>
    </row>
    <row r="7" spans="1:8" x14ac:dyDescent="0.2">
      <c r="A7" s="29">
        <v>6</v>
      </c>
      <c r="B7" s="36">
        <v>2018117038</v>
      </c>
      <c r="C7" s="36" t="s">
        <v>302</v>
      </c>
      <c r="D7" s="36" t="s">
        <v>248</v>
      </c>
      <c r="E7" s="27">
        <v>90.0625</v>
      </c>
      <c r="F7" s="27"/>
      <c r="G7" s="27">
        <f>E7+F7</f>
        <v>90.0625</v>
      </c>
    </row>
    <row r="8" spans="1:8" x14ac:dyDescent="0.2">
      <c r="A8" s="29">
        <v>7</v>
      </c>
      <c r="B8" s="36">
        <v>2018117047</v>
      </c>
      <c r="C8" s="36" t="s">
        <v>307</v>
      </c>
      <c r="D8" s="36" t="s">
        <v>248</v>
      </c>
      <c r="E8" s="27">
        <v>88.847826086956516</v>
      </c>
      <c r="F8" s="27"/>
      <c r="G8" s="27">
        <f>E8+F8</f>
        <v>88.847826086956516</v>
      </c>
    </row>
    <row r="9" spans="1:8" x14ac:dyDescent="0.2">
      <c r="A9" s="29">
        <v>8</v>
      </c>
      <c r="B9" s="29">
        <v>2018117089</v>
      </c>
      <c r="C9" s="29" t="s">
        <v>55</v>
      </c>
      <c r="D9" s="29" t="s">
        <v>47</v>
      </c>
      <c r="E9" s="30">
        <v>86.977999999999994</v>
      </c>
      <c r="F9" s="30">
        <v>1</v>
      </c>
      <c r="G9" s="30">
        <f>E9+F9</f>
        <v>87.977999999999994</v>
      </c>
      <c r="H9" s="31">
        <v>46</v>
      </c>
    </row>
    <row r="10" spans="1:8" x14ac:dyDescent="0.2">
      <c r="A10" s="29">
        <v>9</v>
      </c>
      <c r="B10" s="29">
        <v>2018117086</v>
      </c>
      <c r="C10" s="29" t="s">
        <v>51</v>
      </c>
      <c r="D10" s="29" t="s">
        <v>47</v>
      </c>
      <c r="E10" s="30">
        <v>84.094339622641513</v>
      </c>
      <c r="F10" s="30">
        <v>3</v>
      </c>
      <c r="G10" s="30">
        <f>E10+F10</f>
        <v>87.094339622641513</v>
      </c>
      <c r="H10" s="31">
        <v>43</v>
      </c>
    </row>
    <row r="11" spans="1:8" x14ac:dyDescent="0.2">
      <c r="A11" s="29">
        <v>10</v>
      </c>
      <c r="B11" s="29">
        <v>2018117082</v>
      </c>
      <c r="C11" s="29" t="s">
        <v>46</v>
      </c>
      <c r="D11" s="29" t="s">
        <v>47</v>
      </c>
      <c r="E11" s="30">
        <v>83.825999999999993</v>
      </c>
      <c r="F11" s="30">
        <v>3</v>
      </c>
      <c r="G11" s="30">
        <f>E11+F11</f>
        <v>86.825999999999993</v>
      </c>
      <c r="H11" s="31">
        <v>39</v>
      </c>
    </row>
    <row r="12" spans="1:8" x14ac:dyDescent="0.2">
      <c r="A12" s="29">
        <v>11</v>
      </c>
      <c r="B12" s="36">
        <v>2018117053</v>
      </c>
      <c r="C12" s="36" t="s">
        <v>316</v>
      </c>
      <c r="D12" s="36" t="s">
        <v>248</v>
      </c>
      <c r="E12" s="27">
        <v>82.145833333333329</v>
      </c>
      <c r="F12" s="27">
        <v>3</v>
      </c>
      <c r="G12" s="27">
        <f>E12+F12</f>
        <v>85.145833333333329</v>
      </c>
    </row>
    <row r="13" spans="1:8" x14ac:dyDescent="0.2">
      <c r="A13" s="29">
        <v>12</v>
      </c>
      <c r="B13" s="34">
        <v>2018117012</v>
      </c>
      <c r="C13" s="29" t="s">
        <v>4</v>
      </c>
      <c r="D13" s="29" t="s">
        <v>3</v>
      </c>
      <c r="E13" s="30">
        <v>85.021000000000001</v>
      </c>
      <c r="F13" s="30"/>
      <c r="G13" s="30">
        <f>E13+F13</f>
        <v>85.021000000000001</v>
      </c>
      <c r="H13" s="31">
        <v>3</v>
      </c>
    </row>
    <row r="14" spans="1:8" x14ac:dyDescent="0.2">
      <c r="A14" s="29">
        <v>13</v>
      </c>
      <c r="B14" s="33">
        <v>2018117065</v>
      </c>
      <c r="C14" s="33" t="s">
        <v>30</v>
      </c>
      <c r="D14" s="33" t="s">
        <v>20</v>
      </c>
      <c r="E14" s="30">
        <v>83.716999999999999</v>
      </c>
      <c r="F14" s="30">
        <v>1.2</v>
      </c>
      <c r="G14" s="30">
        <f>E14+F14</f>
        <v>84.917000000000002</v>
      </c>
      <c r="H14" s="31">
        <v>24</v>
      </c>
    </row>
    <row r="15" spans="1:8" x14ac:dyDescent="0.2">
      <c r="A15" s="29">
        <v>14</v>
      </c>
      <c r="B15" s="34">
        <v>2018117020</v>
      </c>
      <c r="C15" s="29" t="s">
        <v>10</v>
      </c>
      <c r="D15" s="29" t="s">
        <v>1</v>
      </c>
      <c r="E15" s="30">
        <v>83.42</v>
      </c>
      <c r="F15" s="30">
        <v>0.93500000000000005</v>
      </c>
      <c r="G15" s="30">
        <f>E15+F15</f>
        <v>84.355000000000004</v>
      </c>
      <c r="H15" s="31">
        <v>8</v>
      </c>
    </row>
    <row r="16" spans="1:8" x14ac:dyDescent="0.2">
      <c r="A16" s="29">
        <v>15</v>
      </c>
      <c r="B16" s="29">
        <v>2018117058</v>
      </c>
      <c r="C16" s="29" t="s">
        <v>249</v>
      </c>
      <c r="D16" s="33" t="s">
        <v>20</v>
      </c>
      <c r="E16" s="30">
        <v>83.108999999999995</v>
      </c>
      <c r="F16" s="30">
        <v>0.4</v>
      </c>
      <c r="G16" s="30">
        <f>E16+F16</f>
        <v>83.509</v>
      </c>
      <c r="H16" s="35"/>
    </row>
    <row r="17" spans="1:8" x14ac:dyDescent="0.2">
      <c r="A17" s="29">
        <v>16</v>
      </c>
      <c r="B17" s="33">
        <v>2018117057</v>
      </c>
      <c r="C17" s="33" t="s">
        <v>23</v>
      </c>
      <c r="D17" s="33" t="s">
        <v>20</v>
      </c>
      <c r="E17" s="30">
        <v>83.108689999999996</v>
      </c>
      <c r="F17" s="30"/>
      <c r="G17" s="30">
        <f>E17+F17</f>
        <v>83.108689999999996</v>
      </c>
      <c r="H17" s="31">
        <v>17</v>
      </c>
    </row>
    <row r="18" spans="1:8" x14ac:dyDescent="0.2">
      <c r="A18" s="29">
        <v>17</v>
      </c>
      <c r="B18" s="34">
        <v>2018117007</v>
      </c>
      <c r="C18" s="29" t="s">
        <v>5</v>
      </c>
      <c r="D18" s="29" t="s">
        <v>3</v>
      </c>
      <c r="E18" s="30">
        <v>81.813000000000002</v>
      </c>
      <c r="F18" s="30">
        <v>0.77</v>
      </c>
      <c r="G18" s="30">
        <f>E18+F18</f>
        <v>82.582999999999998</v>
      </c>
      <c r="H18" s="31">
        <v>4</v>
      </c>
    </row>
    <row r="19" spans="1:8" x14ac:dyDescent="0.2">
      <c r="A19" s="29">
        <v>18</v>
      </c>
      <c r="B19" s="33">
        <v>2018117088</v>
      </c>
      <c r="C19" s="29" t="s">
        <v>54</v>
      </c>
      <c r="D19" s="29" t="s">
        <v>47</v>
      </c>
      <c r="E19" s="30">
        <v>81.282608695652172</v>
      </c>
      <c r="F19" s="30">
        <v>1.17</v>
      </c>
      <c r="G19" s="30">
        <f>E19+F19</f>
        <v>82.452608695652174</v>
      </c>
      <c r="H19" s="31">
        <v>45</v>
      </c>
    </row>
    <row r="20" spans="1:8" x14ac:dyDescent="0.2">
      <c r="A20" s="29">
        <v>19</v>
      </c>
      <c r="B20" s="34">
        <v>2018117010</v>
      </c>
      <c r="C20" s="29" t="s">
        <v>13</v>
      </c>
      <c r="D20" s="29" t="s">
        <v>1</v>
      </c>
      <c r="E20" s="30">
        <v>78.98</v>
      </c>
      <c r="F20" s="30">
        <v>3</v>
      </c>
      <c r="G20" s="30">
        <f>E20+F20</f>
        <v>81.98</v>
      </c>
      <c r="H20" s="31">
        <v>11</v>
      </c>
    </row>
    <row r="21" spans="1:8" x14ac:dyDescent="0.2">
      <c r="A21" s="29">
        <v>20</v>
      </c>
      <c r="B21" s="34">
        <v>2018117001</v>
      </c>
      <c r="C21" s="29" t="s">
        <v>9</v>
      </c>
      <c r="D21" s="29" t="s">
        <v>1</v>
      </c>
      <c r="E21" s="30">
        <v>81.770830000000004</v>
      </c>
      <c r="F21" s="30"/>
      <c r="G21" s="30">
        <f>E21+F21</f>
        <v>81.770830000000004</v>
      </c>
      <c r="H21" s="31">
        <v>7</v>
      </c>
    </row>
    <row r="22" spans="1:8" x14ac:dyDescent="0.2">
      <c r="A22" s="29">
        <v>21</v>
      </c>
      <c r="B22" s="29">
        <v>2018117097</v>
      </c>
      <c r="C22" s="29" t="s">
        <v>62</v>
      </c>
      <c r="D22" s="29" t="s">
        <v>47</v>
      </c>
      <c r="E22" s="30">
        <v>81.674000000000007</v>
      </c>
      <c r="F22" s="30"/>
      <c r="G22" s="30">
        <f>E22+F22</f>
        <v>81.674000000000007</v>
      </c>
      <c r="H22" s="31">
        <v>53</v>
      </c>
    </row>
    <row r="23" spans="1:8" x14ac:dyDescent="0.2">
      <c r="A23" s="29">
        <v>22</v>
      </c>
      <c r="B23" s="34">
        <v>2018117003</v>
      </c>
      <c r="C23" s="29" t="s">
        <v>2</v>
      </c>
      <c r="D23" s="29" t="s">
        <v>3</v>
      </c>
      <c r="E23" s="30">
        <v>81.290000000000006</v>
      </c>
      <c r="F23" s="30"/>
      <c r="G23" s="30">
        <f>E23+F23</f>
        <v>81.290000000000006</v>
      </c>
      <c r="H23" s="31">
        <v>2</v>
      </c>
    </row>
    <row r="24" spans="1:8" x14ac:dyDescent="0.2">
      <c r="A24" s="29">
        <v>23</v>
      </c>
      <c r="B24" s="29">
        <v>2018117093</v>
      </c>
      <c r="C24" s="29" t="s">
        <v>322</v>
      </c>
      <c r="D24" s="29" t="s">
        <v>47</v>
      </c>
      <c r="E24" s="30">
        <v>81.27956989247312</v>
      </c>
      <c r="F24" s="30"/>
      <c r="G24" s="30">
        <f>E24+F24</f>
        <v>81.27956989247312</v>
      </c>
      <c r="H24" s="31">
        <v>49</v>
      </c>
    </row>
    <row r="25" spans="1:8" x14ac:dyDescent="0.2">
      <c r="A25" s="29">
        <v>24</v>
      </c>
      <c r="B25" s="34">
        <v>2018117015</v>
      </c>
      <c r="C25" s="29" t="s">
        <v>8</v>
      </c>
      <c r="D25" s="29" t="s">
        <v>1</v>
      </c>
      <c r="E25" s="30">
        <v>79.543000000000006</v>
      </c>
      <c r="F25" s="30">
        <v>0.93500000000000005</v>
      </c>
      <c r="G25" s="30">
        <f>E25+F25</f>
        <v>80.478000000000009</v>
      </c>
      <c r="H25" s="31">
        <v>6</v>
      </c>
    </row>
    <row r="26" spans="1:8" x14ac:dyDescent="0.2">
      <c r="A26" s="29">
        <v>25</v>
      </c>
      <c r="B26" s="29">
        <v>2018117094</v>
      </c>
      <c r="C26" s="29" t="s">
        <v>59</v>
      </c>
      <c r="D26" s="29" t="s">
        <v>47</v>
      </c>
      <c r="E26" s="30">
        <v>80.217391304347828</v>
      </c>
      <c r="F26" s="30"/>
      <c r="G26" s="30">
        <f>E26+F26</f>
        <v>80.217391304347828</v>
      </c>
      <c r="H26" s="31">
        <v>50</v>
      </c>
    </row>
    <row r="27" spans="1:8" x14ac:dyDescent="0.2">
      <c r="A27" s="29">
        <v>26</v>
      </c>
      <c r="B27" s="29">
        <v>2018117085</v>
      </c>
      <c r="C27" s="29" t="s">
        <v>50</v>
      </c>
      <c r="D27" s="29" t="s">
        <v>47</v>
      </c>
      <c r="E27" s="30">
        <v>80.11</v>
      </c>
      <c r="F27" s="30"/>
      <c r="G27" s="30">
        <f>E27+F27</f>
        <v>80.11</v>
      </c>
      <c r="H27" s="31">
        <v>42</v>
      </c>
    </row>
    <row r="28" spans="1:8" x14ac:dyDescent="0.2">
      <c r="A28" s="29">
        <v>27</v>
      </c>
      <c r="B28" s="36">
        <v>2018117033</v>
      </c>
      <c r="C28" s="36" t="s">
        <v>309</v>
      </c>
      <c r="D28" s="36" t="s">
        <v>248</v>
      </c>
      <c r="E28" s="27">
        <v>78.938775510204081</v>
      </c>
      <c r="F28" s="27">
        <v>1.1000000000000001</v>
      </c>
      <c r="G28" s="27">
        <f>E28+F28</f>
        <v>80.038775510204076</v>
      </c>
    </row>
    <row r="29" spans="1:8" x14ac:dyDescent="0.2">
      <c r="A29" s="29">
        <v>28</v>
      </c>
      <c r="B29" s="34">
        <v>2018117022</v>
      </c>
      <c r="C29" s="29" t="s">
        <v>11</v>
      </c>
      <c r="D29" s="29" t="s">
        <v>1</v>
      </c>
      <c r="E29" s="30">
        <v>79.895799999999994</v>
      </c>
      <c r="F29" s="30"/>
      <c r="G29" s="30">
        <f>E29+F29</f>
        <v>79.895799999999994</v>
      </c>
      <c r="H29" s="31">
        <v>9</v>
      </c>
    </row>
    <row r="30" spans="1:8" x14ac:dyDescent="0.2">
      <c r="A30" s="29">
        <v>29</v>
      </c>
      <c r="B30" s="32">
        <v>2018117027</v>
      </c>
      <c r="C30" s="33" t="s">
        <v>12</v>
      </c>
      <c r="D30" s="29" t="s">
        <v>1</v>
      </c>
      <c r="E30" s="30">
        <v>79.875</v>
      </c>
      <c r="F30" s="30"/>
      <c r="G30" s="30">
        <f>E30+F30</f>
        <v>79.875</v>
      </c>
      <c r="H30" s="31">
        <v>10</v>
      </c>
    </row>
    <row r="31" spans="1:8" x14ac:dyDescent="0.2">
      <c r="A31" s="29">
        <v>30</v>
      </c>
      <c r="B31" s="36">
        <v>2018117043</v>
      </c>
      <c r="C31" s="36" t="s">
        <v>308</v>
      </c>
      <c r="D31" s="36" t="s">
        <v>248</v>
      </c>
      <c r="E31" s="27">
        <v>79.416666666666671</v>
      </c>
      <c r="F31" s="27"/>
      <c r="G31" s="27">
        <f>E31+F31</f>
        <v>79.416666666666671</v>
      </c>
    </row>
    <row r="32" spans="1:8" x14ac:dyDescent="0.2">
      <c r="A32" s="29">
        <v>31</v>
      </c>
      <c r="B32" s="29">
        <v>2018117108</v>
      </c>
      <c r="C32" s="29" t="s">
        <v>73</v>
      </c>
      <c r="D32" s="29" t="s">
        <v>47</v>
      </c>
      <c r="E32" s="30">
        <v>79.396000000000001</v>
      </c>
      <c r="F32" s="30"/>
      <c r="G32" s="30">
        <f>E32+F32</f>
        <v>79.396000000000001</v>
      </c>
      <c r="H32" s="31">
        <v>64</v>
      </c>
    </row>
    <row r="33" spans="1:8" x14ac:dyDescent="0.2">
      <c r="A33" s="29">
        <v>32</v>
      </c>
      <c r="B33" s="33">
        <v>2018117072</v>
      </c>
      <c r="C33" s="33" t="s">
        <v>35</v>
      </c>
      <c r="D33" s="33" t="s">
        <v>20</v>
      </c>
      <c r="E33" s="30">
        <v>78.52</v>
      </c>
      <c r="F33" s="30">
        <v>0.4</v>
      </c>
      <c r="G33" s="30">
        <f>E33+F33</f>
        <v>78.92</v>
      </c>
      <c r="H33" s="31">
        <v>29</v>
      </c>
    </row>
    <row r="34" spans="1:8" x14ac:dyDescent="0.2">
      <c r="A34" s="29">
        <v>33</v>
      </c>
      <c r="B34" s="29">
        <v>2018117098</v>
      </c>
      <c r="C34" s="29" t="s">
        <v>63</v>
      </c>
      <c r="D34" s="29" t="s">
        <v>47</v>
      </c>
      <c r="E34" s="30">
        <v>78.849999999999994</v>
      </c>
      <c r="F34" s="30"/>
      <c r="G34" s="30">
        <f>E34+F34</f>
        <v>78.849999999999994</v>
      </c>
      <c r="H34" s="31">
        <v>54</v>
      </c>
    </row>
    <row r="35" spans="1:8" x14ac:dyDescent="0.2">
      <c r="A35" s="29">
        <v>34</v>
      </c>
      <c r="B35" s="33">
        <v>2018117101</v>
      </c>
      <c r="C35" s="29" t="s">
        <v>66</v>
      </c>
      <c r="D35" s="29" t="s">
        <v>47</v>
      </c>
      <c r="E35" s="30">
        <v>77.543478260869563</v>
      </c>
      <c r="F35" s="30">
        <v>1.17</v>
      </c>
      <c r="G35" s="30">
        <f>E35+F35</f>
        <v>78.713478260869564</v>
      </c>
      <c r="H35" s="31">
        <v>57</v>
      </c>
    </row>
    <row r="36" spans="1:8" x14ac:dyDescent="0.2">
      <c r="A36" s="29">
        <v>35</v>
      </c>
      <c r="B36" s="29">
        <v>2018117096</v>
      </c>
      <c r="C36" s="29" t="s">
        <v>61</v>
      </c>
      <c r="D36" s="29" t="s">
        <v>47</v>
      </c>
      <c r="E36" s="30">
        <v>77.326086956521735</v>
      </c>
      <c r="F36" s="30">
        <v>1.335</v>
      </c>
      <c r="G36" s="30">
        <f>E36+F36</f>
        <v>78.661086956521729</v>
      </c>
      <c r="H36" s="31">
        <v>52</v>
      </c>
    </row>
    <row r="37" spans="1:8" x14ac:dyDescent="0.2">
      <c r="A37" s="29">
        <v>36</v>
      </c>
      <c r="B37" s="29">
        <v>2018117084</v>
      </c>
      <c r="C37" s="29" t="s">
        <v>49</v>
      </c>
      <c r="D37" s="29" t="s">
        <v>47</v>
      </c>
      <c r="E37" s="30">
        <v>78.565217391304344</v>
      </c>
      <c r="F37" s="30"/>
      <c r="G37" s="30">
        <f>E37+F37</f>
        <v>78.565217391304344</v>
      </c>
      <c r="H37" s="31">
        <v>41</v>
      </c>
    </row>
    <row r="38" spans="1:8" x14ac:dyDescent="0.2">
      <c r="A38" s="29">
        <v>37</v>
      </c>
      <c r="B38" s="33">
        <v>2018117099</v>
      </c>
      <c r="C38" s="33" t="s">
        <v>64</v>
      </c>
      <c r="D38" s="29" t="s">
        <v>47</v>
      </c>
      <c r="E38" s="30">
        <v>78.37</v>
      </c>
      <c r="F38" s="30"/>
      <c r="G38" s="30">
        <f>E38+F38</f>
        <v>78.37</v>
      </c>
      <c r="H38" s="31">
        <v>55</v>
      </c>
    </row>
    <row r="39" spans="1:8" x14ac:dyDescent="0.2">
      <c r="A39" s="29">
        <v>38</v>
      </c>
      <c r="B39" s="29">
        <v>2018117107</v>
      </c>
      <c r="C39" s="29" t="s">
        <v>72</v>
      </c>
      <c r="D39" s="29" t="s">
        <v>47</v>
      </c>
      <c r="E39" s="30">
        <v>78.3125</v>
      </c>
      <c r="F39" s="30"/>
      <c r="G39" s="30">
        <f>E39+F39</f>
        <v>78.3125</v>
      </c>
      <c r="H39" s="31">
        <v>63</v>
      </c>
    </row>
    <row r="40" spans="1:8" x14ac:dyDescent="0.2">
      <c r="A40" s="29">
        <v>39</v>
      </c>
      <c r="B40" s="36">
        <v>2018117028</v>
      </c>
      <c r="C40" s="36" t="s">
        <v>319</v>
      </c>
      <c r="D40" s="36" t="s">
        <v>248</v>
      </c>
      <c r="E40" s="27">
        <v>75.166666666666671</v>
      </c>
      <c r="F40" s="27">
        <v>3</v>
      </c>
      <c r="G40" s="27">
        <f>E40+F40</f>
        <v>78.166666666666671</v>
      </c>
    </row>
    <row r="41" spans="1:8" x14ac:dyDescent="0.2">
      <c r="A41" s="29">
        <v>40</v>
      </c>
      <c r="B41" s="36">
        <v>2018117030</v>
      </c>
      <c r="C41" s="36" t="s">
        <v>306</v>
      </c>
      <c r="D41" s="36" t="s">
        <v>248</v>
      </c>
      <c r="E41" s="27">
        <v>77.130434782608702</v>
      </c>
      <c r="F41" s="27">
        <v>0.93500000000000005</v>
      </c>
      <c r="G41" s="27">
        <f>E41+F41</f>
        <v>78.065434782608705</v>
      </c>
    </row>
    <row r="42" spans="1:8" x14ac:dyDescent="0.2">
      <c r="A42" s="29">
        <v>41</v>
      </c>
      <c r="B42" s="34">
        <v>2018117016</v>
      </c>
      <c r="C42" s="29" t="s">
        <v>6</v>
      </c>
      <c r="D42" s="29" t="s">
        <v>1</v>
      </c>
      <c r="E42" s="30">
        <v>77.896000000000001</v>
      </c>
      <c r="F42" s="30"/>
      <c r="G42" s="30">
        <f>E42+F42</f>
        <v>77.896000000000001</v>
      </c>
      <c r="H42" s="31">
        <v>5</v>
      </c>
    </row>
    <row r="43" spans="1:8" x14ac:dyDescent="0.2">
      <c r="A43" s="29">
        <v>42</v>
      </c>
      <c r="B43" s="33">
        <v>2018117067</v>
      </c>
      <c r="C43" s="33" t="s">
        <v>32</v>
      </c>
      <c r="D43" s="33" t="s">
        <v>20</v>
      </c>
      <c r="E43" s="30">
        <v>77.825999999999993</v>
      </c>
      <c r="F43" s="30"/>
      <c r="G43" s="30">
        <f>E43+F43</f>
        <v>77.825999999999993</v>
      </c>
      <c r="H43" s="31">
        <v>26</v>
      </c>
    </row>
    <row r="44" spans="1:8" x14ac:dyDescent="0.2">
      <c r="A44" s="29">
        <v>43</v>
      </c>
      <c r="B44" s="36">
        <v>2018117035</v>
      </c>
      <c r="C44" s="36" t="s">
        <v>310</v>
      </c>
      <c r="D44" s="36" t="s">
        <v>248</v>
      </c>
      <c r="E44" s="27">
        <v>76.916666666666671</v>
      </c>
      <c r="F44" s="27">
        <v>0.9</v>
      </c>
      <c r="G44" s="27">
        <f>E44+F44</f>
        <v>77.816666666666677</v>
      </c>
    </row>
    <row r="45" spans="1:8" x14ac:dyDescent="0.2">
      <c r="A45" s="29">
        <v>44</v>
      </c>
      <c r="B45" s="34">
        <v>2018117004</v>
      </c>
      <c r="C45" s="29" t="s">
        <v>14</v>
      </c>
      <c r="D45" s="29" t="s">
        <v>1</v>
      </c>
      <c r="E45" s="30">
        <v>77.22</v>
      </c>
      <c r="F45" s="30"/>
      <c r="G45" s="30">
        <f>E45+F45</f>
        <v>77.22</v>
      </c>
      <c r="H45" s="31">
        <v>12</v>
      </c>
    </row>
    <row r="46" spans="1:8" x14ac:dyDescent="0.2">
      <c r="A46" s="29">
        <v>45</v>
      </c>
      <c r="B46" s="33">
        <v>2018117066</v>
      </c>
      <c r="C46" s="33" t="s">
        <v>31</v>
      </c>
      <c r="D46" s="33" t="s">
        <v>20</v>
      </c>
      <c r="E46" s="30">
        <v>76.959999999999994</v>
      </c>
      <c r="F46" s="30"/>
      <c r="G46" s="30">
        <f>E46+F46</f>
        <v>76.959999999999994</v>
      </c>
      <c r="H46" s="31">
        <v>25</v>
      </c>
    </row>
    <row r="47" spans="1:8" x14ac:dyDescent="0.2">
      <c r="A47" s="29">
        <v>46</v>
      </c>
      <c r="B47" s="36">
        <v>2018117034</v>
      </c>
      <c r="C47" s="36" t="s">
        <v>314</v>
      </c>
      <c r="D47" s="36" t="s">
        <v>248</v>
      </c>
      <c r="E47" s="27">
        <v>76.916666666666671</v>
      </c>
      <c r="F47" s="27"/>
      <c r="G47" s="27">
        <f>E47+F47</f>
        <v>76.916666666666671</v>
      </c>
    </row>
    <row r="48" spans="1:8" x14ac:dyDescent="0.2">
      <c r="A48" s="29">
        <v>47</v>
      </c>
      <c r="B48" s="33">
        <v>2018117074</v>
      </c>
      <c r="C48" s="33" t="s">
        <v>38</v>
      </c>
      <c r="D48" s="33" t="s">
        <v>20</v>
      </c>
      <c r="E48" s="30">
        <v>75.331100000000006</v>
      </c>
      <c r="F48" s="30">
        <v>1.3399999999999999</v>
      </c>
      <c r="G48" s="30">
        <f>E48+F48</f>
        <v>76.67110000000001</v>
      </c>
      <c r="H48" s="31">
        <v>31</v>
      </c>
    </row>
    <row r="49" spans="1:8" x14ac:dyDescent="0.2">
      <c r="A49" s="29">
        <v>48</v>
      </c>
      <c r="B49" s="29">
        <v>2018117104</v>
      </c>
      <c r="C49" s="29" t="s">
        <v>69</v>
      </c>
      <c r="D49" s="29" t="s">
        <v>47</v>
      </c>
      <c r="E49" s="30">
        <v>76.086956521739125</v>
      </c>
      <c r="F49" s="30"/>
      <c r="G49" s="30">
        <f>E49+F49</f>
        <v>76.086956521739125</v>
      </c>
      <c r="H49" s="31">
        <v>60</v>
      </c>
    </row>
    <row r="50" spans="1:8" x14ac:dyDescent="0.2">
      <c r="A50" s="29">
        <v>49</v>
      </c>
      <c r="B50" s="36">
        <v>2018117054</v>
      </c>
      <c r="C50" s="36" t="s">
        <v>321</v>
      </c>
      <c r="D50" s="36" t="s">
        <v>248</v>
      </c>
      <c r="E50" s="27">
        <v>74.770833333333329</v>
      </c>
      <c r="F50" s="27">
        <v>1.1000000000000001</v>
      </c>
      <c r="G50" s="27">
        <f>E50+F50</f>
        <v>75.870833333333323</v>
      </c>
    </row>
    <row r="51" spans="1:8" x14ac:dyDescent="0.2">
      <c r="A51" s="29">
        <v>50</v>
      </c>
      <c r="B51" s="36">
        <v>2018117029</v>
      </c>
      <c r="C51" s="36" t="s">
        <v>317</v>
      </c>
      <c r="D51" s="36" t="s">
        <v>248</v>
      </c>
      <c r="E51" s="27">
        <v>75.782608695652172</v>
      </c>
      <c r="F51" s="27"/>
      <c r="G51" s="27">
        <f>E51+F51</f>
        <v>75.782608695652172</v>
      </c>
    </row>
    <row r="52" spans="1:8" x14ac:dyDescent="0.2">
      <c r="A52" s="29">
        <v>51</v>
      </c>
      <c r="B52" s="29">
        <v>2018117105</v>
      </c>
      <c r="C52" s="29" t="s">
        <v>70</v>
      </c>
      <c r="D52" s="29" t="s">
        <v>47</v>
      </c>
      <c r="E52" s="30">
        <v>75.667000000000002</v>
      </c>
      <c r="F52" s="30"/>
      <c r="G52" s="30">
        <f>E52+F52</f>
        <v>75.667000000000002</v>
      </c>
      <c r="H52" s="31">
        <v>61</v>
      </c>
    </row>
    <row r="53" spans="1:8" x14ac:dyDescent="0.2">
      <c r="A53" s="29">
        <v>52</v>
      </c>
      <c r="B53" s="33">
        <v>2018117077</v>
      </c>
      <c r="C53" s="33" t="s">
        <v>41</v>
      </c>
      <c r="D53" s="33" t="s">
        <v>20</v>
      </c>
      <c r="E53" s="30">
        <v>75.56</v>
      </c>
      <c r="F53" s="30"/>
      <c r="G53" s="30">
        <f>E53+F53</f>
        <v>75.56</v>
      </c>
      <c r="H53" s="31">
        <v>34</v>
      </c>
    </row>
    <row r="54" spans="1:8" x14ac:dyDescent="0.2">
      <c r="A54" s="29">
        <v>53</v>
      </c>
      <c r="B54" s="36">
        <v>2018117032</v>
      </c>
      <c r="C54" s="36" t="s">
        <v>315</v>
      </c>
      <c r="D54" s="36" t="s">
        <v>248</v>
      </c>
      <c r="E54" s="27">
        <v>75.270833333333329</v>
      </c>
      <c r="F54" s="27"/>
      <c r="G54" s="27">
        <f>E54+F54</f>
        <v>75.270833333333329</v>
      </c>
    </row>
    <row r="55" spans="1:8" x14ac:dyDescent="0.2">
      <c r="A55" s="29">
        <v>54</v>
      </c>
      <c r="B55" s="36">
        <v>20018117052</v>
      </c>
      <c r="C55" s="36" t="s">
        <v>318</v>
      </c>
      <c r="D55" s="36" t="s">
        <v>248</v>
      </c>
      <c r="E55" s="27">
        <v>75.104166666666671</v>
      </c>
      <c r="F55" s="27"/>
      <c r="G55" s="27">
        <f>E55+F55</f>
        <v>75.104166666666671</v>
      </c>
    </row>
    <row r="56" spans="1:8" x14ac:dyDescent="0.2">
      <c r="A56" s="29">
        <v>55</v>
      </c>
      <c r="B56" s="36">
        <v>2018117048</v>
      </c>
      <c r="C56" s="36" t="s">
        <v>313</v>
      </c>
      <c r="D56" s="36" t="s">
        <v>248</v>
      </c>
      <c r="E56" s="27">
        <v>74.729166666666671</v>
      </c>
      <c r="F56" s="27"/>
      <c r="G56" s="27">
        <f>E56+F56</f>
        <v>74.729166666666671</v>
      </c>
    </row>
    <row r="57" spans="1:8" x14ac:dyDescent="0.2">
      <c r="A57" s="29">
        <v>56</v>
      </c>
      <c r="B57" s="33">
        <v>2018117081</v>
      </c>
      <c r="C57" s="33" t="s">
        <v>45</v>
      </c>
      <c r="D57" s="33" t="s">
        <v>20</v>
      </c>
      <c r="E57" s="30">
        <v>74.391304347826093</v>
      </c>
      <c r="F57" s="30"/>
      <c r="G57" s="30">
        <f>E57+F57</f>
        <v>74.391304347826093</v>
      </c>
      <c r="H57" s="31">
        <v>38</v>
      </c>
    </row>
    <row r="58" spans="1:8" x14ac:dyDescent="0.2">
      <c r="A58" s="29">
        <v>57</v>
      </c>
      <c r="B58" s="34"/>
      <c r="C58" s="29" t="s">
        <v>16</v>
      </c>
      <c r="D58" s="29" t="s">
        <v>1</v>
      </c>
      <c r="E58" s="30">
        <v>74.207999999999998</v>
      </c>
      <c r="F58" s="30"/>
      <c r="G58" s="30">
        <f>E58+F58</f>
        <v>74.207999999999998</v>
      </c>
      <c r="H58" s="31">
        <v>13</v>
      </c>
    </row>
    <row r="59" spans="1:8" x14ac:dyDescent="0.2">
      <c r="A59" s="29">
        <v>58</v>
      </c>
      <c r="B59" s="29">
        <v>2018117100</v>
      </c>
      <c r="C59" s="29" t="s">
        <v>65</v>
      </c>
      <c r="D59" s="29" t="s">
        <v>47</v>
      </c>
      <c r="E59" s="30">
        <v>74.181818181818187</v>
      </c>
      <c r="F59" s="30"/>
      <c r="G59" s="30">
        <f>E59+F59</f>
        <v>74.181818181818187</v>
      </c>
      <c r="H59" s="31">
        <v>56</v>
      </c>
    </row>
    <row r="60" spans="1:8" x14ac:dyDescent="0.2">
      <c r="A60" s="29">
        <v>59</v>
      </c>
      <c r="B60" s="36">
        <v>2018117050</v>
      </c>
      <c r="C60" s="36" t="s">
        <v>311</v>
      </c>
      <c r="D60" s="36" t="s">
        <v>248</v>
      </c>
      <c r="E60" s="27">
        <v>74.020833333333329</v>
      </c>
      <c r="F60" s="27"/>
      <c r="G60" s="27">
        <f>E60+F60</f>
        <v>74.020833333333329</v>
      </c>
    </row>
    <row r="61" spans="1:8" x14ac:dyDescent="0.2">
      <c r="A61" s="29">
        <v>60</v>
      </c>
      <c r="B61" s="29">
        <v>2018117083</v>
      </c>
      <c r="C61" s="29" t="s">
        <v>48</v>
      </c>
      <c r="D61" s="29" t="s">
        <v>47</v>
      </c>
      <c r="E61" s="30">
        <v>73.98</v>
      </c>
      <c r="F61" s="30"/>
      <c r="G61" s="30">
        <f>E61+F61</f>
        <v>73.98</v>
      </c>
      <c r="H61" s="31">
        <v>40</v>
      </c>
    </row>
    <row r="62" spans="1:8" x14ac:dyDescent="0.2">
      <c r="A62" s="29">
        <v>61</v>
      </c>
      <c r="B62" s="33">
        <v>2018117069</v>
      </c>
      <c r="C62" s="33" t="s">
        <v>33</v>
      </c>
      <c r="D62" s="33" t="s">
        <v>20</v>
      </c>
      <c r="E62" s="30">
        <v>71.769000000000005</v>
      </c>
      <c r="F62" s="30"/>
      <c r="G62" s="30">
        <f>E62+F62</f>
        <v>71.769000000000005</v>
      </c>
      <c r="H62" s="31">
        <v>27</v>
      </c>
    </row>
    <row r="63" spans="1:8" x14ac:dyDescent="0.2">
      <c r="A63" s="29">
        <v>62</v>
      </c>
      <c r="B63" s="36">
        <v>2018117051</v>
      </c>
      <c r="C63" s="36" t="s">
        <v>312</v>
      </c>
      <c r="D63" s="36" t="s">
        <v>248</v>
      </c>
      <c r="E63" s="27">
        <v>71.541666666666671</v>
      </c>
      <c r="F63" s="27"/>
      <c r="G63" s="27">
        <f>E63+F63</f>
        <v>71.541666666666671</v>
      </c>
    </row>
    <row r="64" spans="1:8" x14ac:dyDescent="0.2">
      <c r="A64" s="29">
        <v>63</v>
      </c>
      <c r="B64" s="33">
        <v>2018117075</v>
      </c>
      <c r="C64" s="33" t="s">
        <v>39</v>
      </c>
      <c r="D64" s="33" t="s">
        <v>20</v>
      </c>
      <c r="E64" s="30">
        <v>71.061199999999999</v>
      </c>
      <c r="F64" s="30"/>
      <c r="G64" s="30">
        <f>E64+F64</f>
        <v>71.061199999999999</v>
      </c>
      <c r="H64" s="31">
        <v>32</v>
      </c>
    </row>
    <row r="65" spans="1:8" x14ac:dyDescent="0.2">
      <c r="A65" s="29">
        <v>64</v>
      </c>
      <c r="B65" s="33">
        <v>2018117079</v>
      </c>
      <c r="C65" s="33" t="s">
        <v>43</v>
      </c>
      <c r="D65" s="33" t="s">
        <v>20</v>
      </c>
      <c r="E65" s="30">
        <v>70.913039999999995</v>
      </c>
      <c r="F65" s="30"/>
      <c r="G65" s="30">
        <f>E65+F65</f>
        <v>70.913039999999995</v>
      </c>
      <c r="H65" s="31">
        <v>36</v>
      </c>
    </row>
    <row r="66" spans="1:8" s="35" customFormat="1" x14ac:dyDescent="0.2">
      <c r="A66" s="29">
        <v>65</v>
      </c>
      <c r="B66" s="33">
        <v>2018117076</v>
      </c>
      <c r="C66" s="33" t="s">
        <v>40</v>
      </c>
      <c r="D66" s="33" t="s">
        <v>20</v>
      </c>
      <c r="E66" s="30">
        <v>69.89</v>
      </c>
      <c r="F66" s="30"/>
      <c r="G66" s="30">
        <f>E66+F66</f>
        <v>69.89</v>
      </c>
      <c r="H66" s="31">
        <v>33</v>
      </c>
    </row>
    <row r="67" spans="1:8" x14ac:dyDescent="0.2">
      <c r="A67" s="29">
        <v>66</v>
      </c>
      <c r="B67" s="33">
        <v>2018117055</v>
      </c>
      <c r="C67" s="33" t="s">
        <v>19</v>
      </c>
      <c r="D67" s="33" t="s">
        <v>20</v>
      </c>
      <c r="E67" s="30">
        <v>69.5</v>
      </c>
      <c r="F67" s="30"/>
      <c r="G67" s="30">
        <f>E67+F67</f>
        <v>69.5</v>
      </c>
      <c r="H67" s="31">
        <v>15</v>
      </c>
    </row>
    <row r="68" spans="1:8" x14ac:dyDescent="0.2">
      <c r="A68" s="29">
        <v>67</v>
      </c>
      <c r="B68" s="29">
        <v>2018117091</v>
      </c>
      <c r="C68" s="29" t="s">
        <v>56</v>
      </c>
      <c r="D68" s="29" t="s">
        <v>47</v>
      </c>
      <c r="E68" s="30">
        <v>68.956521739130437</v>
      </c>
      <c r="F68" s="30"/>
      <c r="G68" s="30">
        <f>E68+F68</f>
        <v>68.956521739130437</v>
      </c>
      <c r="H68" s="31">
        <v>47</v>
      </c>
    </row>
    <row r="69" spans="1:8" x14ac:dyDescent="0.2">
      <c r="A69" s="29">
        <v>68</v>
      </c>
      <c r="B69" s="29">
        <v>2018117087</v>
      </c>
      <c r="C69" s="29" t="s">
        <v>52</v>
      </c>
      <c r="D69" s="29" t="s">
        <v>47</v>
      </c>
      <c r="E69" s="30">
        <v>68.88</v>
      </c>
      <c r="F69" s="30"/>
      <c r="G69" s="30">
        <f>E69+F69</f>
        <v>68.88</v>
      </c>
      <c r="H69" s="31">
        <v>44</v>
      </c>
    </row>
    <row r="70" spans="1:8" x14ac:dyDescent="0.2">
      <c r="A70" s="29">
        <v>69</v>
      </c>
      <c r="B70" s="33">
        <v>2018117064</v>
      </c>
      <c r="C70" s="33" t="s">
        <v>29</v>
      </c>
      <c r="D70" s="33" t="s">
        <v>20</v>
      </c>
      <c r="E70" s="30">
        <v>67.52</v>
      </c>
      <c r="F70" s="30"/>
      <c r="G70" s="30">
        <f>E70+F70</f>
        <v>67.52</v>
      </c>
      <c r="H70" s="31">
        <v>23</v>
      </c>
    </row>
    <row r="71" spans="1:8" x14ac:dyDescent="0.2">
      <c r="A71" s="29">
        <v>70</v>
      </c>
      <c r="B71" s="33">
        <v>2018117078</v>
      </c>
      <c r="C71" s="33" t="s">
        <v>42</v>
      </c>
      <c r="D71" s="33" t="s">
        <v>20</v>
      </c>
      <c r="E71" s="30">
        <v>66.3</v>
      </c>
      <c r="F71" s="30"/>
      <c r="G71" s="30">
        <f>E71+F71</f>
        <v>66.3</v>
      </c>
      <c r="H71" s="31">
        <v>35</v>
      </c>
    </row>
    <row r="72" spans="1:8" x14ac:dyDescent="0.2">
      <c r="A72" s="29">
        <v>71</v>
      </c>
      <c r="B72" s="33">
        <v>2018117080</v>
      </c>
      <c r="C72" s="33" t="s">
        <v>44</v>
      </c>
      <c r="D72" s="33" t="s">
        <v>20</v>
      </c>
      <c r="E72" s="30">
        <v>66.11</v>
      </c>
      <c r="F72" s="30"/>
      <c r="G72" s="30">
        <f>E72+F72</f>
        <v>66.11</v>
      </c>
      <c r="H72" s="31">
        <v>37</v>
      </c>
    </row>
    <row r="73" spans="1:8" x14ac:dyDescent="0.2">
      <c r="A73" s="29">
        <v>72</v>
      </c>
      <c r="B73" s="33">
        <v>2018117073</v>
      </c>
      <c r="C73" s="33" t="s">
        <v>36</v>
      </c>
      <c r="D73" s="33" t="s">
        <v>20</v>
      </c>
      <c r="E73" s="30">
        <v>64.978999999999999</v>
      </c>
      <c r="F73" s="30"/>
      <c r="G73" s="30">
        <f>E73+F73</f>
        <v>64.978999999999999</v>
      </c>
      <c r="H73" s="31">
        <v>30</v>
      </c>
    </row>
    <row r="74" spans="1:8" x14ac:dyDescent="0.2">
      <c r="A74" s="29">
        <v>73</v>
      </c>
      <c r="B74" s="33">
        <v>2018117095</v>
      </c>
      <c r="C74" s="33" t="s">
        <v>60</v>
      </c>
      <c r="D74" s="29" t="s">
        <v>47</v>
      </c>
      <c r="E74" s="30">
        <v>64.9375</v>
      </c>
      <c r="F74" s="30"/>
      <c r="G74" s="30">
        <f>E74+F74</f>
        <v>64.9375</v>
      </c>
      <c r="H74" s="31">
        <v>51</v>
      </c>
    </row>
    <row r="75" spans="1:8" x14ac:dyDescent="0.2">
      <c r="A75" s="29">
        <v>74</v>
      </c>
      <c r="B75" s="33">
        <v>2018117062</v>
      </c>
      <c r="C75" s="33" t="s">
        <v>27</v>
      </c>
      <c r="D75" s="33" t="s">
        <v>20</v>
      </c>
      <c r="E75" s="30">
        <v>64.019000000000005</v>
      </c>
      <c r="F75" s="30"/>
      <c r="G75" s="30">
        <f>E75+F75</f>
        <v>64.019000000000005</v>
      </c>
      <c r="H75" s="31">
        <v>21</v>
      </c>
    </row>
    <row r="76" spans="1:8" x14ac:dyDescent="0.2">
      <c r="A76" s="29">
        <v>75</v>
      </c>
      <c r="B76" s="29">
        <v>2018117102</v>
      </c>
      <c r="C76" s="29" t="s">
        <v>67</v>
      </c>
      <c r="D76" s="29" t="s">
        <v>47</v>
      </c>
      <c r="E76" s="30">
        <v>63.58</v>
      </c>
      <c r="F76" s="30"/>
      <c r="G76" s="30">
        <f>E76+F76</f>
        <v>63.58</v>
      </c>
      <c r="H76" s="31">
        <v>58</v>
      </c>
    </row>
    <row r="77" spans="1:8" x14ac:dyDescent="0.2">
      <c r="A77" s="29">
        <v>76</v>
      </c>
      <c r="B77" s="33">
        <v>2018117056</v>
      </c>
      <c r="C77" s="33" t="s">
        <v>21</v>
      </c>
      <c r="D77" s="33" t="s">
        <v>20</v>
      </c>
      <c r="E77" s="30">
        <v>62.75</v>
      </c>
      <c r="F77" s="30"/>
      <c r="G77" s="30">
        <f>E77+F77</f>
        <v>62.75</v>
      </c>
      <c r="H77" s="31">
        <v>16</v>
      </c>
    </row>
    <row r="78" spans="1:8" x14ac:dyDescent="0.2">
      <c r="A78" s="29">
        <v>77</v>
      </c>
      <c r="B78" s="33">
        <v>2018117060</v>
      </c>
      <c r="C78" s="33" t="s">
        <v>25</v>
      </c>
      <c r="D78" s="33" t="s">
        <v>20</v>
      </c>
      <c r="E78" s="30">
        <v>62.2</v>
      </c>
      <c r="F78" s="30"/>
      <c r="G78" s="30">
        <f>E78+F78</f>
        <v>62.2</v>
      </c>
      <c r="H78" s="31">
        <v>19</v>
      </c>
    </row>
    <row r="79" spans="1:8" x14ac:dyDescent="0.2">
      <c r="A79" s="29">
        <v>78</v>
      </c>
      <c r="B79" s="33">
        <v>2016117215</v>
      </c>
      <c r="C79" s="33" t="s">
        <v>17</v>
      </c>
      <c r="D79" s="33" t="s">
        <v>20</v>
      </c>
      <c r="E79" s="30">
        <v>61.95</v>
      </c>
      <c r="F79" s="30"/>
      <c r="G79" s="30">
        <f>E79+F79</f>
        <v>61.95</v>
      </c>
      <c r="H79" s="31">
        <v>14</v>
      </c>
    </row>
    <row r="80" spans="1:8" x14ac:dyDescent="0.2">
      <c r="A80" s="29">
        <v>79</v>
      </c>
      <c r="B80" s="36">
        <v>2018117049</v>
      </c>
      <c r="C80" s="36" t="s">
        <v>320</v>
      </c>
      <c r="D80" s="36" t="s">
        <v>248</v>
      </c>
      <c r="E80" s="27">
        <v>61.583333333333336</v>
      </c>
      <c r="F80" s="27"/>
      <c r="G80" s="27">
        <f>E80+F80</f>
        <v>61.583333333333336</v>
      </c>
    </row>
    <row r="81" spans="1:8" x14ac:dyDescent="0.2">
      <c r="A81" s="29">
        <v>80</v>
      </c>
      <c r="B81" s="33">
        <v>2018117059</v>
      </c>
      <c r="C81" s="33" t="s">
        <v>24</v>
      </c>
      <c r="D81" s="33" t="s">
        <v>20</v>
      </c>
      <c r="E81" s="30">
        <v>61.111530000000002</v>
      </c>
      <c r="F81" s="30"/>
      <c r="G81" s="30">
        <f>E81+F81</f>
        <v>61.111530000000002</v>
      </c>
      <c r="H81" s="31">
        <v>18</v>
      </c>
    </row>
    <row r="82" spans="1:8" x14ac:dyDescent="0.2">
      <c r="A82" s="29">
        <v>81</v>
      </c>
      <c r="B82" s="33">
        <v>2018117061</v>
      </c>
      <c r="C82" s="33" t="s">
        <v>26</v>
      </c>
      <c r="D82" s="33" t="s">
        <v>20</v>
      </c>
      <c r="E82" s="30">
        <v>59.918999999999997</v>
      </c>
      <c r="F82" s="30"/>
      <c r="G82" s="30">
        <f>E82+F82</f>
        <v>59.918999999999997</v>
      </c>
      <c r="H82" s="31">
        <v>20</v>
      </c>
    </row>
    <row r="83" spans="1:8" x14ac:dyDescent="0.2">
      <c r="A83" s="29">
        <v>82</v>
      </c>
      <c r="B83" s="29">
        <v>2018117106</v>
      </c>
      <c r="C83" s="29" t="s">
        <v>71</v>
      </c>
      <c r="D83" s="29" t="s">
        <v>47</v>
      </c>
      <c r="E83" s="30">
        <v>52.7</v>
      </c>
      <c r="F83" s="30"/>
      <c r="G83" s="30">
        <f>E83+F83</f>
        <v>52.7</v>
      </c>
      <c r="H83" s="31">
        <v>62</v>
      </c>
    </row>
    <row r="84" spans="1:8" x14ac:dyDescent="0.2">
      <c r="A84" s="29">
        <v>83</v>
      </c>
      <c r="B84" s="33">
        <v>2018117070</v>
      </c>
      <c r="C84" s="33" t="s">
        <v>34</v>
      </c>
      <c r="D84" s="33" t="s">
        <v>20</v>
      </c>
      <c r="E84" s="30">
        <v>52.365000000000002</v>
      </c>
      <c r="F84" s="30"/>
      <c r="G84" s="30">
        <f>E84+F84</f>
        <v>52.365000000000002</v>
      </c>
      <c r="H84" s="31">
        <v>28</v>
      </c>
    </row>
    <row r="85" spans="1:8" x14ac:dyDescent="0.2">
      <c r="A85" s="29">
        <v>84</v>
      </c>
      <c r="B85" s="29">
        <v>2018117103</v>
      </c>
      <c r="C85" s="29" t="s">
        <v>68</v>
      </c>
      <c r="D85" s="29" t="s">
        <v>47</v>
      </c>
      <c r="E85" s="30">
        <v>52.1</v>
      </c>
      <c r="F85" s="30"/>
      <c r="G85" s="30">
        <f>E85+F85</f>
        <v>52.1</v>
      </c>
      <c r="H85" s="31">
        <v>59</v>
      </c>
    </row>
    <row r="86" spans="1:8" x14ac:dyDescent="0.2">
      <c r="A86" s="29">
        <v>85</v>
      </c>
      <c r="B86" s="33">
        <v>2018117063</v>
      </c>
      <c r="C86" s="33" t="s">
        <v>28</v>
      </c>
      <c r="D86" s="33" t="s">
        <v>20</v>
      </c>
      <c r="E86" s="30">
        <v>33.6</v>
      </c>
      <c r="F86" s="30"/>
      <c r="G86" s="30">
        <f>E86+F86</f>
        <v>33.6</v>
      </c>
      <c r="H86" s="31">
        <v>22</v>
      </c>
    </row>
  </sheetData>
  <autoFilter ref="A1:H1" xr:uid="{00000000-0001-0000-0000-000000000000}"/>
  <sortState xmlns:xlrd2="http://schemas.microsoft.com/office/spreadsheetml/2017/richdata2" ref="A2:H86">
    <sortCondition descending="1" ref="G1:G86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151"/>
  <sheetViews>
    <sheetView workbookViewId="0">
      <selection activeCell="F19" sqref="F19"/>
    </sheetView>
  </sheetViews>
  <sheetFormatPr defaultRowHeight="14.25" x14ac:dyDescent="0.2"/>
  <cols>
    <col min="1" max="1" width="7.875" customWidth="1"/>
    <col min="2" max="2" width="14.625" bestFit="1" customWidth="1"/>
    <col min="4" max="4" width="15.625" customWidth="1"/>
    <col min="5" max="5" width="11" style="1" hidden="1" customWidth="1"/>
    <col min="6" max="6" width="11" style="1" customWidth="1"/>
    <col min="7" max="7" width="27.5" customWidth="1"/>
    <col min="49" max="49" width="13.125" bestFit="1" customWidth="1"/>
  </cols>
  <sheetData>
    <row r="1" spans="1:77" x14ac:dyDescent="0.2">
      <c r="A1" s="8" t="s">
        <v>74</v>
      </c>
      <c r="B1" s="8" t="s">
        <v>76</v>
      </c>
      <c r="C1" s="8" t="s">
        <v>78</v>
      </c>
      <c r="D1" s="8" t="s">
        <v>80</v>
      </c>
      <c r="E1" s="9" t="s">
        <v>82</v>
      </c>
      <c r="F1" s="9" t="s">
        <v>82</v>
      </c>
      <c r="G1" s="8" t="s">
        <v>87</v>
      </c>
      <c r="H1" s="8" t="s">
        <v>88</v>
      </c>
      <c r="I1" s="8" t="s">
        <v>89</v>
      </c>
      <c r="J1" s="8" t="s">
        <v>88</v>
      </c>
      <c r="K1" s="8" t="s">
        <v>90</v>
      </c>
      <c r="L1" s="8" t="s">
        <v>88</v>
      </c>
      <c r="M1" s="8" t="s">
        <v>91</v>
      </c>
      <c r="N1" s="8" t="s">
        <v>88</v>
      </c>
      <c r="O1" s="8" t="s">
        <v>92</v>
      </c>
      <c r="P1" s="8" t="s">
        <v>88</v>
      </c>
      <c r="Q1" s="8" t="s">
        <v>93</v>
      </c>
      <c r="R1" s="8" t="s">
        <v>88</v>
      </c>
      <c r="S1" s="8" t="s">
        <v>94</v>
      </c>
      <c r="T1" s="8" t="s">
        <v>88</v>
      </c>
      <c r="U1" s="8" t="s">
        <v>95</v>
      </c>
      <c r="V1" s="8" t="s">
        <v>88</v>
      </c>
      <c r="W1" s="8" t="s">
        <v>96</v>
      </c>
      <c r="X1" s="8" t="s">
        <v>88</v>
      </c>
      <c r="Y1" s="8" t="s">
        <v>97</v>
      </c>
      <c r="Z1" s="8" t="s">
        <v>88</v>
      </c>
      <c r="AA1" s="8" t="s">
        <v>98</v>
      </c>
      <c r="AB1" s="8" t="s">
        <v>88</v>
      </c>
      <c r="AC1" s="8" t="s">
        <v>99</v>
      </c>
      <c r="AD1" s="8" t="s">
        <v>88</v>
      </c>
      <c r="AE1" s="8" t="s">
        <v>100</v>
      </c>
      <c r="AF1" s="8" t="s">
        <v>88</v>
      </c>
      <c r="AG1" s="8" t="s">
        <v>101</v>
      </c>
      <c r="AH1" s="8" t="s">
        <v>88</v>
      </c>
      <c r="AI1" s="8" t="s">
        <v>102</v>
      </c>
      <c r="AJ1" s="8" t="s">
        <v>88</v>
      </c>
      <c r="AK1" s="8" t="s">
        <v>103</v>
      </c>
      <c r="AL1" s="8" t="s">
        <v>88</v>
      </c>
      <c r="AM1" s="8" t="s">
        <v>104</v>
      </c>
      <c r="AN1" s="8" t="s">
        <v>88</v>
      </c>
      <c r="AO1" s="8" t="s">
        <v>105</v>
      </c>
      <c r="AP1" s="8" t="s">
        <v>88</v>
      </c>
      <c r="AQ1" s="8" t="s">
        <v>106</v>
      </c>
      <c r="AR1" s="8" t="s">
        <v>88</v>
      </c>
      <c r="AS1" s="8" t="s">
        <v>118</v>
      </c>
      <c r="AT1" s="8" t="s">
        <v>88</v>
      </c>
      <c r="AU1" s="8" t="s">
        <v>117</v>
      </c>
      <c r="AV1" s="8" t="s">
        <v>88</v>
      </c>
      <c r="AW1" s="8"/>
      <c r="AX1" s="8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</row>
    <row r="2" spans="1:77" x14ac:dyDescent="0.2">
      <c r="A2" s="10">
        <v>1</v>
      </c>
      <c r="B2" s="10">
        <v>2018117002</v>
      </c>
      <c r="C2" s="10" t="s">
        <v>0</v>
      </c>
      <c r="D2" s="10" t="s">
        <v>1</v>
      </c>
      <c r="E2" s="11">
        <v>88.375</v>
      </c>
      <c r="F2" s="11">
        <f>(G2*H2+I2*J2+K2*L2+M2*N2+O2*P2+Q2*R2+S2*T2+U2*V2+W2*X2+Y2*Z2+AA2*AB2+AC2*AD2+AE2*AF2+AG2*AH2+AI2*AJ2+AK2*AL2+AM2*AN2+AO2*AP2+AQ2*AR2+AS2*AT2+AU2*AV2+AW2*AX2+AY2*AZ2+BA2*BB2+BC2*BD2+BE2*BF2+BG2*BH2+BI2*BJ2+BK2*BL2+BM2*BN2+BO2*BP2+BQ2*BR2+BS2*BT2+BU2*BV2+BW2*BX2+BY2*BZ2)/ (H2+J2+L2+N2+P2+R2+T2+V2+X2+Z2+AB2+AD2+AF2+AH2+AJ2+AL2+AN2+AP2+AR2+AT2+AV2+AX2+AZ2+BB2+BD2+BF2+BH2+BJ2+BL2+BN2+BP2+BR2+BT2+BV2+BX2+BZ2)</f>
        <v>88.375</v>
      </c>
      <c r="G2" s="10">
        <v>84</v>
      </c>
      <c r="H2" s="10">
        <v>2</v>
      </c>
      <c r="I2" s="10">
        <v>92</v>
      </c>
      <c r="J2" s="10">
        <v>4</v>
      </c>
      <c r="K2" s="10">
        <v>79</v>
      </c>
      <c r="L2" s="10">
        <v>2</v>
      </c>
      <c r="M2" s="10">
        <v>88</v>
      </c>
      <c r="N2" s="10">
        <v>4</v>
      </c>
      <c r="O2" s="10">
        <v>91</v>
      </c>
      <c r="P2" s="10">
        <v>3</v>
      </c>
      <c r="Q2" s="10">
        <v>80</v>
      </c>
      <c r="R2" s="10">
        <v>3</v>
      </c>
      <c r="S2" s="10">
        <v>84</v>
      </c>
      <c r="T2" s="10">
        <v>2</v>
      </c>
      <c r="U2" s="10">
        <v>98</v>
      </c>
      <c r="V2" s="10">
        <v>2</v>
      </c>
      <c r="W2" s="10">
        <v>90</v>
      </c>
      <c r="X2" s="10">
        <v>2</v>
      </c>
      <c r="Y2" s="10">
        <v>98</v>
      </c>
      <c r="Z2" s="10">
        <v>2</v>
      </c>
      <c r="AA2" s="10">
        <v>80</v>
      </c>
      <c r="AB2" s="10">
        <v>2</v>
      </c>
      <c r="AC2" s="10">
        <v>92</v>
      </c>
      <c r="AD2" s="10">
        <v>2</v>
      </c>
      <c r="AE2" s="10">
        <v>87</v>
      </c>
      <c r="AF2" s="10">
        <v>3</v>
      </c>
      <c r="AG2" s="10">
        <v>92</v>
      </c>
      <c r="AH2" s="10">
        <v>4</v>
      </c>
      <c r="AI2" s="10">
        <v>93</v>
      </c>
      <c r="AJ2" s="10">
        <v>3</v>
      </c>
      <c r="AK2" s="10">
        <v>82</v>
      </c>
      <c r="AL2" s="10">
        <v>3</v>
      </c>
      <c r="AM2" s="10">
        <v>92</v>
      </c>
      <c r="AN2" s="10">
        <v>3</v>
      </c>
      <c r="AO2" s="10">
        <v>79</v>
      </c>
      <c r="AP2" s="10">
        <v>1</v>
      </c>
      <c r="AQ2" s="10">
        <v>90</v>
      </c>
      <c r="AR2" s="10">
        <v>1</v>
      </c>
      <c r="AS2" s="10">
        <v>92</v>
      </c>
      <c r="AT2" s="10">
        <v>0</v>
      </c>
      <c r="AU2" s="10">
        <v>93</v>
      </c>
      <c r="AV2" s="10">
        <v>0</v>
      </c>
      <c r="AW2" s="10"/>
      <c r="AX2" s="10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</row>
    <row r="3" spans="1:77" x14ac:dyDescent="0.2">
      <c r="A3" s="8" t="s">
        <v>74</v>
      </c>
      <c r="B3" s="8" t="s">
        <v>76</v>
      </c>
      <c r="C3" s="8" t="s">
        <v>78</v>
      </c>
      <c r="D3" s="8" t="s">
        <v>80</v>
      </c>
      <c r="E3" s="9" t="s">
        <v>82</v>
      </c>
      <c r="F3" s="9" t="s">
        <v>82</v>
      </c>
      <c r="G3" s="8" t="s">
        <v>115</v>
      </c>
      <c r="H3" s="8" t="s">
        <v>88</v>
      </c>
      <c r="I3" s="8" t="s">
        <v>100</v>
      </c>
      <c r="J3" s="8" t="s">
        <v>88</v>
      </c>
      <c r="K3" s="8" t="s">
        <v>121</v>
      </c>
      <c r="L3" s="8" t="s">
        <v>88</v>
      </c>
      <c r="M3" s="8" t="s">
        <v>119</v>
      </c>
      <c r="N3" s="8" t="s">
        <v>88</v>
      </c>
      <c r="O3" s="8" t="s">
        <v>89</v>
      </c>
      <c r="P3" s="8" t="s">
        <v>88</v>
      </c>
      <c r="Q3" s="8" t="s">
        <v>91</v>
      </c>
      <c r="R3" s="8" t="s">
        <v>88</v>
      </c>
      <c r="S3" s="8" t="s">
        <v>93</v>
      </c>
      <c r="T3" s="8" t="s">
        <v>88</v>
      </c>
      <c r="U3" s="8" t="s">
        <v>95</v>
      </c>
      <c r="V3" s="8" t="s">
        <v>88</v>
      </c>
      <c r="W3" s="8" t="s">
        <v>125</v>
      </c>
      <c r="X3" s="8" t="s">
        <v>88</v>
      </c>
      <c r="Y3" s="8" t="s">
        <v>99</v>
      </c>
      <c r="Z3" s="8" t="s">
        <v>88</v>
      </c>
      <c r="AA3" s="8" t="s">
        <v>101</v>
      </c>
      <c r="AB3" s="8" t="s">
        <v>88</v>
      </c>
      <c r="AC3" s="8" t="s">
        <v>120</v>
      </c>
      <c r="AD3" s="8" t="s">
        <v>88</v>
      </c>
      <c r="AE3" s="8" t="s">
        <v>87</v>
      </c>
      <c r="AF3" s="8" t="s">
        <v>88</v>
      </c>
      <c r="AG3" s="8" t="s">
        <v>107</v>
      </c>
      <c r="AH3" s="8" t="s">
        <v>88</v>
      </c>
      <c r="AI3" s="8" t="s">
        <v>92</v>
      </c>
      <c r="AJ3" s="8" t="s">
        <v>88</v>
      </c>
      <c r="AK3" s="8" t="s">
        <v>112</v>
      </c>
      <c r="AL3" s="8" t="s">
        <v>88</v>
      </c>
      <c r="AM3" s="8" t="s">
        <v>96</v>
      </c>
      <c r="AN3" s="8" t="s">
        <v>88</v>
      </c>
      <c r="AO3" s="8" t="s">
        <v>124</v>
      </c>
      <c r="AP3" s="8" t="s">
        <v>88</v>
      </c>
      <c r="AQ3" s="8" t="s">
        <v>123</v>
      </c>
      <c r="AR3" s="8" t="s">
        <v>88</v>
      </c>
      <c r="AS3" s="8" t="s">
        <v>118</v>
      </c>
      <c r="AT3" s="8" t="s">
        <v>88</v>
      </c>
      <c r="AU3" s="8" t="s">
        <v>117</v>
      </c>
      <c r="AV3" s="8" t="s">
        <v>88</v>
      </c>
      <c r="AW3" s="8"/>
      <c r="AX3" s="8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</row>
    <row r="4" spans="1:77" x14ac:dyDescent="0.2">
      <c r="A4" s="10">
        <v>2</v>
      </c>
      <c r="B4" s="10">
        <v>2018117003</v>
      </c>
      <c r="C4" s="10" t="s">
        <v>238</v>
      </c>
      <c r="D4" s="10" t="s">
        <v>1</v>
      </c>
      <c r="E4" s="11">
        <v>81.291666666666671</v>
      </c>
      <c r="F4" s="11">
        <f>(G4*H4+I4*J4+K4*L4+M4*N4+O4*P4+Q4*R4+S4*T4+U4*V4+W4*X4+Y4*Z4+AA4*AB4+AC4*AD4+AE4*AF4+AG4*AH4+AI4*AJ4+AK4*AL4+AM4*AN4+AO4*AP4+AQ4*AR4+AS4*AT4+AU4*AV4+AW4*AX4+AY4*AZ4+BA4*BB4+BC4*BD4+BE4*BF4+BG4*BH4+BI4*BJ4+BK4*BL4+BM4*BN4+BO4*BP4+BQ4*BR4+BS4*BT4+BU4*BV4+BW4*BX4+BY4*BZ4)/ (H4+J4+L4+N4+P4+R4+T4+V4+X4+Z4+AB4+AD4+AF4+AH4+AJ4+AL4+AN4+AP4+AR4+AT4+AV4+AX4+AZ4+BB4+BD4+BF4+BH4+BJ4+BL4+BN4+BP4+BR4+BT4+BV4+BX4+BZ4)</f>
        <v>81.291666666666671</v>
      </c>
      <c r="G4" s="10">
        <v>76</v>
      </c>
      <c r="H4" s="10">
        <v>2</v>
      </c>
      <c r="I4" s="10">
        <v>68</v>
      </c>
      <c r="J4" s="10">
        <v>3</v>
      </c>
      <c r="K4" s="10">
        <v>91</v>
      </c>
      <c r="L4" s="10">
        <v>3</v>
      </c>
      <c r="M4" s="10">
        <v>87</v>
      </c>
      <c r="N4" s="10">
        <v>3</v>
      </c>
      <c r="O4" s="10">
        <v>89</v>
      </c>
      <c r="P4" s="10">
        <v>4</v>
      </c>
      <c r="Q4" s="10">
        <v>80</v>
      </c>
      <c r="R4" s="10">
        <v>4</v>
      </c>
      <c r="S4" s="10">
        <v>82</v>
      </c>
      <c r="T4" s="10">
        <v>3</v>
      </c>
      <c r="U4" s="10">
        <v>83</v>
      </c>
      <c r="V4" s="10">
        <v>2</v>
      </c>
      <c r="W4" s="10">
        <v>81</v>
      </c>
      <c r="X4" s="10">
        <v>2</v>
      </c>
      <c r="Y4" s="10">
        <v>76</v>
      </c>
      <c r="Z4" s="10">
        <v>2</v>
      </c>
      <c r="AA4" s="10">
        <v>83</v>
      </c>
      <c r="AB4" s="10">
        <v>4</v>
      </c>
      <c r="AC4" s="10">
        <v>78</v>
      </c>
      <c r="AD4" s="10">
        <v>3</v>
      </c>
      <c r="AE4" s="10">
        <v>76</v>
      </c>
      <c r="AF4" s="10">
        <v>2</v>
      </c>
      <c r="AG4" s="10">
        <v>79</v>
      </c>
      <c r="AH4" s="10">
        <v>2</v>
      </c>
      <c r="AI4" s="10">
        <v>82</v>
      </c>
      <c r="AJ4" s="10">
        <v>3</v>
      </c>
      <c r="AK4" s="10">
        <v>75</v>
      </c>
      <c r="AL4" s="10">
        <v>2</v>
      </c>
      <c r="AM4" s="10">
        <v>81</v>
      </c>
      <c r="AN4" s="10">
        <v>2</v>
      </c>
      <c r="AO4" s="10">
        <v>91</v>
      </c>
      <c r="AP4" s="10">
        <v>1</v>
      </c>
      <c r="AQ4" s="10">
        <v>85</v>
      </c>
      <c r="AR4" s="10">
        <v>1</v>
      </c>
      <c r="AS4" s="10">
        <v>92</v>
      </c>
      <c r="AT4" s="10">
        <v>0</v>
      </c>
      <c r="AU4" s="10">
        <v>85</v>
      </c>
      <c r="AV4" s="10">
        <v>0</v>
      </c>
      <c r="AW4" s="10"/>
      <c r="AX4" s="10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</row>
    <row r="5" spans="1:77" x14ac:dyDescent="0.2">
      <c r="A5" s="8" t="s">
        <v>74</v>
      </c>
      <c r="B5" s="8" t="s">
        <v>76</v>
      </c>
      <c r="C5" s="8" t="s">
        <v>78</v>
      </c>
      <c r="D5" s="8" t="s">
        <v>80</v>
      </c>
      <c r="E5" s="9" t="s">
        <v>82</v>
      </c>
      <c r="F5" s="9" t="s">
        <v>82</v>
      </c>
      <c r="G5" s="8" t="s">
        <v>99</v>
      </c>
      <c r="H5" s="8" t="s">
        <v>88</v>
      </c>
      <c r="I5" s="8" t="s">
        <v>125</v>
      </c>
      <c r="J5" s="8" t="s">
        <v>88</v>
      </c>
      <c r="K5" s="8" t="s">
        <v>127</v>
      </c>
      <c r="L5" s="8" t="s">
        <v>88</v>
      </c>
      <c r="M5" s="8" t="s">
        <v>119</v>
      </c>
      <c r="N5" s="8" t="s">
        <v>88</v>
      </c>
      <c r="O5" s="8" t="s">
        <v>87</v>
      </c>
      <c r="P5" s="8" t="s">
        <v>88</v>
      </c>
      <c r="Q5" s="8" t="s">
        <v>116</v>
      </c>
      <c r="R5" s="8" t="s">
        <v>88</v>
      </c>
      <c r="S5" s="8" t="s">
        <v>92</v>
      </c>
      <c r="T5" s="8" t="s">
        <v>88</v>
      </c>
      <c r="U5" s="8" t="s">
        <v>111</v>
      </c>
      <c r="V5" s="8" t="s">
        <v>88</v>
      </c>
      <c r="W5" s="8" t="s">
        <v>108</v>
      </c>
      <c r="X5" s="8" t="s">
        <v>88</v>
      </c>
      <c r="Y5" s="8" t="s">
        <v>109</v>
      </c>
      <c r="Z5" s="8" t="s">
        <v>88</v>
      </c>
      <c r="AA5" s="8" t="s">
        <v>100</v>
      </c>
      <c r="AB5" s="8" t="s">
        <v>88</v>
      </c>
      <c r="AC5" s="8" t="s">
        <v>101</v>
      </c>
      <c r="AD5" s="8" t="s">
        <v>88</v>
      </c>
      <c r="AE5" s="8" t="s">
        <v>133</v>
      </c>
      <c r="AF5" s="8" t="s">
        <v>88</v>
      </c>
      <c r="AG5" s="8" t="s">
        <v>141</v>
      </c>
      <c r="AH5" s="8" t="s">
        <v>88</v>
      </c>
      <c r="AI5" s="8" t="s">
        <v>113</v>
      </c>
      <c r="AJ5" s="8" t="s">
        <v>88</v>
      </c>
      <c r="AK5" s="8" t="s">
        <v>129</v>
      </c>
      <c r="AL5" s="8" t="s">
        <v>88</v>
      </c>
      <c r="AM5" s="8" t="s">
        <v>110</v>
      </c>
      <c r="AN5" s="8" t="s">
        <v>88</v>
      </c>
      <c r="AO5" s="8" t="s">
        <v>131</v>
      </c>
      <c r="AP5" s="8" t="s">
        <v>88</v>
      </c>
      <c r="AQ5" s="8" t="s">
        <v>115</v>
      </c>
      <c r="AR5" s="8" t="s">
        <v>88</v>
      </c>
      <c r="AS5" s="8" t="s">
        <v>140</v>
      </c>
      <c r="AT5" s="8" t="s">
        <v>88</v>
      </c>
      <c r="AU5" s="8" t="s">
        <v>123</v>
      </c>
      <c r="AV5" s="8" t="s">
        <v>88</v>
      </c>
      <c r="AW5" s="8" t="s">
        <v>124</v>
      </c>
      <c r="AX5" s="8" t="s">
        <v>88</v>
      </c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</row>
    <row r="6" spans="1:77" x14ac:dyDescent="0.2">
      <c r="A6" s="10">
        <v>3</v>
      </c>
      <c r="B6" s="10">
        <v>2018117012</v>
      </c>
      <c r="C6" s="10" t="s">
        <v>239</v>
      </c>
      <c r="D6" s="10" t="s">
        <v>1</v>
      </c>
      <c r="E6" s="11">
        <v>85.020833333333329</v>
      </c>
      <c r="F6" s="11">
        <f t="shared" ref="F6" si="0">(G6*H6+I6*J6+K6*L6+M6*N6+O6*P6+Q6*R6+S6*T6+U6*V6+W6*X6+Y6*Z6+AA6*AB6+AC6*AD6+AE6*AF6+AG6*AH6+AI6*AJ6+AK6*AL6+AM6*AN6+AO6*AP6+AQ6*AR6+AS6*AT6+AU6*AV6+AW6*AX6+AY6*AZ6+BA6*BB6+BC6*BD6+BE6*BF6+BG6*BH6+BI6*BJ6+BK6*BL6+BM6*BN6+BO6*BP6+BQ6*BR6+BS6*BT6+BU6*BV6+BW6*BX6+BY6*BZ6)/ (H6+J6+L6+N6+P6+R6+T6+V6+X6+Z6+AB6+AD6+AF6+AH6+AJ6+AL6+AN6+AP6+AR6+AT6+AV6+AX6+AZ6+BB6+BD6+BF6+BH6+BJ6+BL6+BN6+BP6+BR6+BT6+BV6+BX6+BZ6)</f>
        <v>85.020833333333329</v>
      </c>
      <c r="G6" s="10">
        <v>78</v>
      </c>
      <c r="H6" s="10">
        <v>2</v>
      </c>
      <c r="I6" s="10">
        <v>79</v>
      </c>
      <c r="J6" s="10">
        <v>2</v>
      </c>
      <c r="K6" s="10">
        <v>87</v>
      </c>
      <c r="L6" s="10">
        <v>3</v>
      </c>
      <c r="M6" s="10">
        <v>90</v>
      </c>
      <c r="N6" s="10">
        <v>3</v>
      </c>
      <c r="O6" s="10">
        <v>80</v>
      </c>
      <c r="P6" s="10">
        <v>2</v>
      </c>
      <c r="Q6" s="10">
        <v>94</v>
      </c>
      <c r="R6" s="10">
        <v>3</v>
      </c>
      <c r="S6" s="10">
        <v>88</v>
      </c>
      <c r="T6" s="10">
        <v>3</v>
      </c>
      <c r="U6" s="10">
        <v>88</v>
      </c>
      <c r="V6" s="10">
        <v>3</v>
      </c>
      <c r="W6" s="10">
        <v>81</v>
      </c>
      <c r="X6" s="10">
        <v>3</v>
      </c>
      <c r="Y6" s="10">
        <v>87</v>
      </c>
      <c r="Z6" s="10">
        <v>2</v>
      </c>
      <c r="AA6" s="10">
        <v>67</v>
      </c>
      <c r="AB6" s="10">
        <v>3</v>
      </c>
      <c r="AC6" s="10">
        <v>81</v>
      </c>
      <c r="AD6" s="10">
        <v>4</v>
      </c>
      <c r="AE6" s="10">
        <v>91</v>
      </c>
      <c r="AF6" s="10">
        <v>3</v>
      </c>
      <c r="AG6" s="10">
        <v>92</v>
      </c>
      <c r="AH6" s="10">
        <v>0</v>
      </c>
      <c r="AI6" s="10">
        <v>81</v>
      </c>
      <c r="AJ6" s="10">
        <v>2</v>
      </c>
      <c r="AK6" s="10">
        <v>95</v>
      </c>
      <c r="AL6" s="10">
        <v>2</v>
      </c>
      <c r="AM6" s="10">
        <v>96</v>
      </c>
      <c r="AN6" s="10">
        <v>2</v>
      </c>
      <c r="AO6" s="10">
        <v>77</v>
      </c>
      <c r="AP6" s="10">
        <v>2</v>
      </c>
      <c r="AQ6" s="10">
        <v>86</v>
      </c>
      <c r="AR6" s="10">
        <v>2</v>
      </c>
      <c r="AS6" s="10">
        <v>86</v>
      </c>
      <c r="AT6" s="10">
        <v>0</v>
      </c>
      <c r="AU6" s="10">
        <v>90</v>
      </c>
      <c r="AV6" s="10">
        <v>1</v>
      </c>
      <c r="AW6" s="10">
        <v>91</v>
      </c>
      <c r="AX6" s="10">
        <v>1</v>
      </c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</row>
    <row r="7" spans="1:77" x14ac:dyDescent="0.2">
      <c r="A7" s="8" t="s">
        <v>74</v>
      </c>
      <c r="B7" s="8" t="s">
        <v>76</v>
      </c>
      <c r="C7" s="8" t="s">
        <v>78</v>
      </c>
      <c r="D7" s="8" t="s">
        <v>80</v>
      </c>
      <c r="E7" s="9" t="s">
        <v>82</v>
      </c>
      <c r="F7" s="9" t="s">
        <v>82</v>
      </c>
      <c r="G7" s="8" t="s">
        <v>108</v>
      </c>
      <c r="H7" s="8" t="s">
        <v>88</v>
      </c>
      <c r="I7" s="8" t="s">
        <v>109</v>
      </c>
      <c r="J7" s="8" t="s">
        <v>88</v>
      </c>
      <c r="K7" s="8" t="s">
        <v>110</v>
      </c>
      <c r="L7" s="8" t="s">
        <v>88</v>
      </c>
      <c r="M7" s="8" t="s">
        <v>111</v>
      </c>
      <c r="N7" s="8" t="s">
        <v>88</v>
      </c>
      <c r="O7" s="8" t="s">
        <v>112</v>
      </c>
      <c r="P7" s="8"/>
      <c r="Q7" s="8" t="s">
        <v>113</v>
      </c>
      <c r="R7" s="8" t="s">
        <v>88</v>
      </c>
      <c r="S7" s="8" t="s">
        <v>114</v>
      </c>
      <c r="T7" s="8" t="s">
        <v>88</v>
      </c>
      <c r="U7" s="8" t="s">
        <v>115</v>
      </c>
      <c r="V7" s="8" t="s">
        <v>88</v>
      </c>
      <c r="W7" s="8" t="s">
        <v>87</v>
      </c>
      <c r="X7" s="8" t="s">
        <v>88</v>
      </c>
      <c r="Y7" s="8" t="s">
        <v>116</v>
      </c>
      <c r="Z7" s="8" t="s">
        <v>88</v>
      </c>
      <c r="AA7" s="8" t="s">
        <v>92</v>
      </c>
      <c r="AB7" s="8" t="s">
        <v>88</v>
      </c>
      <c r="AC7" s="8" t="s">
        <v>117</v>
      </c>
      <c r="AD7" s="8" t="s">
        <v>88</v>
      </c>
      <c r="AE7" s="8" t="s">
        <v>98</v>
      </c>
      <c r="AF7" s="8" t="s">
        <v>88</v>
      </c>
      <c r="AG7" s="8" t="s">
        <v>100</v>
      </c>
      <c r="AH7" s="8" t="s">
        <v>88</v>
      </c>
      <c r="AI7" s="8" t="s">
        <v>118</v>
      </c>
      <c r="AJ7" s="8" t="s">
        <v>88</v>
      </c>
      <c r="AK7" s="8" t="s">
        <v>101</v>
      </c>
      <c r="AL7" s="8" t="s">
        <v>88</v>
      </c>
      <c r="AM7" s="8" t="s">
        <v>119</v>
      </c>
      <c r="AN7" s="8" t="s">
        <v>88</v>
      </c>
      <c r="AO7" s="8" t="s">
        <v>120</v>
      </c>
      <c r="AP7" s="8" t="s">
        <v>88</v>
      </c>
      <c r="AQ7" s="8" t="s">
        <v>99</v>
      </c>
      <c r="AR7" s="8" t="s">
        <v>88</v>
      </c>
      <c r="AS7" s="8" t="s">
        <v>121</v>
      </c>
      <c r="AT7" s="8" t="s">
        <v>88</v>
      </c>
      <c r="AU7" s="8" t="s">
        <v>123</v>
      </c>
      <c r="AV7" s="8" t="s">
        <v>88</v>
      </c>
      <c r="AW7" s="8" t="s">
        <v>124</v>
      </c>
      <c r="AX7" s="8" t="s">
        <v>88</v>
      </c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</row>
    <row r="8" spans="1:77" x14ac:dyDescent="0.2">
      <c r="A8" s="10">
        <v>4</v>
      </c>
      <c r="B8" s="10">
        <v>2018117007</v>
      </c>
      <c r="C8" s="10" t="s">
        <v>240</v>
      </c>
      <c r="D8" s="10" t="s">
        <v>1</v>
      </c>
      <c r="E8" s="11">
        <v>81.8125</v>
      </c>
      <c r="F8" s="11">
        <f t="shared" ref="F8" si="1">(G8*H8+I8*J8+K8*L8+M8*N8+O8*P8+Q8*R8+S8*T8+U8*V8+W8*X8+Y8*Z8+AA8*AB8+AC8*AD8+AE8*AF8+AG8*AH8+AI8*AJ8+AK8*AL8+AM8*AN8+AO8*AP8+AQ8*AR8+AS8*AT8+AU8*AV8+AW8*AX8+AY8*AZ8+BA8*BB8+BC8*BD8+BE8*BF8+BG8*BH8+BI8*BJ8+BK8*BL8+BM8*BN8+BO8*BP8+BQ8*BR8+BS8*BT8+BU8*BV8+BW8*BX8+BY8*BZ8)/ (H8+J8+L8+N8+P8+R8+T8+V8+X8+Z8+AB8+AD8+AF8+AH8+AJ8+AL8+AN8+AP8+AR8+AT8+AV8+AX8+AZ8+BB8+BD8+BF8+BH8+BJ8+BL8+BN8+BP8+BR8+BT8+BV8+BX8+BZ8)</f>
        <v>81.8125</v>
      </c>
      <c r="G8" s="10">
        <v>79</v>
      </c>
      <c r="H8" s="10">
        <v>3</v>
      </c>
      <c r="I8" s="10">
        <v>78</v>
      </c>
      <c r="J8" s="10">
        <v>2</v>
      </c>
      <c r="K8" s="10">
        <v>81</v>
      </c>
      <c r="L8" s="10">
        <v>2</v>
      </c>
      <c r="M8" s="10">
        <v>85</v>
      </c>
      <c r="N8" s="10">
        <v>3</v>
      </c>
      <c r="O8" s="10">
        <v>80</v>
      </c>
      <c r="P8" s="10">
        <v>2</v>
      </c>
      <c r="Q8" s="10">
        <v>83</v>
      </c>
      <c r="R8" s="10">
        <v>2</v>
      </c>
      <c r="S8" s="10">
        <v>95</v>
      </c>
      <c r="T8" s="10">
        <v>2</v>
      </c>
      <c r="U8" s="10">
        <v>81</v>
      </c>
      <c r="V8" s="10">
        <v>2</v>
      </c>
      <c r="W8" s="10">
        <v>81</v>
      </c>
      <c r="X8" s="10">
        <v>2</v>
      </c>
      <c r="Y8" s="10">
        <v>93</v>
      </c>
      <c r="Z8" s="10">
        <v>3</v>
      </c>
      <c r="AA8" s="10">
        <v>88</v>
      </c>
      <c r="AB8" s="10">
        <v>3</v>
      </c>
      <c r="AC8" s="10">
        <v>89</v>
      </c>
      <c r="AD8" s="10">
        <v>0</v>
      </c>
      <c r="AE8" s="10">
        <v>72</v>
      </c>
      <c r="AF8" s="10">
        <v>2</v>
      </c>
      <c r="AG8" s="10">
        <v>78</v>
      </c>
      <c r="AH8" s="10">
        <v>3</v>
      </c>
      <c r="AI8" s="10">
        <v>93</v>
      </c>
      <c r="AJ8" s="10">
        <v>0</v>
      </c>
      <c r="AK8" s="10">
        <v>81</v>
      </c>
      <c r="AL8" s="10">
        <v>4</v>
      </c>
      <c r="AM8" s="10">
        <v>87</v>
      </c>
      <c r="AN8" s="10">
        <v>3</v>
      </c>
      <c r="AO8" s="10">
        <v>80</v>
      </c>
      <c r="AP8" s="10">
        <v>3</v>
      </c>
      <c r="AQ8" s="10">
        <v>74</v>
      </c>
      <c r="AR8" s="10">
        <v>2</v>
      </c>
      <c r="AS8" s="10">
        <v>66</v>
      </c>
      <c r="AT8" s="10">
        <v>3</v>
      </c>
      <c r="AU8" s="10">
        <v>95</v>
      </c>
      <c r="AV8" s="10">
        <v>1</v>
      </c>
      <c r="AW8" s="10">
        <v>90</v>
      </c>
      <c r="AX8" s="10">
        <v>1</v>
      </c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</row>
    <row r="9" spans="1:77" x14ac:dyDescent="0.2">
      <c r="A9" s="8" t="s">
        <v>74</v>
      </c>
      <c r="B9" s="8" t="s">
        <v>76</v>
      </c>
      <c r="C9" s="8" t="s">
        <v>78</v>
      </c>
      <c r="D9" s="8" t="s">
        <v>80</v>
      </c>
      <c r="E9" s="9" t="s">
        <v>82</v>
      </c>
      <c r="F9" s="9" t="s">
        <v>82</v>
      </c>
      <c r="G9" s="8" t="s">
        <v>93</v>
      </c>
      <c r="H9" s="8" t="s">
        <v>88</v>
      </c>
      <c r="I9" s="8" t="s">
        <v>95</v>
      </c>
      <c r="J9" s="8" t="s">
        <v>88</v>
      </c>
      <c r="K9" s="8" t="s">
        <v>96</v>
      </c>
      <c r="L9" s="8" t="s">
        <v>88</v>
      </c>
      <c r="M9" s="8" t="s">
        <v>91</v>
      </c>
      <c r="N9" s="8" t="s">
        <v>88</v>
      </c>
      <c r="O9" s="8" t="s">
        <v>122</v>
      </c>
      <c r="P9" s="8" t="s">
        <v>88</v>
      </c>
      <c r="Q9" s="8" t="s">
        <v>87</v>
      </c>
      <c r="R9" s="8" t="s">
        <v>88</v>
      </c>
      <c r="S9" s="8" t="s">
        <v>92</v>
      </c>
      <c r="T9" s="8" t="s">
        <v>88</v>
      </c>
      <c r="U9" s="8" t="s">
        <v>97</v>
      </c>
      <c r="V9" s="8" t="s">
        <v>88</v>
      </c>
      <c r="W9" s="8" t="s">
        <v>89</v>
      </c>
      <c r="X9" s="8" t="s">
        <v>88</v>
      </c>
      <c r="Y9" s="8" t="s">
        <v>107</v>
      </c>
      <c r="Z9" s="8" t="s">
        <v>88</v>
      </c>
      <c r="AA9" s="8" t="s">
        <v>123</v>
      </c>
      <c r="AB9" s="8" t="s">
        <v>88</v>
      </c>
      <c r="AC9" s="8" t="s">
        <v>124</v>
      </c>
      <c r="AD9" s="8" t="s">
        <v>88</v>
      </c>
      <c r="AE9" s="8" t="s">
        <v>101</v>
      </c>
      <c r="AF9" s="8" t="s">
        <v>88</v>
      </c>
      <c r="AG9" s="8" t="s">
        <v>119</v>
      </c>
      <c r="AH9" s="8" t="s">
        <v>88</v>
      </c>
      <c r="AI9" s="8" t="s">
        <v>125</v>
      </c>
      <c r="AJ9" s="8" t="s">
        <v>88</v>
      </c>
      <c r="AK9" s="8" t="s">
        <v>100</v>
      </c>
      <c r="AL9" s="8" t="s">
        <v>88</v>
      </c>
      <c r="AM9" s="8" t="s">
        <v>120</v>
      </c>
      <c r="AN9" s="8" t="s">
        <v>88</v>
      </c>
      <c r="AO9" s="8" t="s">
        <v>99</v>
      </c>
      <c r="AP9" s="8" t="s">
        <v>88</v>
      </c>
      <c r="AQ9" s="8" t="s">
        <v>126</v>
      </c>
      <c r="AR9" s="8" t="s">
        <v>88</v>
      </c>
      <c r="AS9" s="8" t="s">
        <v>118</v>
      </c>
      <c r="AT9" s="8" t="s">
        <v>88</v>
      </c>
      <c r="AU9" s="8" t="s">
        <v>117</v>
      </c>
      <c r="AV9" s="8" t="s">
        <v>88</v>
      </c>
      <c r="AW9" s="8"/>
      <c r="AX9" s="8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</row>
    <row r="10" spans="1:77" x14ac:dyDescent="0.2">
      <c r="A10" s="10">
        <v>5</v>
      </c>
      <c r="B10" s="10">
        <v>2018117016</v>
      </c>
      <c r="C10" s="10" t="s">
        <v>6</v>
      </c>
      <c r="D10" s="10" t="s">
        <v>7</v>
      </c>
      <c r="E10" s="11">
        <v>77.895833333333329</v>
      </c>
      <c r="F10" s="11">
        <f t="shared" ref="F10" si="2">(G10*H10+I10*J10+K10*L10+M10*N10+O10*P10+Q10*R10+S10*T10+U10*V10+W10*X10+Y10*Z10+AA10*AB10+AC10*AD10+AE10*AF10+AG10*AH10+AI10*AJ10+AK10*AL10+AM10*AN10+AO10*AP10+AQ10*AR10+AS10*AT10+AU10*AV10+AW10*AX10+AY10*AZ10+BA10*BB10+BC10*BD10+BE10*BF10+BG10*BH10+BI10*BJ10+BK10*BL10+BM10*BN10+BO10*BP10+BQ10*BR10+BS10*BT10+BU10*BV10+BW10*BX10+BY10*BZ10)/ (H10+J10+L10+N10+P10+R10+T10+V10+X10+Z10+AB10+AD10+AF10+AH10+AJ10+AL10+AN10+AP10+AR10+AT10+AV10+AX10+AZ10+BB10+BD10+BF10+BH10+BJ10+BL10+BN10+BP10+BR10+BT10+BV10+BX10+BZ10)</f>
        <v>77.895833333333329</v>
      </c>
      <c r="G10" s="10">
        <v>74</v>
      </c>
      <c r="H10" s="10">
        <v>3</v>
      </c>
      <c r="I10" s="10">
        <v>92</v>
      </c>
      <c r="J10" s="10">
        <v>2</v>
      </c>
      <c r="K10" s="10">
        <v>86</v>
      </c>
      <c r="L10" s="10">
        <v>2</v>
      </c>
      <c r="M10" s="10">
        <v>78</v>
      </c>
      <c r="N10" s="10">
        <v>4</v>
      </c>
      <c r="O10" s="10">
        <v>79</v>
      </c>
      <c r="P10" s="10">
        <v>2</v>
      </c>
      <c r="Q10" s="10">
        <v>78</v>
      </c>
      <c r="R10" s="10">
        <v>2</v>
      </c>
      <c r="S10" s="10">
        <v>73</v>
      </c>
      <c r="T10" s="10">
        <v>3</v>
      </c>
      <c r="U10" s="10">
        <v>77</v>
      </c>
      <c r="V10" s="10">
        <v>2</v>
      </c>
      <c r="W10" s="10">
        <v>71</v>
      </c>
      <c r="X10" s="10">
        <v>4</v>
      </c>
      <c r="Y10" s="10">
        <v>95</v>
      </c>
      <c r="Z10" s="10">
        <v>2</v>
      </c>
      <c r="AA10" s="10">
        <v>90</v>
      </c>
      <c r="AB10" s="10">
        <v>1</v>
      </c>
      <c r="AC10" s="10">
        <v>80</v>
      </c>
      <c r="AD10" s="10">
        <v>1</v>
      </c>
      <c r="AE10" s="10">
        <v>70</v>
      </c>
      <c r="AF10" s="10">
        <v>4</v>
      </c>
      <c r="AG10" s="10">
        <v>87</v>
      </c>
      <c r="AH10" s="10">
        <v>3</v>
      </c>
      <c r="AI10" s="10">
        <v>86</v>
      </c>
      <c r="AJ10" s="10">
        <v>2</v>
      </c>
      <c r="AK10" s="10">
        <v>68</v>
      </c>
      <c r="AL10" s="10">
        <v>3</v>
      </c>
      <c r="AM10" s="10">
        <v>78</v>
      </c>
      <c r="AN10" s="10">
        <v>3</v>
      </c>
      <c r="AO10" s="10">
        <v>74</v>
      </c>
      <c r="AP10" s="10">
        <v>2</v>
      </c>
      <c r="AQ10" s="10">
        <v>73</v>
      </c>
      <c r="AR10" s="10">
        <v>3</v>
      </c>
      <c r="AS10" s="10">
        <v>89</v>
      </c>
      <c r="AT10" s="10">
        <v>0</v>
      </c>
      <c r="AU10" s="10">
        <v>89</v>
      </c>
      <c r="AV10" s="10">
        <v>0</v>
      </c>
      <c r="AW10" s="10"/>
      <c r="AX10" s="10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</row>
    <row r="11" spans="1:77" x14ac:dyDescent="0.2">
      <c r="A11" s="8" t="s">
        <v>74</v>
      </c>
      <c r="B11" s="8" t="s">
        <v>76</v>
      </c>
      <c r="C11" s="8" t="s">
        <v>78</v>
      </c>
      <c r="D11" s="8" t="s">
        <v>80</v>
      </c>
      <c r="E11" s="9" t="s">
        <v>82</v>
      </c>
      <c r="F11" s="9" t="s">
        <v>82</v>
      </c>
      <c r="G11" s="8" t="s">
        <v>99</v>
      </c>
      <c r="H11" s="8" t="s">
        <v>88</v>
      </c>
      <c r="I11" s="8" t="s">
        <v>125</v>
      </c>
      <c r="J11" s="8" t="s">
        <v>88</v>
      </c>
      <c r="K11" s="8" t="s">
        <v>127</v>
      </c>
      <c r="L11" s="8" t="s">
        <v>88</v>
      </c>
      <c r="M11" s="8" t="s">
        <v>119</v>
      </c>
      <c r="N11" s="8" t="s">
        <v>88</v>
      </c>
      <c r="O11" s="8" t="s">
        <v>87</v>
      </c>
      <c r="P11" s="8" t="s">
        <v>88</v>
      </c>
      <c r="Q11" s="8" t="s">
        <v>116</v>
      </c>
      <c r="R11" s="8" t="s">
        <v>88</v>
      </c>
      <c r="S11" s="8" t="s">
        <v>92</v>
      </c>
      <c r="T11" s="8" t="s">
        <v>88</v>
      </c>
      <c r="U11" s="8" t="s">
        <v>111</v>
      </c>
      <c r="V11" s="8" t="s">
        <v>88</v>
      </c>
      <c r="W11" s="8" t="s">
        <v>108</v>
      </c>
      <c r="X11" s="8" t="s">
        <v>88</v>
      </c>
      <c r="Y11" s="8" t="s">
        <v>109</v>
      </c>
      <c r="Z11" s="8" t="s">
        <v>88</v>
      </c>
      <c r="AA11" s="8" t="s">
        <v>100</v>
      </c>
      <c r="AB11" s="8" t="s">
        <v>88</v>
      </c>
      <c r="AC11" s="8" t="s">
        <v>101</v>
      </c>
      <c r="AD11" s="8" t="s">
        <v>88</v>
      </c>
      <c r="AE11" s="8" t="s">
        <v>128</v>
      </c>
      <c r="AF11" s="8" t="s">
        <v>88</v>
      </c>
      <c r="AG11" s="8" t="s">
        <v>118</v>
      </c>
      <c r="AH11" s="8" t="s">
        <v>88</v>
      </c>
      <c r="AI11" s="8" t="s">
        <v>113</v>
      </c>
      <c r="AJ11" s="8" t="s">
        <v>88</v>
      </c>
      <c r="AK11" s="8" t="s">
        <v>129</v>
      </c>
      <c r="AL11" s="8" t="s">
        <v>88</v>
      </c>
      <c r="AM11" s="8" t="s">
        <v>110</v>
      </c>
      <c r="AN11" s="8" t="s">
        <v>88</v>
      </c>
      <c r="AO11" s="8" t="s">
        <v>130</v>
      </c>
      <c r="AP11" s="8" t="s">
        <v>88</v>
      </c>
      <c r="AQ11" s="8" t="s">
        <v>115</v>
      </c>
      <c r="AR11" s="8" t="s">
        <v>88</v>
      </c>
      <c r="AS11" s="8" t="s">
        <v>117</v>
      </c>
      <c r="AT11" s="8" t="s">
        <v>88</v>
      </c>
      <c r="AU11" s="8" t="s">
        <v>123</v>
      </c>
      <c r="AV11" s="8" t="s">
        <v>88</v>
      </c>
      <c r="AW11" s="8" t="s">
        <v>124</v>
      </c>
      <c r="AX11" s="8" t="s">
        <v>88</v>
      </c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</row>
    <row r="12" spans="1:77" x14ac:dyDescent="0.2">
      <c r="A12" s="10">
        <v>6</v>
      </c>
      <c r="B12" s="10">
        <v>2018117015</v>
      </c>
      <c r="C12" s="10" t="s">
        <v>8</v>
      </c>
      <c r="D12" s="10" t="s">
        <v>1</v>
      </c>
      <c r="E12" s="11">
        <v>79.541666666666671</v>
      </c>
      <c r="F12" s="11">
        <f t="shared" ref="F12" si="3">(G12*H12+I12*J12+K12*L12+M12*N12+O12*P12+Q12*R12+S12*T12+U12*V12+W12*X12+Y12*Z12+AA12*AB12+AC12*AD12+AE12*AF12+AG12*AH12+AI12*AJ12+AK12*AL12+AM12*AN12+AO12*AP12+AQ12*AR12+AS12*AT12+AU12*AV12+AW12*AX12+AY12*AZ12+BA12*BB12+BC12*BD12+BE12*BF12+BG12*BH12+BI12*BJ12+BK12*BL12+BM12*BN12+BO12*BP12+BQ12*BR12+BS12*BT12+BU12*BV12+BW12*BX12+BY12*BZ12)/ (H12+J12+L12+N12+P12+R12+T12+V12+X12+Z12+AB12+AD12+AF12+AH12+AJ12+AL12+AN12+AP12+AR12+AT12+AV12+AX12+AZ12+BB12+BD12+BF12+BH12+BJ12+BL12+BN12+BP12+BR12+BT12+BV12+BX12+BZ12)</f>
        <v>79.541666666666671</v>
      </c>
      <c r="G12" s="10">
        <v>64</v>
      </c>
      <c r="H12" s="10">
        <v>2</v>
      </c>
      <c r="I12" s="10">
        <v>73</v>
      </c>
      <c r="J12" s="10">
        <v>2</v>
      </c>
      <c r="K12" s="10">
        <v>79</v>
      </c>
      <c r="L12" s="10">
        <v>3</v>
      </c>
      <c r="M12" s="10">
        <v>91</v>
      </c>
      <c r="N12" s="10">
        <v>3</v>
      </c>
      <c r="O12" s="10">
        <v>68</v>
      </c>
      <c r="P12" s="10">
        <v>2</v>
      </c>
      <c r="Q12" s="10">
        <v>89</v>
      </c>
      <c r="R12" s="10">
        <v>3</v>
      </c>
      <c r="S12" s="10">
        <v>91</v>
      </c>
      <c r="T12" s="10">
        <v>3</v>
      </c>
      <c r="U12" s="10">
        <v>78</v>
      </c>
      <c r="V12" s="10">
        <v>3</v>
      </c>
      <c r="W12" s="10">
        <v>88</v>
      </c>
      <c r="X12" s="10">
        <v>3</v>
      </c>
      <c r="Y12" s="10">
        <v>72</v>
      </c>
      <c r="Z12" s="10">
        <v>2</v>
      </c>
      <c r="AA12" s="10">
        <v>71</v>
      </c>
      <c r="AB12" s="10">
        <v>3</v>
      </c>
      <c r="AC12" s="10">
        <v>60</v>
      </c>
      <c r="AD12" s="10">
        <v>4</v>
      </c>
      <c r="AE12" s="10">
        <v>76</v>
      </c>
      <c r="AF12" s="10">
        <v>3</v>
      </c>
      <c r="AG12" s="10">
        <v>93</v>
      </c>
      <c r="AH12" s="10">
        <v>0</v>
      </c>
      <c r="AI12" s="10">
        <v>89</v>
      </c>
      <c r="AJ12" s="10">
        <v>2</v>
      </c>
      <c r="AK12" s="10">
        <v>96</v>
      </c>
      <c r="AL12" s="10">
        <v>2</v>
      </c>
      <c r="AM12" s="10">
        <v>90</v>
      </c>
      <c r="AN12" s="10">
        <v>2</v>
      </c>
      <c r="AO12" s="10">
        <v>79</v>
      </c>
      <c r="AP12" s="10">
        <v>2</v>
      </c>
      <c r="AQ12" s="10">
        <v>77</v>
      </c>
      <c r="AR12" s="10">
        <v>2</v>
      </c>
      <c r="AS12" s="10">
        <v>92</v>
      </c>
      <c r="AT12" s="10">
        <v>0</v>
      </c>
      <c r="AU12" s="10">
        <v>95</v>
      </c>
      <c r="AV12" s="10">
        <v>1</v>
      </c>
      <c r="AW12" s="10">
        <v>78</v>
      </c>
      <c r="AX12" s="10">
        <v>1</v>
      </c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</row>
    <row r="13" spans="1:77" x14ac:dyDescent="0.2">
      <c r="A13" s="8" t="s">
        <v>74</v>
      </c>
      <c r="B13" s="8" t="s">
        <v>76</v>
      </c>
      <c r="C13" s="8" t="s">
        <v>78</v>
      </c>
      <c r="D13" s="8" t="s">
        <v>80</v>
      </c>
      <c r="E13" s="9" t="s">
        <v>82</v>
      </c>
      <c r="F13" s="9" t="s">
        <v>82</v>
      </c>
      <c r="G13" s="8" t="s">
        <v>115</v>
      </c>
      <c r="H13" s="8" t="s">
        <v>88</v>
      </c>
      <c r="I13" s="8" t="s">
        <v>100</v>
      </c>
      <c r="J13" s="8" t="s">
        <v>88</v>
      </c>
      <c r="K13" s="8" t="s">
        <v>121</v>
      </c>
      <c r="L13" s="8" t="s">
        <v>88</v>
      </c>
      <c r="M13" s="8" t="s">
        <v>119</v>
      </c>
      <c r="N13" s="8" t="s">
        <v>88</v>
      </c>
      <c r="O13" s="8" t="s">
        <v>89</v>
      </c>
      <c r="P13" s="8" t="s">
        <v>88</v>
      </c>
      <c r="Q13" s="8" t="s">
        <v>91</v>
      </c>
      <c r="R13" s="8" t="s">
        <v>88</v>
      </c>
      <c r="S13" s="8" t="s">
        <v>93</v>
      </c>
      <c r="T13" s="8" t="s">
        <v>88</v>
      </c>
      <c r="U13" s="8" t="s">
        <v>95</v>
      </c>
      <c r="V13" s="8" t="s">
        <v>88</v>
      </c>
      <c r="W13" s="8" t="s">
        <v>125</v>
      </c>
      <c r="X13" s="8" t="s">
        <v>88</v>
      </c>
      <c r="Y13" s="8" t="s">
        <v>99</v>
      </c>
      <c r="Z13" s="8" t="s">
        <v>88</v>
      </c>
      <c r="AA13" s="8" t="s">
        <v>101</v>
      </c>
      <c r="AB13" s="8" t="s">
        <v>88</v>
      </c>
      <c r="AC13" s="8" t="s">
        <v>120</v>
      </c>
      <c r="AD13" s="8" t="s">
        <v>88</v>
      </c>
      <c r="AE13" s="8" t="s">
        <v>87</v>
      </c>
      <c r="AF13" s="8" t="s">
        <v>88</v>
      </c>
      <c r="AG13" s="8" t="s">
        <v>107</v>
      </c>
      <c r="AH13" s="8" t="s">
        <v>88</v>
      </c>
      <c r="AI13" s="8" t="s">
        <v>92</v>
      </c>
      <c r="AJ13" s="8" t="s">
        <v>88</v>
      </c>
      <c r="AK13" s="8" t="s">
        <v>112</v>
      </c>
      <c r="AL13" s="8" t="s">
        <v>88</v>
      </c>
      <c r="AM13" s="8" t="s">
        <v>96</v>
      </c>
      <c r="AN13" s="8" t="s">
        <v>88</v>
      </c>
      <c r="AO13" s="8" t="s">
        <v>124</v>
      </c>
      <c r="AP13" s="8" t="s">
        <v>88</v>
      </c>
      <c r="AQ13" s="8" t="s">
        <v>123</v>
      </c>
      <c r="AR13" s="8" t="s">
        <v>88</v>
      </c>
      <c r="AS13" s="8" t="s">
        <v>118</v>
      </c>
      <c r="AT13" s="8" t="s">
        <v>88</v>
      </c>
      <c r="AU13" s="8" t="s">
        <v>117</v>
      </c>
      <c r="AV13" s="8" t="s">
        <v>88</v>
      </c>
      <c r="AW13" s="8"/>
      <c r="AX13" s="8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</row>
    <row r="14" spans="1:77" x14ac:dyDescent="0.2">
      <c r="A14" s="10">
        <v>7</v>
      </c>
      <c r="B14" s="10">
        <v>2018117001</v>
      </c>
      <c r="C14" s="10" t="s">
        <v>241</v>
      </c>
      <c r="D14" s="10" t="s">
        <v>1</v>
      </c>
      <c r="E14" s="11">
        <v>81.770833333333329</v>
      </c>
      <c r="F14" s="11">
        <f t="shared" ref="F14" si="4">(G14*H14+I14*J14+K14*L14+M14*N14+O14*P14+Q14*R14+S14*T14+U14*V14+W14*X14+Y14*Z14+AA14*AB14+AC14*AD14+AE14*AF14+AG14*AH14+AI14*AJ14+AK14*AL14+AM14*AN14+AO14*AP14+AQ14*AR14+AS14*AT14+AU14*AV14+AW14*AX14+AY14*AZ14+BA14*BB14+BC14*BD14+BE14*BF14+BG14*BH14+BI14*BJ14+BK14*BL14+BM14*BN14+BO14*BP14+BQ14*BR14+BS14*BT14+BU14*BV14+BW14*BX14+BY14*BZ14)/ (H14+J14+L14+N14+P14+R14+T14+V14+X14+Z14+AB14+AD14+AF14+AH14+AJ14+AL14+AN14+AP14+AR14+AT14+AV14+AX14+AZ14+BB14+BD14+BF14+BH14+BJ14+BL14+BN14+BP14+BR14+BT14+BV14+BX14+BZ14)</f>
        <v>81.770833333333329</v>
      </c>
      <c r="G14" s="10">
        <v>85</v>
      </c>
      <c r="H14" s="10">
        <v>2</v>
      </c>
      <c r="I14" s="10">
        <v>67</v>
      </c>
      <c r="J14" s="10">
        <v>3</v>
      </c>
      <c r="K14" s="10">
        <v>75</v>
      </c>
      <c r="L14" s="10">
        <v>3</v>
      </c>
      <c r="M14" s="10">
        <v>86</v>
      </c>
      <c r="N14" s="10">
        <v>3</v>
      </c>
      <c r="O14" s="10">
        <v>79</v>
      </c>
      <c r="P14" s="10">
        <v>4</v>
      </c>
      <c r="Q14" s="10">
        <v>87</v>
      </c>
      <c r="R14" s="10">
        <v>4</v>
      </c>
      <c r="S14" s="10">
        <v>80</v>
      </c>
      <c r="T14" s="10">
        <v>3</v>
      </c>
      <c r="U14" s="10">
        <v>93</v>
      </c>
      <c r="V14" s="10">
        <v>2</v>
      </c>
      <c r="W14" s="10">
        <v>77</v>
      </c>
      <c r="X14" s="10">
        <v>2</v>
      </c>
      <c r="Y14" s="10">
        <v>74</v>
      </c>
      <c r="Z14" s="10">
        <v>2</v>
      </c>
      <c r="AA14" s="10">
        <v>83</v>
      </c>
      <c r="AB14" s="10">
        <v>4</v>
      </c>
      <c r="AC14" s="10">
        <v>80</v>
      </c>
      <c r="AD14" s="10">
        <v>3</v>
      </c>
      <c r="AE14" s="10">
        <v>78</v>
      </c>
      <c r="AF14" s="10">
        <v>2</v>
      </c>
      <c r="AG14" s="10">
        <v>94</v>
      </c>
      <c r="AH14" s="10">
        <v>2</v>
      </c>
      <c r="AI14" s="10">
        <v>85</v>
      </c>
      <c r="AJ14" s="10">
        <v>3</v>
      </c>
      <c r="AK14" s="10">
        <v>78</v>
      </c>
      <c r="AL14" s="10">
        <v>2</v>
      </c>
      <c r="AM14" s="10">
        <v>86</v>
      </c>
      <c r="AN14" s="10">
        <v>2</v>
      </c>
      <c r="AO14" s="10">
        <v>90</v>
      </c>
      <c r="AP14" s="10">
        <v>1</v>
      </c>
      <c r="AQ14" s="10">
        <v>90</v>
      </c>
      <c r="AR14" s="10">
        <v>1</v>
      </c>
      <c r="AS14" s="10">
        <v>92</v>
      </c>
      <c r="AT14" s="10">
        <v>0</v>
      </c>
      <c r="AU14" s="10">
        <v>83</v>
      </c>
      <c r="AV14" s="10">
        <v>0</v>
      </c>
      <c r="AW14" s="10"/>
      <c r="AX14" s="10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</row>
    <row r="15" spans="1:77" x14ac:dyDescent="0.2">
      <c r="A15" s="8" t="s">
        <v>74</v>
      </c>
      <c r="B15" s="8" t="s">
        <v>76</v>
      </c>
      <c r="C15" s="8" t="s">
        <v>78</v>
      </c>
      <c r="D15" s="8" t="s">
        <v>80</v>
      </c>
      <c r="E15" s="9" t="s">
        <v>82</v>
      </c>
      <c r="F15" s="9" t="s">
        <v>82</v>
      </c>
      <c r="G15" s="8" t="s">
        <v>93</v>
      </c>
      <c r="H15" s="8" t="s">
        <v>88</v>
      </c>
      <c r="I15" s="8" t="s">
        <v>95</v>
      </c>
      <c r="J15" s="8" t="s">
        <v>88</v>
      </c>
      <c r="K15" s="8" t="s">
        <v>96</v>
      </c>
      <c r="L15" s="8" t="s">
        <v>88</v>
      </c>
      <c r="M15" s="8" t="s">
        <v>91</v>
      </c>
      <c r="N15" s="8" t="s">
        <v>88</v>
      </c>
      <c r="O15" s="8" t="s">
        <v>131</v>
      </c>
      <c r="P15" s="8" t="s">
        <v>88</v>
      </c>
      <c r="Q15" s="8" t="s">
        <v>115</v>
      </c>
      <c r="R15" s="8" t="s">
        <v>88</v>
      </c>
      <c r="S15" s="8" t="s">
        <v>87</v>
      </c>
      <c r="T15" s="8" t="s">
        <v>88</v>
      </c>
      <c r="U15" s="8" t="s">
        <v>92</v>
      </c>
      <c r="V15" s="8" t="s">
        <v>88</v>
      </c>
      <c r="W15" s="8" t="s">
        <v>89</v>
      </c>
      <c r="X15" s="8" t="s">
        <v>88</v>
      </c>
      <c r="Y15" s="8" t="s">
        <v>132</v>
      </c>
      <c r="Z15" s="8" t="s">
        <v>88</v>
      </c>
      <c r="AA15" s="8" t="s">
        <v>125</v>
      </c>
      <c r="AB15" s="8" t="s">
        <v>88</v>
      </c>
      <c r="AC15" s="8" t="s">
        <v>101</v>
      </c>
      <c r="AD15" s="8" t="s">
        <v>88</v>
      </c>
      <c r="AE15" s="8" t="s">
        <v>119</v>
      </c>
      <c r="AF15" s="8" t="s">
        <v>88</v>
      </c>
      <c r="AG15" s="8" t="s">
        <v>100</v>
      </c>
      <c r="AH15" s="8" t="s">
        <v>88</v>
      </c>
      <c r="AI15" s="8" t="s">
        <v>133</v>
      </c>
      <c r="AJ15" s="8" t="s">
        <v>88</v>
      </c>
      <c r="AK15" s="8" t="s">
        <v>99</v>
      </c>
      <c r="AL15" s="8" t="s">
        <v>88</v>
      </c>
      <c r="AM15" s="8" t="s">
        <v>127</v>
      </c>
      <c r="AN15" s="8" t="s">
        <v>88</v>
      </c>
      <c r="AO15" s="8" t="s">
        <v>123</v>
      </c>
      <c r="AP15" s="8" t="s">
        <v>88</v>
      </c>
      <c r="AQ15" s="8" t="s">
        <v>124</v>
      </c>
      <c r="AR15" s="8" t="s">
        <v>88</v>
      </c>
      <c r="AS15" s="8" t="s">
        <v>118</v>
      </c>
      <c r="AT15" s="8" t="s">
        <v>88</v>
      </c>
      <c r="AU15" s="8" t="s">
        <v>117</v>
      </c>
      <c r="AV15" s="8" t="s">
        <v>88</v>
      </c>
      <c r="AW15" s="8"/>
      <c r="AX15" s="8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</row>
    <row r="16" spans="1:77" x14ac:dyDescent="0.2">
      <c r="A16" s="10">
        <v>8</v>
      </c>
      <c r="B16" s="10">
        <v>2018117020</v>
      </c>
      <c r="C16" s="10" t="s">
        <v>10</v>
      </c>
      <c r="D16" s="10" t="s">
        <v>1</v>
      </c>
      <c r="E16" s="11">
        <v>83.416666666666671</v>
      </c>
      <c r="F16" s="11">
        <f t="shared" ref="F16" si="5">(G16*H16+I16*J16+K16*L16+M16*N16+O16*P16+Q16*R16+S16*T16+U16*V16+W16*X16+Y16*Z16+AA16*AB16+AC16*AD16+AE16*AF16+AG16*AH16+AI16*AJ16+AK16*AL16+AM16*AN16+AO16*AP16+AQ16*AR16+AS16*AT16+AU16*AV16+AW16*AX16+AY16*AZ16+BA16*BB16+BC16*BD16+BE16*BF16+BG16*BH16+BI16*BJ16+BK16*BL16+BM16*BN16+BO16*BP16+BQ16*BR16+BS16*BT16+BU16*BV16+BW16*BX16+BY16*BZ16)/ (H16+J16+L16+N16+P16+R16+T16+V16+X16+Z16+AB16+AD16+AF16+AH16+AJ16+AL16+AN16+AP16+AR16+AT16+AV16+AX16+AZ16+BB16+BD16+BF16+BH16+BJ16+BL16+BN16+BP16+BR16+BT16+BV16+BX16+BZ16)</f>
        <v>83.416666666666671</v>
      </c>
      <c r="G16" s="10">
        <v>80</v>
      </c>
      <c r="H16" s="10">
        <v>3</v>
      </c>
      <c r="I16" s="10">
        <v>90</v>
      </c>
      <c r="J16" s="10">
        <v>2</v>
      </c>
      <c r="K16" s="10">
        <v>83</v>
      </c>
      <c r="L16" s="10">
        <v>2</v>
      </c>
      <c r="M16" s="10">
        <v>91</v>
      </c>
      <c r="N16" s="10">
        <v>4</v>
      </c>
      <c r="O16" s="10">
        <v>75</v>
      </c>
      <c r="P16" s="10">
        <v>2</v>
      </c>
      <c r="Q16" s="10">
        <v>82</v>
      </c>
      <c r="R16" s="10">
        <v>2</v>
      </c>
      <c r="S16" s="10">
        <v>72</v>
      </c>
      <c r="T16" s="10">
        <v>2</v>
      </c>
      <c r="U16" s="10">
        <v>90</v>
      </c>
      <c r="V16" s="10">
        <v>3</v>
      </c>
      <c r="W16" s="10">
        <v>77</v>
      </c>
      <c r="X16" s="10">
        <v>4</v>
      </c>
      <c r="Y16" s="10">
        <v>90</v>
      </c>
      <c r="Z16" s="10">
        <v>2</v>
      </c>
      <c r="AA16" s="10">
        <v>80</v>
      </c>
      <c r="AB16" s="10">
        <v>2</v>
      </c>
      <c r="AC16" s="10">
        <v>83</v>
      </c>
      <c r="AD16" s="10">
        <v>4</v>
      </c>
      <c r="AE16" s="10">
        <v>94</v>
      </c>
      <c r="AF16" s="10">
        <v>3</v>
      </c>
      <c r="AG16" s="10">
        <v>80</v>
      </c>
      <c r="AH16" s="10">
        <v>3</v>
      </c>
      <c r="AI16" s="10">
        <v>76</v>
      </c>
      <c r="AJ16" s="10">
        <v>3</v>
      </c>
      <c r="AK16" s="10">
        <v>72</v>
      </c>
      <c r="AL16" s="10">
        <v>2</v>
      </c>
      <c r="AM16" s="10">
        <v>93</v>
      </c>
      <c r="AN16" s="10">
        <v>3</v>
      </c>
      <c r="AO16" s="10">
        <v>90</v>
      </c>
      <c r="AP16" s="10">
        <v>1</v>
      </c>
      <c r="AQ16" s="10">
        <v>83</v>
      </c>
      <c r="AR16" s="10">
        <v>1</v>
      </c>
      <c r="AS16" s="10">
        <v>92</v>
      </c>
      <c r="AT16" s="10">
        <v>0</v>
      </c>
      <c r="AU16" s="10">
        <v>82</v>
      </c>
      <c r="AV16" s="10">
        <v>0</v>
      </c>
      <c r="AW16" s="10"/>
      <c r="AX16" s="10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</row>
    <row r="17" spans="1:77" x14ac:dyDescent="0.2">
      <c r="A17" s="8" t="s">
        <v>74</v>
      </c>
      <c r="B17" s="8" t="s">
        <v>76</v>
      </c>
      <c r="C17" s="8" t="s">
        <v>78</v>
      </c>
      <c r="D17" s="8" t="s">
        <v>80</v>
      </c>
      <c r="E17" s="9" t="s">
        <v>82</v>
      </c>
      <c r="F17" s="9" t="s">
        <v>82</v>
      </c>
      <c r="G17" s="8" t="s">
        <v>134</v>
      </c>
      <c r="H17" s="8" t="s">
        <v>88</v>
      </c>
      <c r="I17" s="8" t="s">
        <v>99</v>
      </c>
      <c r="J17" s="8" t="s">
        <v>88</v>
      </c>
      <c r="K17" s="8" t="s">
        <v>128</v>
      </c>
      <c r="L17" s="8" t="s">
        <v>88</v>
      </c>
      <c r="M17" s="8" t="s">
        <v>100</v>
      </c>
      <c r="N17" s="8" t="s">
        <v>88</v>
      </c>
      <c r="O17" s="8" t="s">
        <v>119</v>
      </c>
      <c r="P17" s="8" t="s">
        <v>88</v>
      </c>
      <c r="Q17" s="8" t="s">
        <v>101</v>
      </c>
      <c r="R17" s="8" t="s">
        <v>88</v>
      </c>
      <c r="S17" s="8" t="s">
        <v>125</v>
      </c>
      <c r="T17" s="8" t="s">
        <v>88</v>
      </c>
      <c r="U17" s="8" t="s">
        <v>89</v>
      </c>
      <c r="V17" s="8" t="s">
        <v>88</v>
      </c>
      <c r="W17" s="8" t="s">
        <v>92</v>
      </c>
      <c r="X17" s="8" t="s">
        <v>88</v>
      </c>
      <c r="Y17" s="8" t="s">
        <v>87</v>
      </c>
      <c r="Z17" s="8" t="s">
        <v>88</v>
      </c>
      <c r="AA17" s="8" t="s">
        <v>115</v>
      </c>
      <c r="AB17" s="8" t="s">
        <v>88</v>
      </c>
      <c r="AC17" s="8" t="s">
        <v>135</v>
      </c>
      <c r="AD17" s="8" t="s">
        <v>88</v>
      </c>
      <c r="AE17" s="8" t="s">
        <v>130</v>
      </c>
      <c r="AF17" s="8" t="s">
        <v>88</v>
      </c>
      <c r="AG17" s="8" t="s">
        <v>91</v>
      </c>
      <c r="AH17" s="8" t="s">
        <v>88</v>
      </c>
      <c r="AI17" s="8" t="s">
        <v>96</v>
      </c>
      <c r="AJ17" s="8" t="s">
        <v>88</v>
      </c>
      <c r="AK17" s="8" t="s">
        <v>95</v>
      </c>
      <c r="AL17" s="8" t="s">
        <v>88</v>
      </c>
      <c r="AM17" s="8" t="s">
        <v>93</v>
      </c>
      <c r="AN17" s="8" t="s">
        <v>88</v>
      </c>
      <c r="AO17" s="8" t="s">
        <v>123</v>
      </c>
      <c r="AP17" s="8" t="s">
        <v>88</v>
      </c>
      <c r="AQ17" s="8" t="s">
        <v>124</v>
      </c>
      <c r="AR17" s="8" t="s">
        <v>88</v>
      </c>
      <c r="AS17" s="8" t="s">
        <v>118</v>
      </c>
      <c r="AT17" s="8" t="s">
        <v>88</v>
      </c>
      <c r="AU17" s="8" t="s">
        <v>117</v>
      </c>
      <c r="AV17" s="8" t="s">
        <v>88</v>
      </c>
      <c r="AW17" s="8"/>
      <c r="AX17" s="8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</row>
    <row r="18" spans="1:77" x14ac:dyDescent="0.2">
      <c r="A18" s="10">
        <v>9</v>
      </c>
      <c r="B18" s="10">
        <v>2018117022</v>
      </c>
      <c r="C18" s="10" t="s">
        <v>11</v>
      </c>
      <c r="D18" s="10" t="s">
        <v>1</v>
      </c>
      <c r="E18" s="11">
        <v>79.895833333333329</v>
      </c>
      <c r="F18" s="11">
        <f t="shared" ref="F18" si="6">(G18*H18+I18*J18+K18*L18+M18*N18+O18*P18+Q18*R18+S18*T18+U18*V18+W18*X18+Y18*Z18+AA18*AB18+AC18*AD18+AE18*AF18+AG18*AH18+AI18*AJ18+AK18*AL18+AM18*AN18+AO18*AP18+AQ18*AR18+AS18*AT18+AU18*AV18+AW18*AX18+AY18*AZ18+BA18*BB18+BC18*BD18+BE18*BF18+BG18*BH18+BI18*BJ18+BK18*BL18+BM18*BN18+BO18*BP18+BQ18*BR18+BS18*BT18+BU18*BV18+BW18*BX18+BY18*BZ18)/ (H18+J18+L18+N18+P18+R18+T18+V18+X18+Z18+AB18+AD18+AF18+AH18+AJ18+AL18+AN18+AP18+AR18+AT18+AV18+AX18+AZ18+BB18+BD18+BF18+BH18+BJ18+BL18+BN18+BP18+BR18+BT18+BV18+BX18+BZ18)</f>
        <v>79.895833333333329</v>
      </c>
      <c r="G18" s="10">
        <v>86</v>
      </c>
      <c r="H18" s="10">
        <v>3</v>
      </c>
      <c r="I18" s="10">
        <v>85</v>
      </c>
      <c r="J18" s="10">
        <v>2</v>
      </c>
      <c r="K18" s="10">
        <v>84</v>
      </c>
      <c r="L18" s="10">
        <v>3</v>
      </c>
      <c r="M18" s="10">
        <v>47</v>
      </c>
      <c r="N18" s="10">
        <v>3</v>
      </c>
      <c r="O18" s="10">
        <v>87</v>
      </c>
      <c r="P18" s="10">
        <v>3</v>
      </c>
      <c r="Q18" s="10">
        <v>86</v>
      </c>
      <c r="R18" s="10">
        <v>4</v>
      </c>
      <c r="S18" s="10">
        <v>85</v>
      </c>
      <c r="T18" s="10">
        <v>2</v>
      </c>
      <c r="U18" s="10">
        <v>85</v>
      </c>
      <c r="V18" s="10">
        <v>4</v>
      </c>
      <c r="W18" s="10">
        <v>82</v>
      </c>
      <c r="X18" s="10">
        <v>3</v>
      </c>
      <c r="Y18" s="10">
        <v>75</v>
      </c>
      <c r="Z18" s="10">
        <v>2</v>
      </c>
      <c r="AA18" s="10">
        <v>76</v>
      </c>
      <c r="AB18" s="10">
        <v>2</v>
      </c>
      <c r="AC18" s="10">
        <v>95</v>
      </c>
      <c r="AD18" s="10">
        <v>2</v>
      </c>
      <c r="AE18" s="10">
        <v>71</v>
      </c>
      <c r="AF18" s="10">
        <v>2</v>
      </c>
      <c r="AG18" s="10">
        <v>69</v>
      </c>
      <c r="AH18" s="10">
        <v>4</v>
      </c>
      <c r="AI18" s="10">
        <v>80</v>
      </c>
      <c r="AJ18" s="10">
        <v>2</v>
      </c>
      <c r="AK18" s="10">
        <v>92</v>
      </c>
      <c r="AL18" s="10">
        <v>2</v>
      </c>
      <c r="AM18" s="10">
        <v>73</v>
      </c>
      <c r="AN18" s="10">
        <v>3</v>
      </c>
      <c r="AO18" s="10">
        <v>90</v>
      </c>
      <c r="AP18" s="10">
        <v>1</v>
      </c>
      <c r="AQ18" s="10">
        <v>90</v>
      </c>
      <c r="AR18" s="10">
        <v>1</v>
      </c>
      <c r="AS18" s="10">
        <v>93</v>
      </c>
      <c r="AT18" s="10">
        <v>0</v>
      </c>
      <c r="AU18" s="10">
        <v>85</v>
      </c>
      <c r="AV18" s="10">
        <v>0</v>
      </c>
      <c r="AW18" s="10"/>
      <c r="AX18" s="10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</row>
    <row r="19" spans="1:77" x14ac:dyDescent="0.2">
      <c r="A19" s="8" t="s">
        <v>74</v>
      </c>
      <c r="B19" s="8" t="s">
        <v>76</v>
      </c>
      <c r="C19" s="8" t="s">
        <v>78</v>
      </c>
      <c r="D19" s="8" t="s">
        <v>80</v>
      </c>
      <c r="E19" s="9" t="s">
        <v>82</v>
      </c>
      <c r="F19" s="9" t="s">
        <v>82</v>
      </c>
      <c r="G19" s="8" t="s">
        <v>136</v>
      </c>
      <c r="H19" s="8" t="s">
        <v>88</v>
      </c>
      <c r="I19" s="8" t="s">
        <v>108</v>
      </c>
      <c r="J19" s="8" t="s">
        <v>88</v>
      </c>
      <c r="K19" s="8" t="s">
        <v>109</v>
      </c>
      <c r="L19" s="8" t="s">
        <v>88</v>
      </c>
      <c r="M19" s="8" t="s">
        <v>110</v>
      </c>
      <c r="N19" s="8" t="s">
        <v>88</v>
      </c>
      <c r="O19" s="8" t="s">
        <v>111</v>
      </c>
      <c r="P19" s="8" t="s">
        <v>88</v>
      </c>
      <c r="Q19" s="8" t="s">
        <v>112</v>
      </c>
      <c r="R19" s="8" t="s">
        <v>88</v>
      </c>
      <c r="S19" s="8" t="s">
        <v>113</v>
      </c>
      <c r="T19" s="8" t="s">
        <v>88</v>
      </c>
      <c r="U19" s="8" t="s">
        <v>115</v>
      </c>
      <c r="V19" s="8" t="s">
        <v>88</v>
      </c>
      <c r="W19" s="8" t="s">
        <v>87</v>
      </c>
      <c r="X19" s="8" t="s">
        <v>88</v>
      </c>
      <c r="Y19" s="8" t="s">
        <v>116</v>
      </c>
      <c r="Z19" s="8" t="s">
        <v>88</v>
      </c>
      <c r="AA19" s="8" t="s">
        <v>92</v>
      </c>
      <c r="AB19" s="8" t="s">
        <v>88</v>
      </c>
      <c r="AC19" s="8" t="s">
        <v>117</v>
      </c>
      <c r="AD19" s="8" t="s">
        <v>88</v>
      </c>
      <c r="AE19" s="8" t="s">
        <v>98</v>
      </c>
      <c r="AF19" s="8" t="s">
        <v>88</v>
      </c>
      <c r="AG19" s="8" t="s">
        <v>118</v>
      </c>
      <c r="AH19" s="8" t="s">
        <v>88</v>
      </c>
      <c r="AI19" s="8" t="s">
        <v>101</v>
      </c>
      <c r="AJ19" s="8" t="s">
        <v>88</v>
      </c>
      <c r="AK19" s="8" t="s">
        <v>119</v>
      </c>
      <c r="AL19" s="8" t="s">
        <v>88</v>
      </c>
      <c r="AM19" s="8" t="s">
        <v>100</v>
      </c>
      <c r="AN19" s="8" t="s">
        <v>88</v>
      </c>
      <c r="AO19" s="8" t="s">
        <v>120</v>
      </c>
      <c r="AP19" s="8" t="s">
        <v>88</v>
      </c>
      <c r="AQ19" s="8" t="s">
        <v>99</v>
      </c>
      <c r="AR19" s="8" t="s">
        <v>88</v>
      </c>
      <c r="AS19" s="8" t="s">
        <v>121</v>
      </c>
      <c r="AT19" s="8" t="s">
        <v>88</v>
      </c>
      <c r="AU19" s="8" t="s">
        <v>123</v>
      </c>
      <c r="AV19" s="8" t="s">
        <v>88</v>
      </c>
      <c r="AW19" s="8" t="s">
        <v>124</v>
      </c>
      <c r="AX19" s="8" t="s">
        <v>88</v>
      </c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</row>
    <row r="20" spans="1:77" x14ac:dyDescent="0.2">
      <c r="A20" s="10">
        <v>10</v>
      </c>
      <c r="B20" s="10">
        <v>2018117027</v>
      </c>
      <c r="C20" s="10" t="s">
        <v>12</v>
      </c>
      <c r="D20" s="10" t="s">
        <v>1</v>
      </c>
      <c r="E20" s="11">
        <v>79.875</v>
      </c>
      <c r="F20" s="11">
        <f t="shared" ref="F20" si="7">(G20*H20+I20*J20+K20*L20+M20*N20+O20*P20+Q20*R20+S20*T20+U20*V20+W20*X20+Y20*Z20+AA20*AB20+AC20*AD20+AE20*AF20+AG20*AH20+AI20*AJ20+AK20*AL20+AM20*AN20+AO20*AP20+AQ20*AR20+AS20*AT20+AU20*AV20+AW20*AX20+AY20*AZ20+BA20*BB20+BC20*BD20+BE20*BF20+BG20*BH20+BI20*BJ20+BK20*BL20+BM20*BN20+BO20*BP20+BQ20*BR20+BS20*BT20+BU20*BV20+BW20*BX20+BY20*BZ20)/ (H20+J20+L20+N20+P20+R20+T20+V20+X20+Z20+AB20+AD20+AF20+AH20+AJ20+AL20+AN20+AP20+AR20+AT20+AV20+AX20+AZ20+BB20+BD20+BF20+BH20+BJ20+BL20+BN20+BP20+BR20+BT20+BV20+BX20+BZ20)</f>
        <v>79.875</v>
      </c>
      <c r="G20" s="10">
        <v>85</v>
      </c>
      <c r="H20" s="10">
        <v>2</v>
      </c>
      <c r="I20" s="10">
        <v>77</v>
      </c>
      <c r="J20" s="10">
        <v>3</v>
      </c>
      <c r="K20" s="10">
        <v>82</v>
      </c>
      <c r="L20" s="10">
        <v>2</v>
      </c>
      <c r="M20" s="10">
        <v>82</v>
      </c>
      <c r="N20" s="10">
        <v>2</v>
      </c>
      <c r="O20" s="10">
        <v>86</v>
      </c>
      <c r="P20" s="10">
        <v>3</v>
      </c>
      <c r="Q20" s="10">
        <v>82</v>
      </c>
      <c r="R20" s="10">
        <v>2</v>
      </c>
      <c r="S20" s="10">
        <v>79</v>
      </c>
      <c r="T20" s="10">
        <v>2</v>
      </c>
      <c r="U20" s="10">
        <v>87</v>
      </c>
      <c r="V20" s="10">
        <v>2</v>
      </c>
      <c r="W20" s="10">
        <v>75</v>
      </c>
      <c r="X20" s="10">
        <v>2</v>
      </c>
      <c r="Y20" s="10">
        <v>92</v>
      </c>
      <c r="Z20" s="10">
        <v>3</v>
      </c>
      <c r="AA20" s="10">
        <v>75</v>
      </c>
      <c r="AB20" s="10">
        <v>3</v>
      </c>
      <c r="AC20" s="10">
        <v>93</v>
      </c>
      <c r="AD20" s="10">
        <v>0</v>
      </c>
      <c r="AE20" s="10">
        <v>84</v>
      </c>
      <c r="AF20" s="10">
        <v>2</v>
      </c>
      <c r="AG20" s="10">
        <v>91</v>
      </c>
      <c r="AH20" s="10">
        <v>0</v>
      </c>
      <c r="AI20" s="10">
        <v>77</v>
      </c>
      <c r="AJ20" s="10">
        <v>4</v>
      </c>
      <c r="AK20" s="10">
        <v>85</v>
      </c>
      <c r="AL20" s="10">
        <v>3</v>
      </c>
      <c r="AM20" s="10">
        <v>70</v>
      </c>
      <c r="AN20" s="10">
        <v>3</v>
      </c>
      <c r="AO20" s="10">
        <v>74</v>
      </c>
      <c r="AP20" s="10">
        <v>3</v>
      </c>
      <c r="AQ20" s="10">
        <v>77</v>
      </c>
      <c r="AR20" s="10">
        <v>2</v>
      </c>
      <c r="AS20" s="10">
        <v>66</v>
      </c>
      <c r="AT20" s="10">
        <v>3</v>
      </c>
      <c r="AU20" s="10">
        <v>95</v>
      </c>
      <c r="AV20" s="10">
        <v>1</v>
      </c>
      <c r="AW20" s="10">
        <v>90</v>
      </c>
      <c r="AX20" s="10">
        <v>1</v>
      </c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</row>
    <row r="21" spans="1:77" x14ac:dyDescent="0.2">
      <c r="A21" s="8" t="s">
        <v>74</v>
      </c>
      <c r="B21" s="8" t="s">
        <v>76</v>
      </c>
      <c r="C21" s="8" t="s">
        <v>78</v>
      </c>
      <c r="D21" s="8" t="s">
        <v>80</v>
      </c>
      <c r="E21" s="9" t="s">
        <v>82</v>
      </c>
      <c r="F21" s="9" t="s">
        <v>82</v>
      </c>
      <c r="G21" s="8" t="s">
        <v>98</v>
      </c>
      <c r="H21" s="8" t="s">
        <v>88</v>
      </c>
      <c r="I21" s="8" t="s">
        <v>100</v>
      </c>
      <c r="J21" s="8" t="s">
        <v>88</v>
      </c>
      <c r="K21" s="8" t="s">
        <v>121</v>
      </c>
      <c r="L21" s="8" t="s">
        <v>88</v>
      </c>
      <c r="M21" s="8" t="s">
        <v>119</v>
      </c>
      <c r="N21" s="8" t="s">
        <v>88</v>
      </c>
      <c r="O21" s="8" t="s">
        <v>89</v>
      </c>
      <c r="P21" s="8" t="s">
        <v>88</v>
      </c>
      <c r="Q21" s="8" t="s">
        <v>91</v>
      </c>
      <c r="R21" s="8" t="s">
        <v>88</v>
      </c>
      <c r="S21" s="8" t="s">
        <v>93</v>
      </c>
      <c r="T21" s="8" t="s">
        <v>88</v>
      </c>
      <c r="U21" s="8" t="s">
        <v>95</v>
      </c>
      <c r="V21" s="8" t="s">
        <v>88</v>
      </c>
      <c r="W21" s="8" t="s">
        <v>97</v>
      </c>
      <c r="X21" s="8" t="s">
        <v>88</v>
      </c>
      <c r="Y21" s="8" t="s">
        <v>99</v>
      </c>
      <c r="Z21" s="8" t="s">
        <v>88</v>
      </c>
      <c r="AA21" s="8" t="s">
        <v>101</v>
      </c>
      <c r="AB21" s="8" t="s">
        <v>88</v>
      </c>
      <c r="AC21" s="8" t="s">
        <v>120</v>
      </c>
      <c r="AD21" s="8" t="s">
        <v>88</v>
      </c>
      <c r="AE21" s="8" t="s">
        <v>87</v>
      </c>
      <c r="AF21" s="8" t="s">
        <v>88</v>
      </c>
      <c r="AG21" s="8" t="s">
        <v>177</v>
      </c>
      <c r="AH21" s="8" t="s">
        <v>88</v>
      </c>
      <c r="AI21" s="8" t="s">
        <v>92</v>
      </c>
      <c r="AJ21" s="8" t="s">
        <v>88</v>
      </c>
      <c r="AK21" s="8" t="s">
        <v>112</v>
      </c>
      <c r="AL21" s="8" t="s">
        <v>88</v>
      </c>
      <c r="AM21" s="8" t="s">
        <v>96</v>
      </c>
      <c r="AN21" s="8" t="s">
        <v>88</v>
      </c>
      <c r="AO21" s="8" t="s">
        <v>123</v>
      </c>
      <c r="AP21" s="8" t="s">
        <v>88</v>
      </c>
      <c r="AQ21" s="8" t="s">
        <v>124</v>
      </c>
      <c r="AR21" s="8" t="s">
        <v>88</v>
      </c>
      <c r="AS21" s="8" t="s">
        <v>242</v>
      </c>
      <c r="AT21" s="8" t="s">
        <v>88</v>
      </c>
      <c r="AU21" s="8" t="s">
        <v>117</v>
      </c>
      <c r="AV21" s="8" t="s">
        <v>88</v>
      </c>
      <c r="AW21" s="8"/>
      <c r="AX21" s="8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</row>
    <row r="22" spans="1:77" x14ac:dyDescent="0.2">
      <c r="A22" s="10">
        <v>11</v>
      </c>
      <c r="B22" s="10">
        <v>2018117010</v>
      </c>
      <c r="C22" s="10" t="s">
        <v>243</v>
      </c>
      <c r="D22" s="10" t="s">
        <v>1</v>
      </c>
      <c r="E22" s="11">
        <v>79.479166666666671</v>
      </c>
      <c r="F22" s="11">
        <f t="shared" ref="F22" si="8">(G22*H22+I22*J22+K22*L22+M22*N22+O22*P22+Q22*R22+S22*T22+U22*V22+W22*X22+Y22*Z22+AA22*AB22+AC22*AD22+AE22*AF22+AG22*AH22+AI22*AJ22+AK22*AL22+AM22*AN22+AO22*AP22+AQ22*AR22+AS22*AT22+AU22*AV22+AW22*AX22+AY22*AZ22+BA22*BB22+BC22*BD22+BE22*BF22+BG22*BH22+BI22*BJ22+BK22*BL22+BM22*BN22+BO22*BP22+BQ22*BR22+BS22*BT22+BU22*BV22+BW22*BX22+BY22*BZ22)/ (H22+J22+L22+N22+P22+R22+T22+V22+X22+Z22+AB22+AD22+AF22+AH22+AJ22+AL22+AN22+AP22+AR22+AT22+AV22+AX22+AZ22+BB22+BD22+BF22+BH22+BJ22+BL22+BN22+BP22+BR22+BT22+BV22+BX22+BZ22)</f>
        <v>79.479166666666671</v>
      </c>
      <c r="G22" s="10">
        <v>67</v>
      </c>
      <c r="H22" s="10">
        <v>2</v>
      </c>
      <c r="I22" s="10">
        <v>74</v>
      </c>
      <c r="J22" s="10">
        <v>3</v>
      </c>
      <c r="K22" s="10">
        <v>83</v>
      </c>
      <c r="L22" s="10">
        <v>3</v>
      </c>
      <c r="M22" s="10">
        <v>90</v>
      </c>
      <c r="N22" s="10">
        <v>3</v>
      </c>
      <c r="O22" s="10">
        <v>84</v>
      </c>
      <c r="P22" s="10">
        <v>4</v>
      </c>
      <c r="Q22" s="10">
        <v>78</v>
      </c>
      <c r="R22" s="10">
        <v>4</v>
      </c>
      <c r="S22" s="10">
        <v>74</v>
      </c>
      <c r="T22" s="10">
        <v>3</v>
      </c>
      <c r="U22" s="10">
        <v>90</v>
      </c>
      <c r="V22" s="10">
        <v>2</v>
      </c>
      <c r="W22" s="10">
        <v>90</v>
      </c>
      <c r="X22" s="10">
        <v>2</v>
      </c>
      <c r="Y22" s="10">
        <v>79</v>
      </c>
      <c r="Z22" s="10">
        <v>2</v>
      </c>
      <c r="AA22" s="10">
        <v>97</v>
      </c>
      <c r="AB22" s="10">
        <v>4</v>
      </c>
      <c r="AC22" s="10">
        <v>70</v>
      </c>
      <c r="AD22" s="10">
        <v>3</v>
      </c>
      <c r="AE22" s="10">
        <v>65</v>
      </c>
      <c r="AF22" s="10">
        <v>2</v>
      </c>
      <c r="AG22" s="10">
        <v>63</v>
      </c>
      <c r="AH22" s="10">
        <v>2</v>
      </c>
      <c r="AI22" s="10">
        <v>79</v>
      </c>
      <c r="AJ22" s="10">
        <v>3</v>
      </c>
      <c r="AK22" s="10">
        <v>64</v>
      </c>
      <c r="AL22" s="10">
        <v>2</v>
      </c>
      <c r="AM22" s="10">
        <v>79</v>
      </c>
      <c r="AN22" s="10">
        <v>2</v>
      </c>
      <c r="AO22" s="10">
        <v>85</v>
      </c>
      <c r="AP22" s="10">
        <v>1</v>
      </c>
      <c r="AQ22" s="10">
        <v>90</v>
      </c>
      <c r="AR22" s="10">
        <v>1</v>
      </c>
      <c r="AS22" s="10">
        <v>86</v>
      </c>
      <c r="AT22" s="10">
        <v>0</v>
      </c>
      <c r="AU22" s="10">
        <v>81</v>
      </c>
      <c r="AV22" s="10">
        <v>0</v>
      </c>
      <c r="AW22" s="10"/>
      <c r="AX22" s="10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</row>
    <row r="23" spans="1:77" x14ac:dyDescent="0.2">
      <c r="A23" s="8" t="s">
        <v>74</v>
      </c>
      <c r="B23" s="8" t="s">
        <v>76</v>
      </c>
      <c r="C23" s="8" t="s">
        <v>78</v>
      </c>
      <c r="D23" s="8" t="s">
        <v>80</v>
      </c>
      <c r="E23" s="9" t="s">
        <v>82</v>
      </c>
      <c r="F23" s="9" t="s">
        <v>82</v>
      </c>
      <c r="G23" s="8" t="s">
        <v>99</v>
      </c>
      <c r="H23" s="8" t="s">
        <v>88</v>
      </c>
      <c r="I23" s="8" t="s">
        <v>137</v>
      </c>
      <c r="J23" s="8" t="s">
        <v>88</v>
      </c>
      <c r="K23" s="8" t="s">
        <v>98</v>
      </c>
      <c r="L23" s="8" t="s">
        <v>88</v>
      </c>
      <c r="M23" s="8" t="s">
        <v>101</v>
      </c>
      <c r="N23" s="8" t="s">
        <v>88</v>
      </c>
      <c r="O23" s="8" t="s">
        <v>121</v>
      </c>
      <c r="P23" s="8" t="s">
        <v>88</v>
      </c>
      <c r="Q23" s="8" t="s">
        <v>100</v>
      </c>
      <c r="R23" s="8" t="s">
        <v>88</v>
      </c>
      <c r="S23" s="8" t="s">
        <v>119</v>
      </c>
      <c r="T23" s="8" t="s">
        <v>88</v>
      </c>
      <c r="U23" s="8" t="s">
        <v>118</v>
      </c>
      <c r="V23" s="8" t="s">
        <v>88</v>
      </c>
      <c r="W23" s="8" t="s">
        <v>138</v>
      </c>
      <c r="X23" s="8" t="s">
        <v>88</v>
      </c>
      <c r="Y23" s="8" t="s">
        <v>117</v>
      </c>
      <c r="Z23" s="8" t="s">
        <v>88</v>
      </c>
      <c r="AA23" s="8" t="s">
        <v>92</v>
      </c>
      <c r="AB23" s="8" t="s">
        <v>88</v>
      </c>
      <c r="AC23" s="8" t="s">
        <v>116</v>
      </c>
      <c r="AD23" s="8" t="s">
        <v>88</v>
      </c>
      <c r="AE23" s="8" t="s">
        <v>87</v>
      </c>
      <c r="AF23" s="8" t="s">
        <v>88</v>
      </c>
      <c r="AG23" s="8" t="s">
        <v>115</v>
      </c>
      <c r="AH23" s="8" t="s">
        <v>88</v>
      </c>
      <c r="AI23" s="8" t="s">
        <v>113</v>
      </c>
      <c r="AJ23" s="8" t="s">
        <v>88</v>
      </c>
      <c r="AK23" s="8" t="s">
        <v>137</v>
      </c>
      <c r="AL23" s="8" t="s">
        <v>88</v>
      </c>
      <c r="AM23" s="8" t="s">
        <v>111</v>
      </c>
      <c r="AN23" s="8" t="s">
        <v>88</v>
      </c>
      <c r="AO23" s="8" t="s">
        <v>110</v>
      </c>
      <c r="AP23" s="8" t="s">
        <v>88</v>
      </c>
      <c r="AQ23" s="8" t="s">
        <v>109</v>
      </c>
      <c r="AR23" s="8" t="s">
        <v>88</v>
      </c>
      <c r="AS23" s="8" t="s">
        <v>108</v>
      </c>
      <c r="AT23" s="8" t="s">
        <v>88</v>
      </c>
      <c r="AU23" s="8" t="s">
        <v>105</v>
      </c>
      <c r="AV23" s="8" t="s">
        <v>88</v>
      </c>
      <c r="AW23" s="8" t="s">
        <v>106</v>
      </c>
      <c r="AX23" s="8" t="s">
        <v>88</v>
      </c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</row>
    <row r="24" spans="1:77" x14ac:dyDescent="0.2">
      <c r="A24" s="10">
        <v>12</v>
      </c>
      <c r="B24" s="10">
        <v>2018117004</v>
      </c>
      <c r="C24" s="10" t="s">
        <v>14</v>
      </c>
      <c r="D24" s="10" t="s">
        <v>15</v>
      </c>
      <c r="E24" s="11">
        <v>77.1875</v>
      </c>
      <c r="F24" s="11">
        <f t="shared" ref="F24" si="9">(G24*H24+I24*J24+K24*L24+M24*N24+O24*P24+Q24*R24+S24*T24+U24*V24+W24*X24+Y24*Z24+AA24*AB24+AC24*AD24+AE24*AF24+AG24*AH24+AI24*AJ24+AK24*AL24+AM24*AN24+AO24*AP24+AQ24*AR24+AS24*AT24+AU24*AV24+AW24*AX24+AY24*AZ24+BA24*BB24+BC24*BD24+BE24*BF24+BG24*BH24+BI24*BJ24+BK24*BL24+BM24*BN24+BO24*BP24+BQ24*BR24+BS24*BT24+BU24*BV24+BW24*BX24+BY24*BZ24)/ (H24+J24+L24+N24+P24+R24+T24+V24+X24+Z24+AB24+AD24+AF24+AH24+AJ24+AL24+AN24+AP24+AR24+AT24+AV24+AX24+AZ24+BB24+BD24+BF24+BH24+BJ24+BL24+BN24+BP24+BR24+BT24+BV24+BX24+BZ24)</f>
        <v>77.1875</v>
      </c>
      <c r="G24" s="10">
        <v>70</v>
      </c>
      <c r="H24" s="10">
        <v>2</v>
      </c>
      <c r="I24" s="10">
        <v>76</v>
      </c>
      <c r="J24" s="10">
        <v>3</v>
      </c>
      <c r="K24" s="10">
        <v>71</v>
      </c>
      <c r="L24" s="10">
        <v>2</v>
      </c>
      <c r="M24" s="10">
        <v>72</v>
      </c>
      <c r="N24" s="10">
        <v>4</v>
      </c>
      <c r="O24" s="10">
        <v>71</v>
      </c>
      <c r="P24" s="10">
        <v>3</v>
      </c>
      <c r="Q24" s="10">
        <v>52</v>
      </c>
      <c r="R24" s="10">
        <v>3</v>
      </c>
      <c r="S24" s="10">
        <v>84</v>
      </c>
      <c r="T24" s="10">
        <v>3</v>
      </c>
      <c r="U24" s="10">
        <v>92</v>
      </c>
      <c r="V24" s="10">
        <v>0</v>
      </c>
      <c r="W24" s="10">
        <v>77</v>
      </c>
      <c r="X24" s="10">
        <v>2</v>
      </c>
      <c r="Y24" s="10">
        <v>87</v>
      </c>
      <c r="Z24" s="10">
        <v>0</v>
      </c>
      <c r="AA24" s="10">
        <v>86</v>
      </c>
      <c r="AB24" s="10">
        <v>3</v>
      </c>
      <c r="AC24" s="10">
        <v>88</v>
      </c>
      <c r="AD24" s="10">
        <v>3</v>
      </c>
      <c r="AE24" s="10">
        <v>72</v>
      </c>
      <c r="AF24" s="10">
        <v>2</v>
      </c>
      <c r="AG24" s="10">
        <v>82</v>
      </c>
      <c r="AH24" s="10">
        <v>2</v>
      </c>
      <c r="AI24" s="10">
        <v>78</v>
      </c>
      <c r="AJ24" s="10">
        <v>2</v>
      </c>
      <c r="AK24" s="10">
        <v>78</v>
      </c>
      <c r="AL24" s="10">
        <v>2</v>
      </c>
      <c r="AM24" s="10">
        <v>87</v>
      </c>
      <c r="AN24" s="10">
        <v>3</v>
      </c>
      <c r="AO24" s="10">
        <v>75</v>
      </c>
      <c r="AP24" s="10">
        <v>2</v>
      </c>
      <c r="AQ24" s="10">
        <v>76</v>
      </c>
      <c r="AR24" s="10">
        <v>2</v>
      </c>
      <c r="AS24" s="10">
        <v>81</v>
      </c>
      <c r="AT24" s="10">
        <v>3</v>
      </c>
      <c r="AU24" s="10">
        <v>89</v>
      </c>
      <c r="AV24" s="10">
        <v>1</v>
      </c>
      <c r="AW24" s="10">
        <v>95</v>
      </c>
      <c r="AX24" s="10">
        <v>1</v>
      </c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</row>
    <row r="25" spans="1:77" x14ac:dyDescent="0.2">
      <c r="A25" s="8" t="s">
        <v>74</v>
      </c>
      <c r="B25" s="8" t="s">
        <v>80</v>
      </c>
      <c r="C25" s="8" t="s">
        <v>78</v>
      </c>
      <c r="D25" s="8" t="s">
        <v>80</v>
      </c>
      <c r="E25" s="9" t="s">
        <v>82</v>
      </c>
      <c r="F25" s="9" t="s">
        <v>82</v>
      </c>
      <c r="G25" s="8" t="s">
        <v>108</v>
      </c>
      <c r="H25" s="8" t="s">
        <v>88</v>
      </c>
      <c r="I25" s="8" t="s">
        <v>109</v>
      </c>
      <c r="J25" s="8" t="s">
        <v>88</v>
      </c>
      <c r="K25" s="8" t="s">
        <v>110</v>
      </c>
      <c r="L25" s="8" t="s">
        <v>88</v>
      </c>
      <c r="M25" s="8" t="s">
        <v>111</v>
      </c>
      <c r="N25" s="8" t="s">
        <v>88</v>
      </c>
      <c r="O25" s="8" t="s">
        <v>137</v>
      </c>
      <c r="P25" s="8" t="s">
        <v>88</v>
      </c>
      <c r="Q25" s="8" t="s">
        <v>113</v>
      </c>
      <c r="R25" s="8" t="s">
        <v>88</v>
      </c>
      <c r="S25" s="8" t="s">
        <v>135</v>
      </c>
      <c r="T25" s="8" t="s">
        <v>88</v>
      </c>
      <c r="U25" s="8" t="s">
        <v>115</v>
      </c>
      <c r="V25" s="8" t="s">
        <v>88</v>
      </c>
      <c r="W25" s="8" t="s">
        <v>139</v>
      </c>
      <c r="X25" s="8" t="s">
        <v>88</v>
      </c>
      <c r="Y25" s="8" t="s">
        <v>116</v>
      </c>
      <c r="Z25" s="8" t="s">
        <v>88</v>
      </c>
      <c r="AA25" s="8" t="s">
        <v>92</v>
      </c>
      <c r="AB25" s="8" t="s">
        <v>88</v>
      </c>
      <c r="AC25" s="8" t="s">
        <v>140</v>
      </c>
      <c r="AD25" s="8" t="s">
        <v>88</v>
      </c>
      <c r="AE25" s="8" t="s">
        <v>98</v>
      </c>
      <c r="AF25" s="8" t="s">
        <v>88</v>
      </c>
      <c r="AG25" s="8" t="s">
        <v>100</v>
      </c>
      <c r="AH25" s="8" t="s">
        <v>88</v>
      </c>
      <c r="AI25" s="8" t="s">
        <v>141</v>
      </c>
      <c r="AJ25" s="8" t="s">
        <v>88</v>
      </c>
      <c r="AK25" s="8" t="s">
        <v>101</v>
      </c>
      <c r="AL25" s="8" t="s">
        <v>88</v>
      </c>
      <c r="AM25" s="8" t="s">
        <v>119</v>
      </c>
      <c r="AN25" s="8" t="s">
        <v>88</v>
      </c>
      <c r="AO25" s="8" t="s">
        <v>142</v>
      </c>
      <c r="AP25" s="8" t="s">
        <v>88</v>
      </c>
      <c r="AQ25" s="8" t="s">
        <v>143</v>
      </c>
      <c r="AR25" s="8" t="s">
        <v>88</v>
      </c>
      <c r="AS25" s="8" t="s">
        <v>99</v>
      </c>
      <c r="AT25" s="8" t="s">
        <v>88</v>
      </c>
      <c r="AU25" s="8" t="s">
        <v>123</v>
      </c>
      <c r="AV25" s="8" t="s">
        <v>88</v>
      </c>
      <c r="AW25" s="8" t="s">
        <v>124</v>
      </c>
      <c r="AX25" s="8" t="s">
        <v>88</v>
      </c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</row>
    <row r="26" spans="1:77" x14ac:dyDescent="0.2">
      <c r="A26" s="10">
        <v>13</v>
      </c>
      <c r="B26" s="10" t="s">
        <v>1</v>
      </c>
      <c r="C26" s="10" t="s">
        <v>16</v>
      </c>
      <c r="D26" s="10" t="s">
        <v>1</v>
      </c>
      <c r="E26" s="11">
        <v>74.208333333333329</v>
      </c>
      <c r="F26" s="11">
        <f t="shared" ref="F26" si="10">(G26*H26+I26*J26+K26*L26+M26*N26+O26*P26+Q26*R26+S26*T26+U26*V26+W26*X26+Y26*Z26+AA26*AB26+AC26*AD26+AE26*AF26+AG26*AH26+AI26*AJ26+AK26*AL26+AM26*AN26+AO26*AP26+AQ26*AR26+AS26*AT26+AU26*AV26+AW26*AX26+AY26*AZ26+BA26*BB26+BC26*BD26+BE26*BF26+BG26*BH26+BI26*BJ26+BK26*BL26+BM26*BN26+BO26*BP26+BQ26*BR26+BS26*BT26+BU26*BV26+BW26*BX26+BY26*BZ26)/ (H26+J26+L26+N26+P26+R26+T26+V26+X26+Z26+AB26+AD26+AF26+AH26+AJ26+AL26+AN26+AP26+AR26+AT26+AV26+AX26+AZ26+BB26+BD26+BF26+BH26+BJ26+BL26+BN26+BP26+BR26+BT26+BV26+BX26+BZ26)</f>
        <v>74.208333333333329</v>
      </c>
      <c r="G26" s="10">
        <v>73</v>
      </c>
      <c r="H26" s="10">
        <v>3</v>
      </c>
      <c r="I26" s="10">
        <v>72</v>
      </c>
      <c r="J26" s="10">
        <v>2</v>
      </c>
      <c r="K26" s="10">
        <v>75</v>
      </c>
      <c r="L26" s="10">
        <v>2</v>
      </c>
      <c r="M26" s="10">
        <v>70</v>
      </c>
      <c r="N26" s="10">
        <v>3</v>
      </c>
      <c r="O26" s="10">
        <v>68</v>
      </c>
      <c r="P26" s="10">
        <v>2</v>
      </c>
      <c r="Q26" s="10">
        <v>77</v>
      </c>
      <c r="R26" s="10">
        <v>2</v>
      </c>
      <c r="S26" s="10">
        <v>76</v>
      </c>
      <c r="T26" s="10">
        <v>2</v>
      </c>
      <c r="U26" s="10">
        <v>75</v>
      </c>
      <c r="V26" s="10">
        <v>2</v>
      </c>
      <c r="W26" s="10">
        <v>60</v>
      </c>
      <c r="X26" s="10">
        <v>2</v>
      </c>
      <c r="Y26" s="10">
        <v>84</v>
      </c>
      <c r="Z26" s="10">
        <v>3</v>
      </c>
      <c r="AA26" s="10">
        <v>70</v>
      </c>
      <c r="AB26" s="10">
        <v>3</v>
      </c>
      <c r="AC26" s="10">
        <v>91</v>
      </c>
      <c r="AD26" s="10">
        <v>0</v>
      </c>
      <c r="AE26" s="10">
        <v>75</v>
      </c>
      <c r="AF26" s="10">
        <v>2</v>
      </c>
      <c r="AG26" s="10">
        <v>76</v>
      </c>
      <c r="AH26" s="10">
        <v>3</v>
      </c>
      <c r="AI26" s="10">
        <v>91</v>
      </c>
      <c r="AJ26" s="10">
        <v>0</v>
      </c>
      <c r="AK26" s="10">
        <v>67</v>
      </c>
      <c r="AL26" s="10">
        <v>4</v>
      </c>
      <c r="AM26" s="10">
        <v>78</v>
      </c>
      <c r="AN26" s="10">
        <v>3</v>
      </c>
      <c r="AO26" s="10">
        <v>77</v>
      </c>
      <c r="AP26" s="10">
        <v>3</v>
      </c>
      <c r="AQ26" s="10">
        <v>72</v>
      </c>
      <c r="AR26" s="10">
        <v>3</v>
      </c>
      <c r="AS26" s="10">
        <v>79</v>
      </c>
      <c r="AT26" s="10">
        <v>2</v>
      </c>
      <c r="AU26" s="10">
        <v>90</v>
      </c>
      <c r="AV26" s="10">
        <v>1</v>
      </c>
      <c r="AW26" s="10">
        <v>90</v>
      </c>
      <c r="AX26" s="10">
        <v>1</v>
      </c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</row>
    <row r="27" spans="1:77" x14ac:dyDescent="0.2">
      <c r="A27" s="8" t="s">
        <v>74</v>
      </c>
      <c r="B27" s="8" t="s">
        <v>76</v>
      </c>
      <c r="C27" s="8" t="s">
        <v>78</v>
      </c>
      <c r="D27" s="8" t="s">
        <v>80</v>
      </c>
      <c r="E27" s="9" t="s">
        <v>82</v>
      </c>
      <c r="F27" s="9" t="s">
        <v>82</v>
      </c>
      <c r="G27" s="8" t="s">
        <v>121</v>
      </c>
      <c r="H27" s="8" t="s">
        <v>88</v>
      </c>
      <c r="I27" s="8" t="s">
        <v>99</v>
      </c>
      <c r="J27" s="8" t="s">
        <v>88</v>
      </c>
      <c r="K27" s="8" t="s">
        <v>120</v>
      </c>
      <c r="L27" s="8" t="s">
        <v>88</v>
      </c>
      <c r="M27" s="8" t="s">
        <v>100</v>
      </c>
      <c r="N27" s="8" t="s">
        <v>88</v>
      </c>
      <c r="O27" s="8" t="s">
        <v>119</v>
      </c>
      <c r="P27" s="8" t="s">
        <v>88</v>
      </c>
      <c r="Q27" s="8" t="s">
        <v>101</v>
      </c>
      <c r="R27" s="8" t="s">
        <v>88</v>
      </c>
      <c r="S27" s="8" t="s">
        <v>144</v>
      </c>
      <c r="T27" s="8" t="s">
        <v>88</v>
      </c>
      <c r="U27" s="8" t="s">
        <v>145</v>
      </c>
      <c r="V27" s="8" t="s">
        <v>88</v>
      </c>
      <c r="W27" s="8" t="s">
        <v>98</v>
      </c>
      <c r="X27" s="8" t="s">
        <v>88</v>
      </c>
      <c r="Y27" s="8" t="s">
        <v>146</v>
      </c>
      <c r="Z27" s="8" t="s">
        <v>88</v>
      </c>
      <c r="AA27" s="8" t="s">
        <v>112</v>
      </c>
      <c r="AB27" s="8" t="s">
        <v>88</v>
      </c>
      <c r="AC27" s="8" t="s">
        <v>92</v>
      </c>
      <c r="AD27" s="8" t="s">
        <v>88</v>
      </c>
      <c r="AE27" s="8" t="s">
        <v>116</v>
      </c>
      <c r="AF27" s="8" t="s">
        <v>88</v>
      </c>
      <c r="AG27" s="8" t="s">
        <v>115</v>
      </c>
      <c r="AH27" s="8" t="s">
        <v>88</v>
      </c>
      <c r="AI27" s="8" t="s">
        <v>113</v>
      </c>
      <c r="AJ27" s="8" t="s">
        <v>88</v>
      </c>
      <c r="AK27" s="8" t="s">
        <v>147</v>
      </c>
      <c r="AL27" s="8" t="s">
        <v>88</v>
      </c>
      <c r="AM27" s="8" t="s">
        <v>111</v>
      </c>
      <c r="AN27" s="8" t="s">
        <v>88</v>
      </c>
      <c r="AO27" s="8" t="s">
        <v>110</v>
      </c>
      <c r="AP27" s="8" t="s">
        <v>88</v>
      </c>
      <c r="AQ27" s="8" t="s">
        <v>109</v>
      </c>
      <c r="AR27" s="8" t="s">
        <v>88</v>
      </c>
      <c r="AS27" s="8" t="s">
        <v>108</v>
      </c>
      <c r="AT27" s="8" t="s">
        <v>88</v>
      </c>
      <c r="AU27" s="8"/>
      <c r="AV27" s="8"/>
      <c r="AW27" s="8"/>
      <c r="AX27" s="8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</row>
    <row r="28" spans="1:77" x14ac:dyDescent="0.2">
      <c r="A28" s="10">
        <v>14</v>
      </c>
      <c r="B28" s="10">
        <v>2016117215</v>
      </c>
      <c r="C28" s="10" t="s">
        <v>17</v>
      </c>
      <c r="D28" s="10" t="s">
        <v>18</v>
      </c>
      <c r="E28" s="11">
        <v>61.94</v>
      </c>
      <c r="F28" s="11">
        <f t="shared" ref="F28" si="11">(G28*H28+I28*J28+K28*L28+M28*N28+O28*P28+Q28*R28+S28*T28+U28*V28+W28*X28+Y28*Z28+AA28*AB28+AC28*AD28+AE28*AF28+AG28*AH28+AI28*AJ28+AK28*AL28+AM28*AN28+AO28*AP28+AQ28*AR28+AS28*AT28+AU28*AV28+AW28*AX28+AY28*AZ28+BA28*BB28+BC28*BD28+BE28*BF28+BG28*BH28+BI28*BJ28+BK28*BL28+BM28*BN28+BO28*BP28+BQ28*BR28+BS28*BT28+BU28*BV28+BW28*BX28+BY28*BZ28)/ (H28+J28+L28+N28+P28+R28+T28+V28+X28+Z28+AB28+AD28+AF28+AH28+AJ28+AL28+AN28+AP28+AR28+AT28+AV28+AX28+AZ28+BB28+BD28+BF28+BH28+BJ28+BL28+BN28+BP28+BR28+BT28+BV28+BX28+BZ28)</f>
        <v>61.94</v>
      </c>
      <c r="G28" s="10">
        <v>0</v>
      </c>
      <c r="H28" s="10">
        <v>3</v>
      </c>
      <c r="I28" s="10">
        <v>50</v>
      </c>
      <c r="J28" s="10">
        <v>2</v>
      </c>
      <c r="K28" s="10">
        <v>71</v>
      </c>
      <c r="L28" s="10">
        <v>3</v>
      </c>
      <c r="M28" s="10">
        <v>49</v>
      </c>
      <c r="N28" s="10">
        <v>3</v>
      </c>
      <c r="O28" s="10">
        <v>66</v>
      </c>
      <c r="P28" s="10">
        <v>3</v>
      </c>
      <c r="Q28" s="10">
        <v>56</v>
      </c>
      <c r="R28" s="10">
        <v>4</v>
      </c>
      <c r="S28" s="10">
        <v>88</v>
      </c>
      <c r="T28" s="10">
        <v>2</v>
      </c>
      <c r="U28" s="10">
        <v>63</v>
      </c>
      <c r="V28" s="10">
        <v>2</v>
      </c>
      <c r="W28" s="10">
        <v>64</v>
      </c>
      <c r="X28" s="10">
        <v>2</v>
      </c>
      <c r="Y28" s="10">
        <v>66</v>
      </c>
      <c r="Z28" s="10">
        <v>2</v>
      </c>
      <c r="AA28" s="10">
        <v>75</v>
      </c>
      <c r="AB28" s="10">
        <v>2</v>
      </c>
      <c r="AC28" s="10">
        <v>60</v>
      </c>
      <c r="AD28" s="10">
        <v>3</v>
      </c>
      <c r="AE28" s="10">
        <v>76</v>
      </c>
      <c r="AF28" s="10">
        <v>3</v>
      </c>
      <c r="AG28" s="10">
        <v>85</v>
      </c>
      <c r="AH28" s="10">
        <v>2</v>
      </c>
      <c r="AI28" s="10">
        <v>72</v>
      </c>
      <c r="AJ28" s="10">
        <v>2</v>
      </c>
      <c r="AK28" s="10">
        <v>78</v>
      </c>
      <c r="AL28" s="10">
        <v>2</v>
      </c>
      <c r="AM28" s="10">
        <v>61</v>
      </c>
      <c r="AN28" s="10">
        <v>3</v>
      </c>
      <c r="AO28" s="10">
        <v>61</v>
      </c>
      <c r="AP28" s="10">
        <v>2</v>
      </c>
      <c r="AQ28" s="10">
        <v>61</v>
      </c>
      <c r="AR28" s="10">
        <v>2</v>
      </c>
      <c r="AS28" s="10">
        <v>66</v>
      </c>
      <c r="AT28" s="10">
        <v>3</v>
      </c>
      <c r="AU28" s="10"/>
      <c r="AV28" s="10"/>
      <c r="AW28" s="10"/>
      <c r="AX28" s="10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</row>
    <row r="29" spans="1:77" x14ac:dyDescent="0.2">
      <c r="A29" s="8" t="s">
        <v>74</v>
      </c>
      <c r="B29" s="8" t="s">
        <v>76</v>
      </c>
      <c r="C29" s="8" t="s">
        <v>78</v>
      </c>
      <c r="D29" s="8" t="s">
        <v>80</v>
      </c>
      <c r="E29" s="9" t="s">
        <v>82</v>
      </c>
      <c r="F29" s="9" t="s">
        <v>82</v>
      </c>
      <c r="G29" s="8" t="s">
        <v>87</v>
      </c>
      <c r="H29" s="8" t="s">
        <v>88</v>
      </c>
      <c r="I29" s="8" t="s">
        <v>89</v>
      </c>
      <c r="J29" s="8" t="s">
        <v>88</v>
      </c>
      <c r="K29" s="8" t="s">
        <v>90</v>
      </c>
      <c r="L29" s="8" t="s">
        <v>88</v>
      </c>
      <c r="M29" s="8" t="s">
        <v>91</v>
      </c>
      <c r="N29" s="8" t="s">
        <v>88</v>
      </c>
      <c r="O29" s="8" t="s">
        <v>92</v>
      </c>
      <c r="P29" s="8"/>
      <c r="Q29" s="8" t="s">
        <v>93</v>
      </c>
      <c r="R29" s="8"/>
      <c r="S29" s="8" t="s">
        <v>94</v>
      </c>
      <c r="T29" s="8"/>
      <c r="U29" s="8" t="s">
        <v>95</v>
      </c>
      <c r="V29" s="8"/>
      <c r="W29" s="8" t="s">
        <v>96</v>
      </c>
      <c r="X29" s="8"/>
      <c r="Y29" s="8" t="s">
        <v>97</v>
      </c>
      <c r="Z29" s="8"/>
      <c r="AA29" s="8" t="s">
        <v>98</v>
      </c>
      <c r="AB29" s="8"/>
      <c r="AC29" s="8" t="s">
        <v>99</v>
      </c>
      <c r="AD29" s="8"/>
      <c r="AE29" s="8" t="s">
        <v>100</v>
      </c>
      <c r="AF29" s="8"/>
      <c r="AG29" s="8" t="s">
        <v>101</v>
      </c>
      <c r="AH29" s="8"/>
      <c r="AI29" s="8" t="s">
        <v>102</v>
      </c>
      <c r="AJ29" s="8"/>
      <c r="AK29" s="8" t="s">
        <v>103</v>
      </c>
      <c r="AL29" s="8"/>
      <c r="AM29" s="8" t="s">
        <v>104</v>
      </c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</row>
    <row r="30" spans="1:77" x14ac:dyDescent="0.2">
      <c r="A30" s="10">
        <v>15</v>
      </c>
      <c r="B30" s="10">
        <v>2018117055</v>
      </c>
      <c r="C30" s="10" t="s">
        <v>19</v>
      </c>
      <c r="D30" s="10" t="s">
        <v>20</v>
      </c>
      <c r="E30" s="11">
        <v>69.5</v>
      </c>
      <c r="F30" s="11">
        <f t="shared" ref="F30" si="12">(G30*H30+I30*J30+K30*L30+M30*N30+O30*P30+Q30*R30+S30*T30+U30*V30+W30*X30+Y30*Z30+AA30*AB30+AC30*AD30+AE30*AF30+AG30*AH30+AI30*AJ30+AK30*AL30+AM30*AN30+AO30*AP30+AQ30*AR30+AS30*AT30+AU30*AV30+AW30*AX30+AY30*AZ30+BA30*BB30+BC30*BD30+BE30*BF30+BG30*BH30+BI30*BJ30+BK30*BL30+BM30*BN30+BO30*BP30+BQ30*BR30+BS30*BT30+BU30*BV30+BW30*BX30+BY30*BZ30)/ (H30+J30+L30+N30+P30+R30+T30+V30+X30+Z30+AB30+AD30+AF30+AH30+AJ30+AL30+AN30+AP30+AR30+AT30+AV30+AX30+AZ30+BB30+BD30+BF30+BH30+BJ30+BL30+BN30+BP30+BR30+BT30+BV30+BX30+BZ30)</f>
        <v>69.5</v>
      </c>
      <c r="G30" s="10">
        <v>72</v>
      </c>
      <c r="H30" s="10">
        <v>2</v>
      </c>
      <c r="I30" s="10">
        <v>73</v>
      </c>
      <c r="J30" s="10">
        <v>4</v>
      </c>
      <c r="K30" s="10">
        <v>63</v>
      </c>
      <c r="L30" s="10">
        <v>2</v>
      </c>
      <c r="M30" s="10">
        <v>69</v>
      </c>
      <c r="N30" s="10">
        <v>4</v>
      </c>
      <c r="O30" s="10">
        <v>78</v>
      </c>
      <c r="P30" s="10">
        <v>3</v>
      </c>
      <c r="Q30" s="10">
        <v>71</v>
      </c>
      <c r="R30" s="10">
        <v>3</v>
      </c>
      <c r="S30" s="10">
        <v>72</v>
      </c>
      <c r="T30" s="10">
        <v>2</v>
      </c>
      <c r="U30" s="10">
        <v>77</v>
      </c>
      <c r="V30" s="10">
        <v>2</v>
      </c>
      <c r="W30" s="10">
        <v>70</v>
      </c>
      <c r="X30" s="10">
        <v>2</v>
      </c>
      <c r="Y30" s="10">
        <v>69</v>
      </c>
      <c r="Z30" s="10">
        <v>2</v>
      </c>
      <c r="AA30" s="10">
        <v>69</v>
      </c>
      <c r="AB30" s="10">
        <v>2</v>
      </c>
      <c r="AC30" s="10">
        <v>65</v>
      </c>
      <c r="AD30" s="10">
        <v>2</v>
      </c>
      <c r="AE30" s="10">
        <v>60</v>
      </c>
      <c r="AF30" s="10">
        <v>3</v>
      </c>
      <c r="AG30" s="10">
        <v>66</v>
      </c>
      <c r="AH30" s="10">
        <v>4</v>
      </c>
      <c r="AI30" s="10">
        <v>62</v>
      </c>
      <c r="AJ30" s="10">
        <v>3</v>
      </c>
      <c r="AK30" s="10">
        <v>68</v>
      </c>
      <c r="AL30" s="10">
        <v>3</v>
      </c>
      <c r="AM30" s="10">
        <v>78</v>
      </c>
      <c r="AN30" s="10">
        <v>3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</row>
    <row r="31" spans="1:77" x14ac:dyDescent="0.2">
      <c r="A31" s="8" t="s">
        <v>74</v>
      </c>
      <c r="B31" s="8" t="s">
        <v>76</v>
      </c>
      <c r="C31" s="8" t="s">
        <v>78</v>
      </c>
      <c r="D31" s="8" t="s">
        <v>80</v>
      </c>
      <c r="E31" s="9" t="s">
        <v>82</v>
      </c>
      <c r="F31" s="9" t="s">
        <v>82</v>
      </c>
      <c r="G31" s="8" t="s">
        <v>148</v>
      </c>
      <c r="H31" s="8" t="s">
        <v>88</v>
      </c>
      <c r="I31" s="8" t="s">
        <v>99</v>
      </c>
      <c r="J31" s="8" t="s">
        <v>88</v>
      </c>
      <c r="K31" s="8" t="s">
        <v>149</v>
      </c>
      <c r="L31" s="8" t="s">
        <v>88</v>
      </c>
      <c r="M31" s="8" t="s">
        <v>100</v>
      </c>
      <c r="N31" s="8" t="s">
        <v>88</v>
      </c>
      <c r="O31" s="8" t="s">
        <v>119</v>
      </c>
      <c r="P31" s="8" t="s">
        <v>88</v>
      </c>
      <c r="Q31" s="8" t="s">
        <v>125</v>
      </c>
      <c r="R31" s="8" t="s">
        <v>88</v>
      </c>
      <c r="S31" s="8" t="s">
        <v>101</v>
      </c>
      <c r="T31" s="8" t="s">
        <v>88</v>
      </c>
      <c r="U31" s="8" t="s">
        <v>150</v>
      </c>
      <c r="V31" s="8" t="s">
        <v>88</v>
      </c>
      <c r="W31" s="8" t="s">
        <v>151</v>
      </c>
      <c r="X31" s="8" t="s">
        <v>88</v>
      </c>
      <c r="Y31" s="8" t="s">
        <v>97</v>
      </c>
      <c r="Z31" s="8" t="s">
        <v>88</v>
      </c>
      <c r="AA31" s="8" t="s">
        <v>152</v>
      </c>
      <c r="AB31" s="8" t="s">
        <v>88</v>
      </c>
      <c r="AC31" s="8" t="s">
        <v>87</v>
      </c>
      <c r="AD31" s="8" t="s">
        <v>88</v>
      </c>
      <c r="AE31" s="8" t="s">
        <v>92</v>
      </c>
      <c r="AF31" s="8" t="s">
        <v>88</v>
      </c>
      <c r="AG31" s="8" t="s">
        <v>91</v>
      </c>
      <c r="AH31" s="8" t="s">
        <v>88</v>
      </c>
      <c r="AI31" s="8" t="s">
        <v>93</v>
      </c>
      <c r="AJ31" s="8" t="s">
        <v>88</v>
      </c>
      <c r="AK31" s="8" t="s">
        <v>96</v>
      </c>
      <c r="AL31" s="8" t="s">
        <v>88</v>
      </c>
      <c r="AM31" s="8" t="s">
        <v>95</v>
      </c>
      <c r="AN31" s="8" t="s">
        <v>88</v>
      </c>
      <c r="AO31" s="8" t="s">
        <v>117</v>
      </c>
      <c r="AP31" s="8" t="s">
        <v>88</v>
      </c>
      <c r="AQ31" s="8" t="s">
        <v>118</v>
      </c>
      <c r="AR31" s="8" t="s">
        <v>88</v>
      </c>
      <c r="AS31" s="8" t="s">
        <v>153</v>
      </c>
      <c r="AT31" s="8"/>
      <c r="AU31" s="8" t="s">
        <v>154</v>
      </c>
      <c r="AV31" s="8"/>
      <c r="AW31" s="8"/>
      <c r="AX31" s="8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</row>
    <row r="32" spans="1:77" x14ac:dyDescent="0.2">
      <c r="A32" s="10">
        <v>16</v>
      </c>
      <c r="B32" s="10">
        <v>2018117056</v>
      </c>
      <c r="C32" s="10" t="s">
        <v>21</v>
      </c>
      <c r="D32" s="10" t="s">
        <v>22</v>
      </c>
      <c r="E32" s="11">
        <v>62.75</v>
      </c>
      <c r="F32" s="11">
        <f t="shared" ref="F32" si="13">(G32*H32+I32*J32+K32*L32+M32*N32+O32*P32+Q32*R32+S32*T32+U32*V32+W32*X32+Y32*Z32+AA32*AB32+AC32*AD32+AE32*AF32+AG32*AH32+AI32*AJ32+AK32*AL32+AM32*AN32+AO32*AP32+AQ32*AR32+AS32*AT32+AU32*AV32+AW32*AX32+AY32*AZ32+BA32*BB32+BC32*BD32+BE32*BF32+BG32*BH32+BI32*BJ32+BK32*BL32+BM32*BN32+BO32*BP32+BQ32*BR32+BS32*BT32+BU32*BV32+BW32*BX32+BY32*BZ32)/ (H32+J32+L32+N32+P32+R32+T32+V32+X32+Z32+AB32+AD32+AF32+AH32+AJ32+AL32+AN32+AP32+AR32+AT32+AV32+AX32+AZ32+BB32+BD32+BF32+BH32+BJ32+BL32+BN32+BP32+BR32+BT32+BV32+BX32+BZ32)</f>
        <v>62.75</v>
      </c>
      <c r="G32" s="10">
        <v>45</v>
      </c>
      <c r="H32" s="10">
        <v>3</v>
      </c>
      <c r="I32" s="10">
        <v>57</v>
      </c>
      <c r="J32" s="10">
        <v>2</v>
      </c>
      <c r="K32" s="10">
        <v>76</v>
      </c>
      <c r="L32" s="10">
        <v>3</v>
      </c>
      <c r="M32" s="10">
        <v>60</v>
      </c>
      <c r="N32" s="10">
        <v>3</v>
      </c>
      <c r="O32" s="10">
        <v>75</v>
      </c>
      <c r="P32" s="10">
        <v>3</v>
      </c>
      <c r="Q32" s="10">
        <v>73</v>
      </c>
      <c r="R32" s="10">
        <v>2</v>
      </c>
      <c r="S32" s="10">
        <v>48</v>
      </c>
      <c r="T32" s="10">
        <v>4</v>
      </c>
      <c r="U32" s="10">
        <v>65</v>
      </c>
      <c r="V32" s="10">
        <v>2</v>
      </c>
      <c r="W32" s="10">
        <v>42</v>
      </c>
      <c r="X32" s="10">
        <v>4</v>
      </c>
      <c r="Y32" s="10">
        <v>75</v>
      </c>
      <c r="Z32" s="10">
        <v>2</v>
      </c>
      <c r="AA32" s="10">
        <v>69</v>
      </c>
      <c r="AB32" s="10">
        <v>2</v>
      </c>
      <c r="AC32" s="10">
        <v>88</v>
      </c>
      <c r="AD32" s="10">
        <v>2</v>
      </c>
      <c r="AE32" s="10">
        <v>62</v>
      </c>
      <c r="AF32" s="10">
        <v>3</v>
      </c>
      <c r="AG32" s="10">
        <v>74</v>
      </c>
      <c r="AH32" s="10">
        <v>4</v>
      </c>
      <c r="AI32" s="10">
        <v>73</v>
      </c>
      <c r="AJ32" s="10">
        <v>3</v>
      </c>
      <c r="AK32" s="10">
        <v>72</v>
      </c>
      <c r="AL32" s="10">
        <v>2</v>
      </c>
      <c r="AM32" s="10">
        <v>74</v>
      </c>
      <c r="AN32" s="10">
        <v>2</v>
      </c>
      <c r="AO32" s="10">
        <v>83</v>
      </c>
      <c r="AP32" s="10">
        <v>0</v>
      </c>
      <c r="AQ32" s="10">
        <v>93</v>
      </c>
      <c r="AR32" s="10">
        <v>0</v>
      </c>
      <c r="AS32" s="10">
        <v>60</v>
      </c>
      <c r="AT32" s="10">
        <v>2</v>
      </c>
      <c r="AU32" s="10">
        <v>42</v>
      </c>
      <c r="AV32" s="10">
        <v>4</v>
      </c>
      <c r="AW32" s="10"/>
      <c r="AX32" s="10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</row>
    <row r="33" spans="1:77" x14ac:dyDescent="0.2">
      <c r="A33" s="8" t="s">
        <v>74</v>
      </c>
      <c r="B33" s="8" t="s">
        <v>76</v>
      </c>
      <c r="C33" s="8" t="s">
        <v>78</v>
      </c>
      <c r="D33" s="8" t="s">
        <v>80</v>
      </c>
      <c r="E33" s="9" t="s">
        <v>82</v>
      </c>
      <c r="F33" s="9" t="s">
        <v>82</v>
      </c>
      <c r="G33" s="8" t="s">
        <v>121</v>
      </c>
      <c r="H33" s="8" t="s">
        <v>88</v>
      </c>
      <c r="I33" s="8" t="s">
        <v>99</v>
      </c>
      <c r="J33" s="8" t="s">
        <v>88</v>
      </c>
      <c r="K33" s="8" t="s">
        <v>155</v>
      </c>
      <c r="L33" s="8" t="s">
        <v>88</v>
      </c>
      <c r="M33" s="8" t="s">
        <v>100</v>
      </c>
      <c r="N33" s="8" t="s">
        <v>88</v>
      </c>
      <c r="O33" s="8" t="s">
        <v>119</v>
      </c>
      <c r="P33" s="8" t="s">
        <v>88</v>
      </c>
      <c r="Q33" s="8" t="s">
        <v>101</v>
      </c>
      <c r="R33" s="8" t="s">
        <v>88</v>
      </c>
      <c r="S33" s="8" t="s">
        <v>98</v>
      </c>
      <c r="T33" s="8" t="s">
        <v>88</v>
      </c>
      <c r="U33" s="8" t="s">
        <v>156</v>
      </c>
      <c r="V33" s="8" t="s">
        <v>88</v>
      </c>
      <c r="W33" s="8" t="s">
        <v>89</v>
      </c>
      <c r="X33" s="8" t="s">
        <v>88</v>
      </c>
      <c r="Y33" s="8" t="s">
        <v>157</v>
      </c>
      <c r="Z33" s="8" t="s">
        <v>88</v>
      </c>
      <c r="AA33" s="8" t="s">
        <v>92</v>
      </c>
      <c r="AB33" s="8" t="s">
        <v>88</v>
      </c>
      <c r="AC33" s="8" t="s">
        <v>87</v>
      </c>
      <c r="AD33" s="8" t="s">
        <v>88</v>
      </c>
      <c r="AE33" s="8" t="s">
        <v>115</v>
      </c>
      <c r="AF33" s="8" t="s">
        <v>88</v>
      </c>
      <c r="AG33" s="8" t="s">
        <v>93</v>
      </c>
      <c r="AH33" s="8" t="s">
        <v>88</v>
      </c>
      <c r="AI33" s="8" t="s">
        <v>91</v>
      </c>
      <c r="AJ33" s="8" t="s">
        <v>88</v>
      </c>
      <c r="AK33" s="8" t="s">
        <v>96</v>
      </c>
      <c r="AL33" s="8" t="s">
        <v>88</v>
      </c>
      <c r="AM33" s="8" t="s">
        <v>95</v>
      </c>
      <c r="AN33" s="8" t="s">
        <v>88</v>
      </c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</row>
    <row r="34" spans="1:77" x14ac:dyDescent="0.2">
      <c r="A34" s="10">
        <v>17</v>
      </c>
      <c r="B34" s="10">
        <v>2018117057</v>
      </c>
      <c r="C34" s="10" t="s">
        <v>23</v>
      </c>
      <c r="D34" s="10" t="s">
        <v>20</v>
      </c>
      <c r="E34" s="11">
        <v>83.108695652173907</v>
      </c>
      <c r="F34" s="11">
        <f t="shared" ref="F34" si="14">(G34*H34+I34*J34+K34*L34+M34*N34+O34*P34+Q34*R34+S34*T34+U34*V34+W34*X34+Y34*Z34+AA34*AB34+AC34*AD34+AE34*AF34+AG34*AH34+AI34*AJ34+AK34*AL34+AM34*AN34+AO34*AP34+AQ34*AR34+AS34*AT34+AU34*AV34+AW34*AX34+AY34*AZ34+BA34*BB34+BC34*BD34+BE34*BF34+BG34*BH34+BI34*BJ34+BK34*BL34+BM34*BN34+BO34*BP34+BQ34*BR34+BS34*BT34+BU34*BV34+BW34*BX34+BY34*BZ34)/ (H34+J34+L34+N34+P34+R34+T34+V34+X34+Z34+AB34+AD34+AF34+AH34+AJ34+AL34+AN34+AP34+AR34+AT34+AV34+AX34+AZ34+BB34+BD34+BF34+BH34+BJ34+BL34+BN34+BP34+BR34+BT34+BV34+BX34+BZ34)</f>
        <v>83.108695652173907</v>
      </c>
      <c r="G34" s="10">
        <v>74</v>
      </c>
      <c r="H34" s="10">
        <v>3</v>
      </c>
      <c r="I34" s="10">
        <v>72</v>
      </c>
      <c r="J34" s="10">
        <v>2</v>
      </c>
      <c r="K34" s="10">
        <v>76</v>
      </c>
      <c r="L34" s="10">
        <v>3</v>
      </c>
      <c r="M34" s="10">
        <v>71</v>
      </c>
      <c r="N34" s="10">
        <v>3</v>
      </c>
      <c r="O34" s="10">
        <v>93</v>
      </c>
      <c r="P34" s="10">
        <v>3</v>
      </c>
      <c r="Q34" s="10">
        <v>81</v>
      </c>
      <c r="R34" s="10">
        <v>4</v>
      </c>
      <c r="S34" s="10">
        <v>78</v>
      </c>
      <c r="T34" s="10">
        <v>2</v>
      </c>
      <c r="U34" s="10">
        <v>85</v>
      </c>
      <c r="V34" s="10">
        <v>2</v>
      </c>
      <c r="W34" s="10">
        <v>93</v>
      </c>
      <c r="X34" s="10">
        <v>4</v>
      </c>
      <c r="Y34" s="10">
        <v>79</v>
      </c>
      <c r="Z34" s="10">
        <v>2</v>
      </c>
      <c r="AA34" s="10">
        <v>91</v>
      </c>
      <c r="AB34" s="10">
        <v>3</v>
      </c>
      <c r="AC34" s="10">
        <v>72</v>
      </c>
      <c r="AD34" s="10">
        <v>2</v>
      </c>
      <c r="AE34" s="10">
        <v>84</v>
      </c>
      <c r="AF34" s="10">
        <v>2</v>
      </c>
      <c r="AG34" s="10">
        <v>82</v>
      </c>
      <c r="AH34" s="10">
        <v>3</v>
      </c>
      <c r="AI34" s="10">
        <v>92</v>
      </c>
      <c r="AJ34" s="10">
        <v>4</v>
      </c>
      <c r="AK34" s="10">
        <v>81</v>
      </c>
      <c r="AL34" s="10">
        <v>2</v>
      </c>
      <c r="AM34" s="10">
        <v>98</v>
      </c>
      <c r="AN34" s="10">
        <v>2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</row>
    <row r="35" spans="1:77" x14ac:dyDescent="0.2">
      <c r="A35" s="8" t="s">
        <v>74</v>
      </c>
      <c r="B35" s="8" t="s">
        <v>76</v>
      </c>
      <c r="C35" s="8" t="s">
        <v>78</v>
      </c>
      <c r="D35" s="8" t="s">
        <v>80</v>
      </c>
      <c r="E35" s="9" t="s">
        <v>82</v>
      </c>
      <c r="F35" s="9" t="s">
        <v>82</v>
      </c>
      <c r="G35" s="8" t="s">
        <v>148</v>
      </c>
      <c r="H35" s="8" t="s">
        <v>88</v>
      </c>
      <c r="I35" s="8" t="s">
        <v>104</v>
      </c>
      <c r="J35" s="8" t="s">
        <v>88</v>
      </c>
      <c r="K35" s="8" t="s">
        <v>100</v>
      </c>
      <c r="L35" s="8" t="s">
        <v>88</v>
      </c>
      <c r="M35" s="8" t="s">
        <v>99</v>
      </c>
      <c r="N35" s="8" t="s">
        <v>88</v>
      </c>
      <c r="O35" s="8" t="s">
        <v>101</v>
      </c>
      <c r="P35" s="8" t="s">
        <v>88</v>
      </c>
      <c r="Q35" s="8" t="s">
        <v>125</v>
      </c>
      <c r="R35" s="8" t="s">
        <v>88</v>
      </c>
      <c r="S35" s="8" t="s">
        <v>158</v>
      </c>
      <c r="T35" s="8" t="s">
        <v>88</v>
      </c>
      <c r="U35" s="8" t="s">
        <v>113</v>
      </c>
      <c r="V35" s="8" t="s">
        <v>88</v>
      </c>
      <c r="W35" s="8" t="s">
        <v>108</v>
      </c>
      <c r="X35" s="8" t="s">
        <v>88</v>
      </c>
      <c r="Y35" s="8" t="s">
        <v>109</v>
      </c>
      <c r="Z35" s="8" t="s">
        <v>88</v>
      </c>
      <c r="AA35" s="8" t="s">
        <v>110</v>
      </c>
      <c r="AB35" s="8" t="s">
        <v>88</v>
      </c>
      <c r="AC35" s="8" t="s">
        <v>111</v>
      </c>
      <c r="AD35" s="8" t="s">
        <v>88</v>
      </c>
      <c r="AE35" s="8" t="s">
        <v>115</v>
      </c>
      <c r="AF35" s="8" t="s">
        <v>88</v>
      </c>
      <c r="AG35" s="8" t="s">
        <v>159</v>
      </c>
      <c r="AH35" s="8" t="s">
        <v>88</v>
      </c>
      <c r="AI35" s="8" t="s">
        <v>116</v>
      </c>
      <c r="AJ35" s="8" t="s">
        <v>88</v>
      </c>
      <c r="AK35" s="8" t="s">
        <v>92</v>
      </c>
      <c r="AL35" s="8" t="s">
        <v>88</v>
      </c>
      <c r="AM35" s="8" t="s">
        <v>97</v>
      </c>
      <c r="AN35" s="8" t="s">
        <v>88</v>
      </c>
      <c r="AO35" s="8" t="s">
        <v>138</v>
      </c>
      <c r="AP35" s="8" t="s">
        <v>88</v>
      </c>
      <c r="AQ35" s="8" t="s">
        <v>160</v>
      </c>
      <c r="AR35" s="8"/>
      <c r="AS35" s="8" t="s">
        <v>161</v>
      </c>
      <c r="AT35" s="8"/>
      <c r="AU35" s="8"/>
      <c r="AV35" s="8"/>
      <c r="AW35" s="8"/>
      <c r="AX35" s="8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</row>
    <row r="36" spans="1:77" x14ac:dyDescent="0.2">
      <c r="A36" s="10">
        <v>18</v>
      </c>
      <c r="B36" s="10">
        <v>2018117059</v>
      </c>
      <c r="C36" s="10" t="s">
        <v>24</v>
      </c>
      <c r="D36" s="10" t="s">
        <v>18</v>
      </c>
      <c r="E36" s="11">
        <v>61.115384615384613</v>
      </c>
      <c r="F36" s="11">
        <f t="shared" ref="F36" si="15">(G36*H36+I36*J36+K36*L36+M36*N36+O36*P36+Q36*R36+S36*T36+U36*V36+W36*X36+Y36*Z36+AA36*AB36+AC36*AD36+AE36*AF36+AG36*AH36+AI36*AJ36+AK36*AL36+AM36*AN36+AO36*AP36+AQ36*AR36+AS36*AT36+AU36*AV36+AW36*AX36+AY36*AZ36+BA36*BB36+BC36*BD36+BE36*BF36+BG36*BH36+BI36*BJ36+BK36*BL36+BM36*BN36+BO36*BP36+BQ36*BR36+BS36*BT36+BU36*BV36+BW36*BX36+BY36*BZ36)/ (H36+J36+L36+N36+P36+R36+T36+V36+X36+Z36+AB36+AD36+AF36+AH36+AJ36+AL36+AN36+AP36+AR36+AT36+AV36+AX36+AZ36+BB36+BD36+BF36+BH36+BJ36+BL36+BN36+BP36+BR36+BT36+BV36+BX36+BZ36)</f>
        <v>61.115384615384613</v>
      </c>
      <c r="G36" s="10">
        <v>48</v>
      </c>
      <c r="H36" s="10">
        <v>3</v>
      </c>
      <c r="I36" s="10">
        <v>57</v>
      </c>
      <c r="J36" s="10">
        <v>3</v>
      </c>
      <c r="K36" s="10">
        <v>41</v>
      </c>
      <c r="L36" s="10">
        <v>3</v>
      </c>
      <c r="M36" s="10">
        <v>57</v>
      </c>
      <c r="N36" s="10">
        <v>2</v>
      </c>
      <c r="O36" s="10">
        <v>40</v>
      </c>
      <c r="P36" s="10">
        <v>4</v>
      </c>
      <c r="Q36" s="10">
        <v>67</v>
      </c>
      <c r="R36" s="10">
        <v>2</v>
      </c>
      <c r="S36" s="10">
        <v>65</v>
      </c>
      <c r="T36" s="10">
        <v>3</v>
      </c>
      <c r="U36" s="10">
        <v>52</v>
      </c>
      <c r="V36" s="10">
        <v>2</v>
      </c>
      <c r="W36" s="10">
        <v>66</v>
      </c>
      <c r="X36" s="10">
        <v>3</v>
      </c>
      <c r="Y36" s="10">
        <v>65</v>
      </c>
      <c r="Z36" s="10">
        <v>2</v>
      </c>
      <c r="AA36" s="10">
        <v>67</v>
      </c>
      <c r="AB36" s="10">
        <v>2</v>
      </c>
      <c r="AC36" s="10">
        <v>66</v>
      </c>
      <c r="AD36" s="10">
        <v>3</v>
      </c>
      <c r="AE36" s="10">
        <v>85</v>
      </c>
      <c r="AF36" s="10">
        <v>2</v>
      </c>
      <c r="AG36" s="10">
        <v>69</v>
      </c>
      <c r="AH36" s="10">
        <v>2</v>
      </c>
      <c r="AI36" s="10">
        <v>72</v>
      </c>
      <c r="AJ36" s="10">
        <v>3</v>
      </c>
      <c r="AK36" s="10">
        <v>63</v>
      </c>
      <c r="AL36" s="10">
        <v>3</v>
      </c>
      <c r="AM36" s="10">
        <v>63</v>
      </c>
      <c r="AN36" s="10">
        <v>2</v>
      </c>
      <c r="AO36" s="10">
        <v>85</v>
      </c>
      <c r="AP36" s="10">
        <v>2</v>
      </c>
      <c r="AQ36" s="10">
        <v>56</v>
      </c>
      <c r="AR36" s="10">
        <v>4</v>
      </c>
      <c r="AS36" s="10">
        <v>70</v>
      </c>
      <c r="AT36" s="10">
        <v>2</v>
      </c>
      <c r="AU36" s="10"/>
      <c r="AV36" s="10"/>
      <c r="AW36" s="10"/>
      <c r="AX36" s="10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</row>
    <row r="37" spans="1:77" x14ac:dyDescent="0.2">
      <c r="A37" s="8" t="s">
        <v>74</v>
      </c>
      <c r="B37" s="8" t="s">
        <v>76</v>
      </c>
      <c r="C37" s="8" t="s">
        <v>78</v>
      </c>
      <c r="D37" s="8" t="s">
        <v>80</v>
      </c>
      <c r="E37" s="9" t="s">
        <v>82</v>
      </c>
      <c r="F37" s="9" t="s">
        <v>82</v>
      </c>
      <c r="G37" s="8" t="s">
        <v>148</v>
      </c>
      <c r="H37" s="8" t="s">
        <v>88</v>
      </c>
      <c r="I37" s="8" t="s">
        <v>99</v>
      </c>
      <c r="J37" s="8" t="s">
        <v>88</v>
      </c>
      <c r="K37" s="8" t="s">
        <v>149</v>
      </c>
      <c r="L37" s="8" t="s">
        <v>88</v>
      </c>
      <c r="M37" s="8" t="s">
        <v>100</v>
      </c>
      <c r="N37" s="8" t="s">
        <v>88</v>
      </c>
      <c r="O37" s="8" t="s">
        <v>119</v>
      </c>
      <c r="P37" s="8" t="s">
        <v>88</v>
      </c>
      <c r="Q37" s="8" t="s">
        <v>125</v>
      </c>
      <c r="R37" s="8" t="s">
        <v>88</v>
      </c>
      <c r="S37" s="8" t="s">
        <v>101</v>
      </c>
      <c r="T37" s="8" t="s">
        <v>88</v>
      </c>
      <c r="U37" s="8" t="s">
        <v>150</v>
      </c>
      <c r="V37" s="8" t="s">
        <v>88</v>
      </c>
      <c r="W37" s="8" t="s">
        <v>115</v>
      </c>
      <c r="X37" s="8" t="s">
        <v>88</v>
      </c>
      <c r="Y37" s="8" t="s">
        <v>97</v>
      </c>
      <c r="Z37" s="8" t="s">
        <v>88</v>
      </c>
      <c r="AA37" s="8" t="s">
        <v>152</v>
      </c>
      <c r="AB37" s="8" t="s">
        <v>88</v>
      </c>
      <c r="AC37" s="8" t="s">
        <v>116</v>
      </c>
      <c r="AD37" s="8" t="s">
        <v>88</v>
      </c>
      <c r="AE37" s="8" t="s">
        <v>92</v>
      </c>
      <c r="AF37" s="8" t="s">
        <v>88</v>
      </c>
      <c r="AG37" s="8" t="s">
        <v>113</v>
      </c>
      <c r="AH37" s="8" t="s">
        <v>88</v>
      </c>
      <c r="AI37" s="8" t="s">
        <v>111</v>
      </c>
      <c r="AJ37" s="8" t="s">
        <v>88</v>
      </c>
      <c r="AK37" s="8" t="s">
        <v>110</v>
      </c>
      <c r="AL37" s="8" t="s">
        <v>88</v>
      </c>
      <c r="AM37" s="8" t="s">
        <v>109</v>
      </c>
      <c r="AN37" s="8" t="s">
        <v>88</v>
      </c>
      <c r="AO37" s="8" t="s">
        <v>118</v>
      </c>
      <c r="AP37" s="8" t="s">
        <v>88</v>
      </c>
      <c r="AQ37" s="8" t="s">
        <v>117</v>
      </c>
      <c r="AR37" s="8" t="s">
        <v>88</v>
      </c>
      <c r="AS37" s="8"/>
      <c r="AT37" s="8"/>
      <c r="AU37" s="8"/>
      <c r="AV37" s="8"/>
      <c r="AW37" s="8"/>
      <c r="AX37" s="8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</row>
    <row r="38" spans="1:77" x14ac:dyDescent="0.2">
      <c r="A38" s="10">
        <v>19</v>
      </c>
      <c r="B38" s="10">
        <v>2018117060</v>
      </c>
      <c r="C38" s="10" t="s">
        <v>25</v>
      </c>
      <c r="D38" s="10" t="s">
        <v>22</v>
      </c>
      <c r="E38" s="11">
        <v>59.302325581395351</v>
      </c>
      <c r="F38" s="11">
        <f t="shared" ref="F38" si="16">(G38*H38+I38*J38+K38*L38+M38*N38+O38*P38+Q38*R38+S38*T38+U38*V38+W38*X38+Y38*Z38+AA38*AB38+AC38*AD38+AE38*AF38+AG38*AH38+AI38*AJ38+AK38*AL38+AM38*AN38+AO38*AP38+AQ38*AR38+AS38*AT38+AU38*AV38+AW38*AX38+AY38*AZ38+BA38*BB38+BC38*BD38+BE38*BF38+BG38*BH38+BI38*BJ38+BK38*BL38+BM38*BN38+BO38*BP38+BQ38*BR38+BS38*BT38+BU38*BV38+BW38*BX38+BY38*BZ38)/ (H38+J38+L38+N38+P38+R38+T38+V38+X38+Z38+AB38+AD38+AF38+AH38+AJ38+AL38+AN38+AP38+AR38+AT38+AV38+AX38+AZ38+BB38+BD38+BF38+BH38+BJ38+BL38+BN38+BP38+BR38+BT38+BV38+BX38+BZ38)</f>
        <v>59.302325581395351</v>
      </c>
      <c r="G38" s="10">
        <v>42</v>
      </c>
      <c r="H38" s="10">
        <v>3</v>
      </c>
      <c r="I38" s="10">
        <v>57</v>
      </c>
      <c r="J38" s="10">
        <v>2</v>
      </c>
      <c r="K38" s="10">
        <v>60</v>
      </c>
      <c r="L38" s="10">
        <v>3</v>
      </c>
      <c r="M38" s="10">
        <v>49</v>
      </c>
      <c r="N38" s="10">
        <v>3</v>
      </c>
      <c r="O38" s="10">
        <v>64</v>
      </c>
      <c r="P38" s="10">
        <v>3</v>
      </c>
      <c r="Q38" s="10">
        <v>72</v>
      </c>
      <c r="R38" s="10">
        <v>2</v>
      </c>
      <c r="S38" s="10">
        <v>44</v>
      </c>
      <c r="T38" s="10">
        <v>4</v>
      </c>
      <c r="U38" s="10">
        <v>65</v>
      </c>
      <c r="V38" s="10">
        <v>2</v>
      </c>
      <c r="W38" s="10">
        <v>69</v>
      </c>
      <c r="X38" s="10">
        <v>2</v>
      </c>
      <c r="Y38" s="10">
        <v>77</v>
      </c>
      <c r="Z38" s="10">
        <v>2</v>
      </c>
      <c r="AA38" s="10">
        <v>72</v>
      </c>
      <c r="AB38" s="10">
        <v>2</v>
      </c>
      <c r="AC38" s="10">
        <v>66</v>
      </c>
      <c r="AD38" s="10">
        <v>3</v>
      </c>
      <c r="AE38" s="10">
        <v>60</v>
      </c>
      <c r="AF38" s="10">
        <v>3</v>
      </c>
      <c r="AG38" s="10">
        <v>53</v>
      </c>
      <c r="AH38" s="10">
        <v>2</v>
      </c>
      <c r="AI38" s="10">
        <v>63</v>
      </c>
      <c r="AJ38" s="10">
        <v>3</v>
      </c>
      <c r="AK38" s="10">
        <v>67</v>
      </c>
      <c r="AL38" s="10">
        <v>2</v>
      </c>
      <c r="AM38" s="10">
        <v>49</v>
      </c>
      <c r="AN38" s="10">
        <v>2</v>
      </c>
      <c r="AO38" s="10">
        <v>92</v>
      </c>
      <c r="AP38" s="10">
        <v>0</v>
      </c>
      <c r="AQ38" s="10">
        <v>81</v>
      </c>
      <c r="AR38" s="10">
        <v>0</v>
      </c>
      <c r="AS38" s="10"/>
      <c r="AT38" s="10"/>
      <c r="AU38" s="10"/>
      <c r="AV38" s="10"/>
      <c r="AW38" s="10"/>
      <c r="AX38" s="10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</row>
    <row r="39" spans="1:77" x14ac:dyDescent="0.2">
      <c r="A39" s="8" t="s">
        <v>74</v>
      </c>
      <c r="B39" s="8" t="s">
        <v>76</v>
      </c>
      <c r="C39" s="8" t="s">
        <v>78</v>
      </c>
      <c r="D39" s="8" t="s">
        <v>80</v>
      </c>
      <c r="E39" s="9" t="s">
        <v>82</v>
      </c>
      <c r="F39" s="9" t="s">
        <v>82</v>
      </c>
      <c r="G39" s="8" t="s">
        <v>162</v>
      </c>
      <c r="H39" s="8" t="s">
        <v>88</v>
      </c>
      <c r="I39" s="8" t="s">
        <v>163</v>
      </c>
      <c r="J39" s="8" t="s">
        <v>88</v>
      </c>
      <c r="K39" s="8" t="s">
        <v>143</v>
      </c>
      <c r="L39" s="8" t="s">
        <v>88</v>
      </c>
      <c r="M39" s="8" t="s">
        <v>99</v>
      </c>
      <c r="N39" s="8" t="s">
        <v>88</v>
      </c>
      <c r="O39" s="8" t="s">
        <v>125</v>
      </c>
      <c r="P39" s="8" t="s">
        <v>88</v>
      </c>
      <c r="Q39" s="8" t="s">
        <v>100</v>
      </c>
      <c r="R39" s="8" t="s">
        <v>88</v>
      </c>
      <c r="S39" s="8" t="s">
        <v>119</v>
      </c>
      <c r="T39" s="8" t="s">
        <v>88</v>
      </c>
      <c r="U39" s="8" t="s">
        <v>101</v>
      </c>
      <c r="V39" s="8" t="s">
        <v>88</v>
      </c>
      <c r="W39" s="8" t="s">
        <v>138</v>
      </c>
      <c r="X39" s="8" t="s">
        <v>88</v>
      </c>
      <c r="Y39" s="8" t="s">
        <v>164</v>
      </c>
      <c r="Z39" s="8" t="s">
        <v>88</v>
      </c>
      <c r="AA39" s="8" t="s">
        <v>153</v>
      </c>
      <c r="AB39" s="8" t="s">
        <v>88</v>
      </c>
      <c r="AC39" s="8" t="s">
        <v>92</v>
      </c>
      <c r="AD39" s="8" t="s">
        <v>88</v>
      </c>
      <c r="AE39" s="8" t="s">
        <v>116</v>
      </c>
      <c r="AF39" s="8" t="s">
        <v>88</v>
      </c>
      <c r="AG39" s="8" t="s">
        <v>87</v>
      </c>
      <c r="AH39" s="8" t="s">
        <v>88</v>
      </c>
      <c r="AI39" s="8" t="s">
        <v>115</v>
      </c>
      <c r="AJ39" s="8" t="s">
        <v>88</v>
      </c>
      <c r="AK39" s="8" t="s">
        <v>113</v>
      </c>
      <c r="AL39" s="8" t="s">
        <v>88</v>
      </c>
      <c r="AM39" s="8" t="s">
        <v>111</v>
      </c>
      <c r="AN39" s="8" t="s">
        <v>88</v>
      </c>
      <c r="AO39" s="8" t="s">
        <v>110</v>
      </c>
      <c r="AP39" s="8" t="s">
        <v>88</v>
      </c>
      <c r="AQ39" s="8" t="s">
        <v>109</v>
      </c>
      <c r="AR39" s="8" t="s">
        <v>88</v>
      </c>
      <c r="AS39" s="8" t="s">
        <v>108</v>
      </c>
      <c r="AT39" s="8" t="s">
        <v>88</v>
      </c>
      <c r="AU39" s="8"/>
      <c r="AV39" s="8" t="s">
        <v>88</v>
      </c>
      <c r="AW39" s="8"/>
      <c r="AX39" s="8" t="s">
        <v>88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</row>
    <row r="40" spans="1:77" x14ac:dyDescent="0.2">
      <c r="A40" s="10">
        <v>20</v>
      </c>
      <c r="B40" s="10">
        <v>2018117061</v>
      </c>
      <c r="C40" s="10" t="s">
        <v>26</v>
      </c>
      <c r="D40" s="10" t="s">
        <v>20</v>
      </c>
      <c r="E40" s="11">
        <v>59.919191919191917</v>
      </c>
      <c r="F40" s="11">
        <f t="shared" ref="F40" si="17">(G40*H40+I40*J40+K40*L40+M40*N40+O40*P40+Q40*R40+S40*T40+U40*V40+W40*X40+Y40*Z40+AA40*AB40+AC40*AD40+AE40*AF40+AG40*AH40+AI40*AJ40+AK40*AL40+AM40*AN40+AO40*AP40+AQ40*AR40+AS40*AT40+AU40*AV40+AW40*AX40+AY40*AZ40+BA40*BB40+BC40*BD40+BE40*BF40+BG40*BH40+BI40*BJ40+BK40*BL40+BM40*BN40+BO40*BP40+BQ40*BR40+BS40*BT40+BU40*BV40+BW40*BX40+BY40*BZ40)/ (H40+J40+L40+N40+P40+R40+T40+V40+X40+Z40+AB40+AD40+AF40+AH40+AJ40+AL40+AN40+AP40+AR40+AT40+AV40+AX40+AZ40+BB40+BD40+BF40+BH40+BJ40+BL40+BN40+BP40+BR40+BT40+BV40+BX40+BZ40)</f>
        <v>59.919191919191917</v>
      </c>
      <c r="G40" s="10">
        <v>60</v>
      </c>
      <c r="H40" s="10">
        <v>0.5</v>
      </c>
      <c r="I40" s="10">
        <v>50</v>
      </c>
      <c r="J40" s="10">
        <v>3</v>
      </c>
      <c r="K40" s="10">
        <v>73</v>
      </c>
      <c r="L40" s="10">
        <v>3</v>
      </c>
      <c r="M40" s="10">
        <v>46</v>
      </c>
      <c r="N40" s="10">
        <v>2</v>
      </c>
      <c r="O40" s="10">
        <v>75</v>
      </c>
      <c r="P40" s="10">
        <v>2</v>
      </c>
      <c r="Q40" s="10">
        <v>52</v>
      </c>
      <c r="R40" s="10">
        <v>3</v>
      </c>
      <c r="S40" s="10">
        <v>64</v>
      </c>
      <c r="T40" s="10">
        <v>3</v>
      </c>
      <c r="U40" s="10">
        <v>52</v>
      </c>
      <c r="V40" s="10">
        <v>4</v>
      </c>
      <c r="W40" s="10">
        <v>62</v>
      </c>
      <c r="X40" s="10">
        <v>2</v>
      </c>
      <c r="Y40" s="10">
        <v>74</v>
      </c>
      <c r="Z40" s="10">
        <v>2</v>
      </c>
      <c r="AA40" s="10">
        <v>42</v>
      </c>
      <c r="AB40" s="10">
        <v>3</v>
      </c>
      <c r="AC40" s="10">
        <v>60</v>
      </c>
      <c r="AD40" s="10">
        <v>3</v>
      </c>
      <c r="AE40" s="10">
        <v>64</v>
      </c>
      <c r="AF40" s="10">
        <v>3</v>
      </c>
      <c r="AG40" s="10">
        <v>63</v>
      </c>
      <c r="AH40" s="10">
        <v>2</v>
      </c>
      <c r="AI40" s="10">
        <v>64</v>
      </c>
      <c r="AJ40" s="10">
        <v>2</v>
      </c>
      <c r="AK40" s="10">
        <v>66</v>
      </c>
      <c r="AL40" s="10">
        <v>2</v>
      </c>
      <c r="AM40" s="10">
        <v>60</v>
      </c>
      <c r="AN40" s="10">
        <v>3</v>
      </c>
      <c r="AO40" s="10">
        <v>61</v>
      </c>
      <c r="AP40" s="10">
        <v>2</v>
      </c>
      <c r="AQ40" s="10">
        <v>55</v>
      </c>
      <c r="AR40" s="10">
        <v>2</v>
      </c>
      <c r="AS40" s="10">
        <v>67</v>
      </c>
      <c r="AT40" s="10">
        <v>3</v>
      </c>
      <c r="AU40" s="10"/>
      <c r="AV40" s="10"/>
      <c r="AW40" s="10"/>
      <c r="AX40" s="10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</row>
    <row r="41" spans="1:77" x14ac:dyDescent="0.2">
      <c r="A41" s="8" t="s">
        <v>74</v>
      </c>
      <c r="B41" s="8" t="s">
        <v>76</v>
      </c>
      <c r="C41" s="8" t="s">
        <v>78</v>
      </c>
      <c r="D41" s="8" t="s">
        <v>80</v>
      </c>
      <c r="E41" s="9" t="s">
        <v>82</v>
      </c>
      <c r="F41" s="9" t="s">
        <v>82</v>
      </c>
      <c r="G41" s="8" t="s">
        <v>120</v>
      </c>
      <c r="H41" s="8" t="s">
        <v>88</v>
      </c>
      <c r="I41" s="8" t="s">
        <v>121</v>
      </c>
      <c r="J41" s="8" t="s">
        <v>88</v>
      </c>
      <c r="K41" s="8" t="s">
        <v>99</v>
      </c>
      <c r="L41" s="8" t="s">
        <v>88</v>
      </c>
      <c r="M41" s="8" t="s">
        <v>165</v>
      </c>
      <c r="N41" s="8" t="s">
        <v>88</v>
      </c>
      <c r="O41" s="8" t="s">
        <v>100</v>
      </c>
      <c r="P41" s="8" t="s">
        <v>88</v>
      </c>
      <c r="Q41" s="8" t="s">
        <v>119</v>
      </c>
      <c r="R41" s="8" t="s">
        <v>88</v>
      </c>
      <c r="S41" s="8" t="s">
        <v>125</v>
      </c>
      <c r="T41" s="8" t="s">
        <v>88</v>
      </c>
      <c r="U41" s="8" t="s">
        <v>101</v>
      </c>
      <c r="V41" s="8" t="s">
        <v>88</v>
      </c>
      <c r="W41" s="8" t="s">
        <v>118</v>
      </c>
      <c r="X41" s="8" t="s">
        <v>88</v>
      </c>
      <c r="Y41" s="8" t="s">
        <v>107</v>
      </c>
      <c r="Z41" s="8" t="s">
        <v>88</v>
      </c>
      <c r="AA41" s="8" t="s">
        <v>166</v>
      </c>
      <c r="AB41" s="8" t="s">
        <v>88</v>
      </c>
      <c r="AC41" s="8" t="s">
        <v>112</v>
      </c>
      <c r="AD41" s="8" t="s">
        <v>88</v>
      </c>
      <c r="AE41" s="8" t="s">
        <v>87</v>
      </c>
      <c r="AF41" s="8" t="s">
        <v>88</v>
      </c>
      <c r="AG41" s="8" t="s">
        <v>167</v>
      </c>
      <c r="AH41" s="8" t="s">
        <v>88</v>
      </c>
      <c r="AI41" s="8" t="s">
        <v>168</v>
      </c>
      <c r="AJ41" s="8" t="s">
        <v>88</v>
      </c>
      <c r="AK41" s="8" t="s">
        <v>92</v>
      </c>
      <c r="AL41" s="8" t="s">
        <v>88</v>
      </c>
      <c r="AM41" s="8" t="s">
        <v>93</v>
      </c>
      <c r="AN41" s="8" t="s">
        <v>88</v>
      </c>
      <c r="AO41" s="8" t="s">
        <v>96</v>
      </c>
      <c r="AP41" s="8" t="s">
        <v>88</v>
      </c>
      <c r="AQ41" s="8" t="s">
        <v>169</v>
      </c>
      <c r="AR41" s="8" t="s">
        <v>88</v>
      </c>
      <c r="AS41" s="8" t="s">
        <v>95</v>
      </c>
      <c r="AT41" s="8" t="s">
        <v>88</v>
      </c>
      <c r="AU41" s="8"/>
      <c r="AV41" s="8"/>
      <c r="AW41" s="8"/>
      <c r="AX41" s="8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</row>
    <row r="42" spans="1:77" x14ac:dyDescent="0.2">
      <c r="A42" s="10">
        <v>21</v>
      </c>
      <c r="B42" s="10">
        <v>2018117062</v>
      </c>
      <c r="C42" s="10" t="s">
        <v>27</v>
      </c>
      <c r="D42" s="10" t="s">
        <v>20</v>
      </c>
      <c r="E42" s="11">
        <v>64.980769230769226</v>
      </c>
      <c r="F42" s="11">
        <f t="shared" ref="F42" si="18">(G42*H42+I42*J42+K42*L42+M42*N42+O42*P42+Q42*R42+S42*T42+U42*V42+W42*X42+Y42*Z42+AA42*AB42+AC42*AD42+AE42*AF42+AG42*AH42+AI42*AJ42+AK42*AL42+AM42*AN42+AO42*AP42+AQ42*AR42+AS42*AT42+AU42*AV42+AW42*AX42+AY42*AZ42+BA42*BB42+BC42*BD42+BE42*BF42+BG42*BH42+BI42*BJ42+BK42*BL42+BM42*BN42+BO42*BP42+BQ42*BR42+BS42*BT42+BU42*BV42+BW42*BX42+BY42*BZ42)/ (H42+J42+L42+N42+P42+R42+T42+V42+X42+Z42+AB42+AD42+AF42+AH42+AJ42+AL42+AN42+AP42+AR42+AT42+AV42+AX42+AZ42+BB42+BD42+BF42+BH42+BJ42+BL42+BN42+BP42+BR42+BT42+BV42+BX42+BZ42)</f>
        <v>64.980769230769226</v>
      </c>
      <c r="G42" s="10">
        <v>73</v>
      </c>
      <c r="H42" s="10">
        <v>3</v>
      </c>
      <c r="I42" s="10">
        <v>36</v>
      </c>
      <c r="J42" s="10">
        <v>3</v>
      </c>
      <c r="K42" s="10">
        <v>62</v>
      </c>
      <c r="L42" s="10">
        <v>2</v>
      </c>
      <c r="M42" s="10">
        <v>75</v>
      </c>
      <c r="N42" s="10">
        <v>2</v>
      </c>
      <c r="O42" s="10">
        <v>60</v>
      </c>
      <c r="P42" s="10">
        <v>3</v>
      </c>
      <c r="Q42" s="10">
        <v>65</v>
      </c>
      <c r="R42" s="10">
        <v>3</v>
      </c>
      <c r="S42" s="10">
        <v>73</v>
      </c>
      <c r="T42" s="10">
        <v>2</v>
      </c>
      <c r="U42" s="10">
        <v>53</v>
      </c>
      <c r="V42" s="10">
        <v>4</v>
      </c>
      <c r="W42" s="10">
        <v>82</v>
      </c>
      <c r="X42" s="10">
        <v>0</v>
      </c>
      <c r="Y42" s="10">
        <v>85</v>
      </c>
      <c r="Z42" s="10">
        <v>2</v>
      </c>
      <c r="AA42" s="10">
        <v>70</v>
      </c>
      <c r="AB42" s="10">
        <v>4</v>
      </c>
      <c r="AC42" s="10">
        <v>69</v>
      </c>
      <c r="AD42" s="10">
        <v>2</v>
      </c>
      <c r="AE42" s="10">
        <v>63</v>
      </c>
      <c r="AF42" s="10">
        <v>2</v>
      </c>
      <c r="AG42" s="10">
        <v>81</v>
      </c>
      <c r="AH42" s="10">
        <v>2</v>
      </c>
      <c r="AI42" s="10">
        <v>53</v>
      </c>
      <c r="AJ42" s="10">
        <v>4</v>
      </c>
      <c r="AK42" s="10">
        <v>64</v>
      </c>
      <c r="AL42" s="10">
        <v>3</v>
      </c>
      <c r="AM42" s="10">
        <v>65</v>
      </c>
      <c r="AN42" s="10">
        <v>3</v>
      </c>
      <c r="AO42" s="10">
        <v>68</v>
      </c>
      <c r="AP42" s="10">
        <v>2</v>
      </c>
      <c r="AQ42" s="10">
        <v>75</v>
      </c>
      <c r="AR42" s="10">
        <v>4</v>
      </c>
      <c r="AS42" s="10">
        <v>67</v>
      </c>
      <c r="AT42" s="10">
        <v>2</v>
      </c>
      <c r="AU42" s="10"/>
      <c r="AV42" s="10"/>
      <c r="AW42" s="10"/>
      <c r="AX42" s="10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</row>
    <row r="43" spans="1:77" x14ac:dyDescent="0.2">
      <c r="A43" s="8" t="s">
        <v>74</v>
      </c>
      <c r="B43" s="8" t="s">
        <v>76</v>
      </c>
      <c r="C43" s="8" t="s">
        <v>78</v>
      </c>
      <c r="D43" s="8" t="s">
        <v>80</v>
      </c>
      <c r="E43" s="9" t="s">
        <v>82</v>
      </c>
      <c r="F43" s="9" t="s">
        <v>82</v>
      </c>
      <c r="G43" s="8" t="s">
        <v>96</v>
      </c>
      <c r="H43" s="8" t="s">
        <v>88</v>
      </c>
      <c r="I43" s="8" t="s">
        <v>95</v>
      </c>
      <c r="J43" s="8" t="s">
        <v>88</v>
      </c>
      <c r="K43" s="8" t="s">
        <v>112</v>
      </c>
      <c r="L43" s="8" t="s">
        <v>88</v>
      </c>
      <c r="M43" s="8" t="s">
        <v>93</v>
      </c>
      <c r="N43" s="8" t="s">
        <v>88</v>
      </c>
      <c r="O43" s="8" t="s">
        <v>92</v>
      </c>
      <c r="P43" s="8" t="s">
        <v>88</v>
      </c>
      <c r="Q43" s="8" t="s">
        <v>170</v>
      </c>
      <c r="R43" s="8" t="s">
        <v>88</v>
      </c>
      <c r="S43" s="8" t="s">
        <v>91</v>
      </c>
      <c r="T43" s="8" t="s">
        <v>88</v>
      </c>
      <c r="U43" s="8" t="s">
        <v>146</v>
      </c>
      <c r="V43" s="8" t="s">
        <v>88</v>
      </c>
      <c r="W43" s="8" t="s">
        <v>89</v>
      </c>
      <c r="X43" s="8" t="s">
        <v>88</v>
      </c>
      <c r="Y43" s="8" t="s">
        <v>167</v>
      </c>
      <c r="Z43" s="8" t="s">
        <v>88</v>
      </c>
      <c r="AA43" s="8" t="s">
        <v>87</v>
      </c>
      <c r="AB43" s="8" t="s">
        <v>88</v>
      </c>
      <c r="AC43" s="8" t="s">
        <v>112</v>
      </c>
      <c r="AD43" s="8" t="s">
        <v>88</v>
      </c>
      <c r="AE43" s="8" t="s">
        <v>171</v>
      </c>
      <c r="AF43" s="8" t="s">
        <v>88</v>
      </c>
      <c r="AG43" s="8" t="s">
        <v>118</v>
      </c>
      <c r="AH43" s="8" t="s">
        <v>88</v>
      </c>
      <c r="AI43" s="8" t="s">
        <v>119</v>
      </c>
      <c r="AJ43" s="8" t="s">
        <v>88</v>
      </c>
      <c r="AK43" s="8" t="s">
        <v>165</v>
      </c>
      <c r="AL43" s="8" t="s">
        <v>88</v>
      </c>
      <c r="AM43" s="8" t="s">
        <v>120</v>
      </c>
      <c r="AN43" s="8" t="s">
        <v>88</v>
      </c>
      <c r="AO43" s="8" t="s">
        <v>121</v>
      </c>
      <c r="AP43" s="8" t="s">
        <v>88</v>
      </c>
      <c r="AQ43" s="8" t="s">
        <v>101</v>
      </c>
      <c r="AR43" s="8" t="s">
        <v>88</v>
      </c>
      <c r="AS43" s="8" t="s">
        <v>125</v>
      </c>
      <c r="AT43" s="8" t="s">
        <v>88</v>
      </c>
      <c r="AU43" s="8" t="s">
        <v>100</v>
      </c>
      <c r="AV43" s="8" t="s">
        <v>88</v>
      </c>
      <c r="AW43" s="8" t="s">
        <v>99</v>
      </c>
      <c r="AX43" s="8" t="s">
        <v>88</v>
      </c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</row>
    <row r="44" spans="1:77" x14ac:dyDescent="0.2">
      <c r="A44" s="10">
        <v>22</v>
      </c>
      <c r="B44" s="10">
        <v>2018117063</v>
      </c>
      <c r="C44" s="10" t="s">
        <v>28</v>
      </c>
      <c r="D44" s="10" t="s">
        <v>20</v>
      </c>
      <c r="E44" s="11">
        <v>33.596491228070178</v>
      </c>
      <c r="F44" s="11">
        <f t="shared" ref="F44" si="19">(G44*H44+I44*J44+K44*L44+M44*N44+O44*P44+Q44*R44+S44*T44+U44*V44+W44*X44+Y44*Z44+AA44*AB44+AC44*AD44+AE44*AF44+AG44*AH44+AI44*AJ44+AK44*AL44+AM44*AN44+AO44*AP44+AQ44*AR44+AS44*AT44+AU44*AV44+AW44*AX44+AY44*AZ44+BA44*BB44+BC44*BD44+BE44*BF44+BG44*BH44+BI44*BJ44+BK44*BL44+BM44*BN44+BO44*BP44+BQ44*BR44+BS44*BT44+BU44*BV44+BW44*BX44+BY44*BZ44)/ (H44+J44+L44+N44+P44+R44+T44+V44+X44+Z44+AB44+AD44+AF44+AH44+AJ44+AL44+AN44+AP44+AR44+AT44+AV44+AX44+AZ44+BB44+BD44+BF44+BH44+BJ44+BL44+BN44+BP44+BR44+BT44+BV44+BX44+BZ44)</f>
        <v>33.596491228070178</v>
      </c>
      <c r="G44" s="10">
        <v>52</v>
      </c>
      <c r="H44" s="10">
        <v>2</v>
      </c>
      <c r="I44" s="10">
        <v>61</v>
      </c>
      <c r="J44" s="10">
        <v>2</v>
      </c>
      <c r="K44" s="10">
        <v>76</v>
      </c>
      <c r="L44" s="10">
        <v>2</v>
      </c>
      <c r="M44" s="10">
        <v>0</v>
      </c>
      <c r="N44" s="10">
        <v>3</v>
      </c>
      <c r="O44" s="10">
        <v>37</v>
      </c>
      <c r="P44" s="10">
        <v>3</v>
      </c>
      <c r="Q44" s="10">
        <v>0</v>
      </c>
      <c r="R44" s="10">
        <v>4</v>
      </c>
      <c r="S44" s="10">
        <v>12</v>
      </c>
      <c r="T44" s="10">
        <v>4</v>
      </c>
      <c r="U44" s="10">
        <v>0</v>
      </c>
      <c r="V44" s="10">
        <v>2</v>
      </c>
      <c r="W44" s="10">
        <v>0</v>
      </c>
      <c r="X44" s="10">
        <v>4</v>
      </c>
      <c r="Y44" s="10">
        <v>72</v>
      </c>
      <c r="Z44" s="10">
        <v>2</v>
      </c>
      <c r="AA44" s="10">
        <v>78</v>
      </c>
      <c r="AB44" s="10">
        <v>2</v>
      </c>
      <c r="AC44" s="10">
        <v>76</v>
      </c>
      <c r="AD44" s="10">
        <v>2</v>
      </c>
      <c r="AE44" s="10">
        <v>0</v>
      </c>
      <c r="AF44" s="10">
        <v>3</v>
      </c>
      <c r="AG44" s="10">
        <v>91</v>
      </c>
      <c r="AH44" s="10">
        <v>0</v>
      </c>
      <c r="AI44" s="10">
        <v>61</v>
      </c>
      <c r="AJ44" s="10">
        <v>3</v>
      </c>
      <c r="AK44" s="10">
        <v>75</v>
      </c>
      <c r="AL44" s="10">
        <v>2</v>
      </c>
      <c r="AM44" s="10">
        <v>65</v>
      </c>
      <c r="AN44" s="10">
        <v>3</v>
      </c>
      <c r="AO44" s="10">
        <v>30</v>
      </c>
      <c r="AP44" s="10">
        <v>3</v>
      </c>
      <c r="AQ44" s="10">
        <v>0</v>
      </c>
      <c r="AR44" s="10">
        <v>4</v>
      </c>
      <c r="AS44" s="10">
        <v>64</v>
      </c>
      <c r="AT44" s="10">
        <v>2</v>
      </c>
      <c r="AU44" s="10">
        <v>30</v>
      </c>
      <c r="AV44" s="10">
        <v>3</v>
      </c>
      <c r="AW44" s="10">
        <v>45</v>
      </c>
      <c r="AX44" s="10">
        <v>2</v>
      </c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</row>
    <row r="45" spans="1:77" x14ac:dyDescent="0.2">
      <c r="A45" s="8" t="s">
        <v>74</v>
      </c>
      <c r="B45" s="8" t="s">
        <v>76</v>
      </c>
      <c r="C45" s="8" t="s">
        <v>78</v>
      </c>
      <c r="D45" s="8" t="s">
        <v>80</v>
      </c>
      <c r="E45" s="9" t="s">
        <v>82</v>
      </c>
      <c r="F45" s="9" t="s">
        <v>82</v>
      </c>
      <c r="G45" s="8" t="s">
        <v>133</v>
      </c>
      <c r="H45" s="8" t="s">
        <v>88</v>
      </c>
      <c r="I45" s="8" t="s">
        <v>127</v>
      </c>
      <c r="J45" s="8" t="s">
        <v>88</v>
      </c>
      <c r="K45" s="8" t="s">
        <v>99</v>
      </c>
      <c r="L45" s="8" t="s">
        <v>88</v>
      </c>
      <c r="M45" s="8" t="s">
        <v>100</v>
      </c>
      <c r="N45" s="8" t="s">
        <v>88</v>
      </c>
      <c r="O45" s="8" t="s">
        <v>119</v>
      </c>
      <c r="P45" s="8" t="s">
        <v>88</v>
      </c>
      <c r="Q45" s="8" t="s">
        <v>125</v>
      </c>
      <c r="R45" s="8" t="s">
        <v>88</v>
      </c>
      <c r="S45" s="8" t="s">
        <v>101</v>
      </c>
      <c r="T45" s="8" t="s">
        <v>88</v>
      </c>
      <c r="U45" s="8" t="s">
        <v>118</v>
      </c>
      <c r="V45" s="8" t="s">
        <v>88</v>
      </c>
      <c r="W45" s="8" t="s">
        <v>172</v>
      </c>
      <c r="X45" s="8" t="s">
        <v>88</v>
      </c>
      <c r="Y45" s="8" t="s">
        <v>117</v>
      </c>
      <c r="Z45" s="8" t="s">
        <v>88</v>
      </c>
      <c r="AA45" s="8" t="s">
        <v>89</v>
      </c>
      <c r="AB45" s="8" t="s">
        <v>88</v>
      </c>
      <c r="AC45" s="8" t="s">
        <v>130</v>
      </c>
      <c r="AD45" s="8" t="s">
        <v>88</v>
      </c>
      <c r="AE45" s="8" t="s">
        <v>92</v>
      </c>
      <c r="AF45" s="8" t="s">
        <v>88</v>
      </c>
      <c r="AG45" s="8" t="s">
        <v>115</v>
      </c>
      <c r="AH45" s="8" t="s">
        <v>88</v>
      </c>
      <c r="AI45" s="8" t="s">
        <v>167</v>
      </c>
      <c r="AJ45" s="8" t="s">
        <v>88</v>
      </c>
      <c r="AK45" s="8" t="s">
        <v>173</v>
      </c>
      <c r="AL45" s="8" t="s">
        <v>88</v>
      </c>
      <c r="AM45" s="8" t="s">
        <v>93</v>
      </c>
      <c r="AN45" s="8" t="s">
        <v>88</v>
      </c>
      <c r="AO45" s="8" t="s">
        <v>91</v>
      </c>
      <c r="AP45" s="8" t="s">
        <v>88</v>
      </c>
      <c r="AQ45" s="8" t="s">
        <v>96</v>
      </c>
      <c r="AR45" s="8" t="s">
        <v>88</v>
      </c>
      <c r="AS45" s="8" t="s">
        <v>95</v>
      </c>
      <c r="AT45" s="8" t="s">
        <v>88</v>
      </c>
      <c r="AU45" s="8"/>
      <c r="AV45" s="8"/>
      <c r="AW45" s="8"/>
      <c r="AX45" s="8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</row>
    <row r="46" spans="1:77" x14ac:dyDescent="0.2">
      <c r="A46" s="10">
        <v>23</v>
      </c>
      <c r="B46" s="10">
        <v>2018117064</v>
      </c>
      <c r="C46" s="10" t="s">
        <v>29</v>
      </c>
      <c r="D46" s="10" t="s">
        <v>20</v>
      </c>
      <c r="E46" s="11">
        <v>67.520833333333329</v>
      </c>
      <c r="F46" s="11">
        <f t="shared" ref="F46" si="20">(G46*H46+I46*J46+K46*L46+M46*N46+O46*P46+Q46*R46+S46*T46+U46*V46+W46*X46+Y46*Z46+AA46*AB46+AC46*AD46+AE46*AF46+AG46*AH46+AI46*AJ46+AK46*AL46+AM46*AN46+AO46*AP46+AQ46*AR46+AS46*AT46+AU46*AV46+AW46*AX46+AY46*AZ46+BA46*BB46+BC46*BD46+BE46*BF46+BG46*BH46+BI46*BJ46+BK46*BL46+BM46*BN46+BO46*BP46+BQ46*BR46+BS46*BT46+BU46*BV46+BW46*BX46+BY46*BZ46)/ (H46+J46+L46+N46+P46+R46+T46+V46+X46+Z46+AB46+AD46+AF46+AH46+AJ46+AL46+AN46+AP46+AR46+AT46+AV46+AX46+AZ46+BB46+BD46+BF46+BH46+BJ46+BL46+BN46+BP46+BR46+BT46+BV46+BX46+BZ46)</f>
        <v>67.520833333333329</v>
      </c>
      <c r="G46" s="10">
        <v>85</v>
      </c>
      <c r="H46" s="10">
        <v>3</v>
      </c>
      <c r="I46" s="10">
        <v>50</v>
      </c>
      <c r="J46" s="10">
        <v>3</v>
      </c>
      <c r="K46" s="10">
        <v>64</v>
      </c>
      <c r="L46" s="10">
        <v>2</v>
      </c>
      <c r="M46" s="10">
        <v>47</v>
      </c>
      <c r="N46" s="10">
        <v>3</v>
      </c>
      <c r="O46" s="10">
        <v>71</v>
      </c>
      <c r="P46" s="10">
        <v>3</v>
      </c>
      <c r="Q46" s="10">
        <v>71</v>
      </c>
      <c r="R46" s="10">
        <v>2</v>
      </c>
      <c r="S46" s="10">
        <v>55</v>
      </c>
      <c r="T46" s="10">
        <v>4</v>
      </c>
      <c r="U46" s="10">
        <v>92</v>
      </c>
      <c r="V46" s="10">
        <v>0</v>
      </c>
      <c r="W46" s="10">
        <v>85</v>
      </c>
      <c r="X46" s="10">
        <v>2</v>
      </c>
      <c r="Y46" s="10">
        <v>80</v>
      </c>
      <c r="Z46" s="10">
        <v>0</v>
      </c>
      <c r="AA46" s="10">
        <v>68</v>
      </c>
      <c r="AB46" s="10">
        <v>4</v>
      </c>
      <c r="AC46" s="10">
        <v>74</v>
      </c>
      <c r="AD46" s="10">
        <v>2</v>
      </c>
      <c r="AE46" s="10">
        <v>71</v>
      </c>
      <c r="AF46" s="10">
        <v>3</v>
      </c>
      <c r="AG46" s="10">
        <v>79</v>
      </c>
      <c r="AH46" s="10">
        <v>2</v>
      </c>
      <c r="AI46" s="10">
        <v>76</v>
      </c>
      <c r="AJ46" s="10">
        <v>2</v>
      </c>
      <c r="AK46" s="10">
        <v>79</v>
      </c>
      <c r="AL46" s="10">
        <v>2</v>
      </c>
      <c r="AM46" s="10">
        <v>69</v>
      </c>
      <c r="AN46" s="10">
        <v>3</v>
      </c>
      <c r="AO46" s="10">
        <v>62</v>
      </c>
      <c r="AP46" s="10">
        <v>4</v>
      </c>
      <c r="AQ46" s="10">
        <v>60</v>
      </c>
      <c r="AR46" s="10">
        <v>2</v>
      </c>
      <c r="AS46" s="10">
        <v>73</v>
      </c>
      <c r="AT46" s="10">
        <v>2</v>
      </c>
      <c r="AU46" s="10"/>
      <c r="AV46" s="10"/>
      <c r="AW46" s="10"/>
      <c r="AX46" s="10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</row>
    <row r="47" spans="1:77" x14ac:dyDescent="0.2">
      <c r="A47" s="8" t="s">
        <v>74</v>
      </c>
      <c r="B47" s="8" t="s">
        <v>76</v>
      </c>
      <c r="C47" s="8" t="s">
        <v>78</v>
      </c>
      <c r="D47" s="8" t="s">
        <v>80</v>
      </c>
      <c r="E47" s="9" t="s">
        <v>82</v>
      </c>
      <c r="F47" s="9" t="s">
        <v>82</v>
      </c>
      <c r="G47" s="8" t="s">
        <v>99</v>
      </c>
      <c r="H47" s="8" t="s">
        <v>88</v>
      </c>
      <c r="I47" s="8" t="s">
        <v>100</v>
      </c>
      <c r="J47" s="8" t="s">
        <v>88</v>
      </c>
      <c r="K47" s="8" t="s">
        <v>125</v>
      </c>
      <c r="L47" s="8" t="s">
        <v>88</v>
      </c>
      <c r="M47" s="8" t="s">
        <v>101</v>
      </c>
      <c r="N47" s="8" t="s">
        <v>88</v>
      </c>
      <c r="O47" s="8" t="s">
        <v>174</v>
      </c>
      <c r="P47" s="8" t="s">
        <v>88</v>
      </c>
      <c r="Q47" s="8" t="s">
        <v>128</v>
      </c>
      <c r="R47" s="8" t="s">
        <v>88</v>
      </c>
      <c r="S47" s="8" t="s">
        <v>119</v>
      </c>
      <c r="T47" s="8" t="s">
        <v>88</v>
      </c>
      <c r="U47" s="8" t="s">
        <v>118</v>
      </c>
      <c r="V47" s="8" t="s">
        <v>88</v>
      </c>
      <c r="W47" s="8" t="s">
        <v>87</v>
      </c>
      <c r="X47" s="8" t="s">
        <v>88</v>
      </c>
      <c r="Y47" s="8" t="s">
        <v>89</v>
      </c>
      <c r="Z47" s="8" t="s">
        <v>88</v>
      </c>
      <c r="AA47" s="8" t="s">
        <v>175</v>
      </c>
      <c r="AB47" s="8" t="s">
        <v>88</v>
      </c>
      <c r="AC47" s="8" t="s">
        <v>91</v>
      </c>
      <c r="AD47" s="8" t="s">
        <v>88</v>
      </c>
      <c r="AE47" s="8" t="s">
        <v>92</v>
      </c>
      <c r="AF47" s="8"/>
      <c r="AG47" s="8" t="s">
        <v>93</v>
      </c>
      <c r="AH47" s="8"/>
      <c r="AI47" s="8" t="s">
        <v>176</v>
      </c>
      <c r="AJ47" s="8" t="s">
        <v>88</v>
      </c>
      <c r="AK47" s="8" t="s">
        <v>95</v>
      </c>
      <c r="AL47" s="8" t="s">
        <v>88</v>
      </c>
      <c r="AM47" s="8" t="s">
        <v>96</v>
      </c>
      <c r="AN47" s="8" t="s">
        <v>88</v>
      </c>
      <c r="AO47" s="8" t="s">
        <v>97</v>
      </c>
      <c r="AP47" s="8" t="s">
        <v>88</v>
      </c>
      <c r="AQ47" s="8" t="s">
        <v>117</v>
      </c>
      <c r="AR47" s="8" t="s">
        <v>88</v>
      </c>
      <c r="AS47" s="8"/>
      <c r="AT47" s="8"/>
      <c r="AU47" s="8"/>
      <c r="AV47" s="8"/>
      <c r="AW47" s="8"/>
      <c r="AX47" s="8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</row>
    <row r="48" spans="1:77" x14ac:dyDescent="0.2">
      <c r="A48" s="10">
        <v>24</v>
      </c>
      <c r="B48" s="10">
        <v>2018117065</v>
      </c>
      <c r="C48" s="10" t="s">
        <v>30</v>
      </c>
      <c r="D48" s="10" t="s">
        <v>20</v>
      </c>
      <c r="E48" s="11">
        <v>83.717391304347828</v>
      </c>
      <c r="F48" s="11">
        <f t="shared" ref="F48" si="21">(G48*H48+I48*J48+K48*L48+M48*N48+O48*P48+Q48*R48+S48*T48+U48*V48+W48*X48+Y48*Z48+AA48*AB48+AC48*AD48+AE48*AF48+AG48*AH48+AI48*AJ48+AK48*AL48+AM48*AN48+AO48*AP48+AQ48*AR48+AS48*AT48+AU48*AV48+AW48*AX48+AY48*AZ48+BA48*BB48+BC48*BD48+BE48*BF48+BG48*BH48+BI48*BJ48+BK48*BL48+BM48*BN48+BO48*BP48+BQ48*BR48+BS48*BT48+BU48*BV48+BW48*BX48+BY48*BZ48)/ (H48+J48+L48+N48+P48+R48+T48+V48+X48+Z48+AB48+AD48+AF48+AH48+AJ48+AL48+AN48+AP48+AR48+AT48+AV48+AX48+AZ48+BB48+BD48+BF48+BH48+BJ48+BL48+BN48+BP48+BR48+BT48+BV48+BX48+BZ48)</f>
        <v>83.717391304347828</v>
      </c>
      <c r="G48" s="10">
        <v>83</v>
      </c>
      <c r="H48" s="10">
        <v>2</v>
      </c>
      <c r="I48" s="10">
        <v>79</v>
      </c>
      <c r="J48" s="10">
        <v>3</v>
      </c>
      <c r="K48" s="10">
        <v>82</v>
      </c>
      <c r="L48" s="10">
        <v>2</v>
      </c>
      <c r="M48" s="10">
        <v>88</v>
      </c>
      <c r="N48" s="10">
        <v>4</v>
      </c>
      <c r="O48" s="10">
        <v>92</v>
      </c>
      <c r="P48" s="10">
        <v>3</v>
      </c>
      <c r="Q48" s="10">
        <v>78</v>
      </c>
      <c r="R48" s="10">
        <v>3</v>
      </c>
      <c r="S48" s="10">
        <v>92</v>
      </c>
      <c r="T48" s="10">
        <v>3</v>
      </c>
      <c r="U48" s="10">
        <v>91</v>
      </c>
      <c r="V48" s="10">
        <v>0</v>
      </c>
      <c r="W48" s="10">
        <v>71</v>
      </c>
      <c r="X48" s="10">
        <v>2</v>
      </c>
      <c r="Y48" s="10">
        <v>73</v>
      </c>
      <c r="Z48" s="10">
        <v>4</v>
      </c>
      <c r="AA48" s="10">
        <v>85</v>
      </c>
      <c r="AB48" s="10">
        <v>2</v>
      </c>
      <c r="AC48" s="10">
        <v>92</v>
      </c>
      <c r="AD48" s="10">
        <v>4</v>
      </c>
      <c r="AE48" s="10">
        <v>79</v>
      </c>
      <c r="AF48" s="10">
        <v>3</v>
      </c>
      <c r="AG48" s="10">
        <v>79</v>
      </c>
      <c r="AH48" s="10">
        <v>3</v>
      </c>
      <c r="AI48" s="10">
        <v>71</v>
      </c>
      <c r="AJ48" s="10">
        <v>2</v>
      </c>
      <c r="AK48" s="10">
        <v>96</v>
      </c>
      <c r="AL48" s="10">
        <v>2</v>
      </c>
      <c r="AM48" s="10">
        <v>88</v>
      </c>
      <c r="AN48" s="10">
        <v>2</v>
      </c>
      <c r="AO48" s="10">
        <v>95</v>
      </c>
      <c r="AP48" s="10">
        <v>2</v>
      </c>
      <c r="AQ48" s="10">
        <v>90</v>
      </c>
      <c r="AR48" s="10">
        <v>0</v>
      </c>
      <c r="AS48" s="10"/>
      <c r="AT48" s="10"/>
      <c r="AU48" s="10"/>
      <c r="AV48" s="10"/>
      <c r="AW48" s="10"/>
      <c r="AX48" s="10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</row>
    <row r="49" spans="1:77" x14ac:dyDescent="0.2">
      <c r="A49" s="8" t="s">
        <v>74</v>
      </c>
      <c r="B49" s="8" t="s">
        <v>76</v>
      </c>
      <c r="C49" s="8" t="s">
        <v>78</v>
      </c>
      <c r="D49" s="8" t="s">
        <v>80</v>
      </c>
      <c r="E49" s="9" t="s">
        <v>82</v>
      </c>
      <c r="F49" s="9" t="s">
        <v>82</v>
      </c>
      <c r="G49" s="8" t="s">
        <v>95</v>
      </c>
      <c r="H49" s="8" t="s">
        <v>88</v>
      </c>
      <c r="I49" s="8" t="s">
        <v>93</v>
      </c>
      <c r="J49" s="8" t="s">
        <v>88</v>
      </c>
      <c r="K49" s="8" t="s">
        <v>96</v>
      </c>
      <c r="L49" s="8" t="s">
        <v>88</v>
      </c>
      <c r="M49" s="8" t="s">
        <v>91</v>
      </c>
      <c r="N49" s="8" t="s">
        <v>88</v>
      </c>
      <c r="O49" s="8" t="s">
        <v>167</v>
      </c>
      <c r="P49" s="8" t="s">
        <v>88</v>
      </c>
      <c r="Q49" s="8" t="s">
        <v>139</v>
      </c>
      <c r="R49" s="8" t="s">
        <v>88</v>
      </c>
      <c r="S49" s="8" t="s">
        <v>112</v>
      </c>
      <c r="T49" s="8" t="s">
        <v>88</v>
      </c>
      <c r="U49" s="8" t="s">
        <v>92</v>
      </c>
      <c r="V49" s="8" t="s">
        <v>88</v>
      </c>
      <c r="W49" s="8" t="s">
        <v>89</v>
      </c>
      <c r="X49" s="8" t="s">
        <v>88</v>
      </c>
      <c r="Y49" s="8" t="s">
        <v>177</v>
      </c>
      <c r="Z49" s="8" t="s">
        <v>88</v>
      </c>
      <c r="AA49" s="8" t="s">
        <v>140</v>
      </c>
      <c r="AB49" s="8" t="s">
        <v>88</v>
      </c>
      <c r="AC49" s="8" t="s">
        <v>141</v>
      </c>
      <c r="AD49" s="8" t="s">
        <v>88</v>
      </c>
      <c r="AE49" s="8" t="s">
        <v>101</v>
      </c>
      <c r="AF49" s="8" t="s">
        <v>88</v>
      </c>
      <c r="AG49" s="8" t="s">
        <v>119</v>
      </c>
      <c r="AH49" s="8" t="s">
        <v>88</v>
      </c>
      <c r="AI49" s="8" t="s">
        <v>100</v>
      </c>
      <c r="AJ49" s="8" t="s">
        <v>88</v>
      </c>
      <c r="AK49" s="8" t="s">
        <v>125</v>
      </c>
      <c r="AL49" s="8" t="s">
        <v>88</v>
      </c>
      <c r="AM49" s="8" t="s">
        <v>99</v>
      </c>
      <c r="AN49" s="8" t="s">
        <v>88</v>
      </c>
      <c r="AO49" s="8" t="s">
        <v>120</v>
      </c>
      <c r="AP49" s="8" t="s">
        <v>88</v>
      </c>
      <c r="AQ49" s="8" t="s">
        <v>121</v>
      </c>
      <c r="AR49" s="8" t="s">
        <v>88</v>
      </c>
      <c r="AS49" s="8"/>
      <c r="AT49" s="8"/>
      <c r="AU49" s="8"/>
      <c r="AV49" s="8"/>
      <c r="AW49" s="8"/>
      <c r="AX49" s="8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</row>
    <row r="50" spans="1:77" x14ac:dyDescent="0.2">
      <c r="A50" s="10">
        <v>25</v>
      </c>
      <c r="B50" s="10">
        <v>2018117066</v>
      </c>
      <c r="C50" s="10" t="s">
        <v>31</v>
      </c>
      <c r="D50" s="10" t="s">
        <v>20</v>
      </c>
      <c r="E50" s="11">
        <v>76.956521739130437</v>
      </c>
      <c r="F50" s="11">
        <f t="shared" ref="F50" si="22">(G50*H50+I50*J50+K50*L50+M50*N50+O50*P50+Q50*R50+S50*T50+U50*V50+W50*X50+Y50*Z50+AA50*AB50+AC50*AD50+AE50*AF50+AG50*AH50+AI50*AJ50+AK50*AL50+AM50*AN50+AO50*AP50+AQ50*AR50+AS50*AT50+AU50*AV50+AW50*AX50+AY50*AZ50+BA50*BB50+BC50*BD50+BE50*BF50+BG50*BH50+BI50*BJ50+BK50*BL50+BM50*BN50+BO50*BP50+BQ50*BR50+BS50*BT50+BU50*BV50+BW50*BX50+BY50*BZ50)/ (H50+J50+L50+N50+P50+R50+T50+V50+X50+Z50+AB50+AD50+AF50+AH50+AJ50+AL50+AN50+AP50+AR50+AT50+AV50+AX50+AZ50+BB50+BD50+BF50+BH50+BJ50+BL50+BN50+BP50+BR50+BT50+BV50+BX50+BZ50)</f>
        <v>76.956521739130437</v>
      </c>
      <c r="G50" s="10">
        <v>77</v>
      </c>
      <c r="H50" s="10">
        <v>2</v>
      </c>
      <c r="I50" s="10">
        <v>77</v>
      </c>
      <c r="J50" s="10">
        <v>3</v>
      </c>
      <c r="K50" s="10">
        <v>74</v>
      </c>
      <c r="L50" s="10">
        <v>2</v>
      </c>
      <c r="M50" s="10">
        <v>81</v>
      </c>
      <c r="N50" s="10">
        <v>4</v>
      </c>
      <c r="O50" s="10">
        <v>72</v>
      </c>
      <c r="P50" s="10">
        <v>2</v>
      </c>
      <c r="Q50" s="10">
        <v>65</v>
      </c>
      <c r="R50" s="10">
        <v>2</v>
      </c>
      <c r="S50" s="10">
        <v>73</v>
      </c>
      <c r="T50" s="10">
        <v>2</v>
      </c>
      <c r="U50" s="10">
        <v>89</v>
      </c>
      <c r="V50" s="10">
        <v>3</v>
      </c>
      <c r="W50" s="10">
        <v>75</v>
      </c>
      <c r="X50" s="10">
        <v>4</v>
      </c>
      <c r="Y50" s="10">
        <v>60</v>
      </c>
      <c r="Z50" s="10">
        <v>2</v>
      </c>
      <c r="AA50" s="10">
        <v>89</v>
      </c>
      <c r="AB50" s="10">
        <v>0</v>
      </c>
      <c r="AC50" s="10">
        <v>93</v>
      </c>
      <c r="AD50" s="10">
        <v>0</v>
      </c>
      <c r="AE50" s="10">
        <v>72</v>
      </c>
      <c r="AF50" s="10">
        <v>4</v>
      </c>
      <c r="AG50" s="10">
        <v>90</v>
      </c>
      <c r="AH50" s="10">
        <v>3</v>
      </c>
      <c r="AI50" s="10">
        <v>64</v>
      </c>
      <c r="AJ50" s="10">
        <v>3</v>
      </c>
      <c r="AK50" s="10">
        <v>79</v>
      </c>
      <c r="AL50" s="10">
        <v>2</v>
      </c>
      <c r="AM50" s="10">
        <v>91</v>
      </c>
      <c r="AN50" s="10">
        <v>2</v>
      </c>
      <c r="AO50" s="10">
        <v>77</v>
      </c>
      <c r="AP50" s="10">
        <v>3</v>
      </c>
      <c r="AQ50" s="10">
        <v>85</v>
      </c>
      <c r="AR50" s="10">
        <v>3</v>
      </c>
      <c r="AS50" s="10"/>
      <c r="AT50" s="10"/>
      <c r="AU50" s="10"/>
      <c r="AV50" s="10"/>
      <c r="AW50" s="10"/>
      <c r="AX50" s="10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</row>
    <row r="51" spans="1:77" x14ac:dyDescent="0.2">
      <c r="A51" s="8" t="s">
        <v>74</v>
      </c>
      <c r="B51" s="8" t="s">
        <v>76</v>
      </c>
      <c r="C51" s="8" t="s">
        <v>78</v>
      </c>
      <c r="D51" s="8" t="s">
        <v>80</v>
      </c>
      <c r="E51" s="9" t="s">
        <v>82</v>
      </c>
      <c r="F51" s="9" t="s">
        <v>82</v>
      </c>
      <c r="G51" s="8" t="s">
        <v>99</v>
      </c>
      <c r="H51" s="8" t="s">
        <v>88</v>
      </c>
      <c r="I51" s="8" t="s">
        <v>100</v>
      </c>
      <c r="J51" s="8" t="s">
        <v>88</v>
      </c>
      <c r="K51" s="8" t="s">
        <v>125</v>
      </c>
      <c r="L51" s="8" t="s">
        <v>88</v>
      </c>
      <c r="M51" s="8" t="s">
        <v>101</v>
      </c>
      <c r="N51" s="8" t="s">
        <v>88</v>
      </c>
      <c r="O51" s="8" t="s">
        <v>121</v>
      </c>
      <c r="P51" s="8" t="s">
        <v>88</v>
      </c>
      <c r="Q51" s="8" t="s">
        <v>120</v>
      </c>
      <c r="R51" s="8" t="s">
        <v>88</v>
      </c>
      <c r="S51" s="8" t="s">
        <v>119</v>
      </c>
      <c r="T51" s="8" t="s">
        <v>88</v>
      </c>
      <c r="U51" s="8" t="s">
        <v>244</v>
      </c>
      <c r="V51" s="8" t="s">
        <v>88</v>
      </c>
      <c r="W51" s="8" t="s">
        <v>167</v>
      </c>
      <c r="X51" s="8" t="s">
        <v>88</v>
      </c>
      <c r="Y51" s="8" t="s">
        <v>89</v>
      </c>
      <c r="Z51" s="8" t="s">
        <v>88</v>
      </c>
      <c r="AA51" s="8" t="s">
        <v>177</v>
      </c>
      <c r="AB51" s="8" t="s">
        <v>88</v>
      </c>
      <c r="AC51" s="8" t="s">
        <v>91</v>
      </c>
      <c r="AD51" s="8" t="s">
        <v>88</v>
      </c>
      <c r="AE51" s="8" t="s">
        <v>92</v>
      </c>
      <c r="AF51" s="8" t="s">
        <v>88</v>
      </c>
      <c r="AG51" s="8" t="s">
        <v>93</v>
      </c>
      <c r="AH51" s="8" t="s">
        <v>88</v>
      </c>
      <c r="AI51" s="8" t="s">
        <v>112</v>
      </c>
      <c r="AJ51" s="8" t="s">
        <v>88</v>
      </c>
      <c r="AK51" s="8" t="s">
        <v>95</v>
      </c>
      <c r="AL51" s="8" t="s">
        <v>88</v>
      </c>
      <c r="AM51" s="8" t="s">
        <v>96</v>
      </c>
      <c r="AN51" s="8" t="s">
        <v>88</v>
      </c>
      <c r="AO51" s="8" t="s">
        <v>117</v>
      </c>
      <c r="AP51" s="8" t="s">
        <v>88</v>
      </c>
      <c r="AQ51" s="8" t="s">
        <v>115</v>
      </c>
      <c r="AR51" s="8" t="s">
        <v>88</v>
      </c>
      <c r="AS51" s="8"/>
      <c r="AT51" s="8"/>
      <c r="AU51" s="8"/>
      <c r="AV51" s="8"/>
      <c r="AW51" s="8"/>
      <c r="AX51" s="8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</row>
    <row r="52" spans="1:77" x14ac:dyDescent="0.2">
      <c r="A52" s="10">
        <v>26</v>
      </c>
      <c r="B52" s="10">
        <v>2018117067</v>
      </c>
      <c r="C52" s="10" t="s">
        <v>32</v>
      </c>
      <c r="D52" s="10" t="s">
        <v>18</v>
      </c>
      <c r="E52" s="11">
        <v>77.826086956521735</v>
      </c>
      <c r="F52" s="11">
        <f t="shared" ref="F52" si="23">(G52*H52+I52*J52+K52*L52+M52*N52+O52*P52+Q52*R52+S52*T52+U52*V52+W52*X52+Y52*Z52+AA52*AB52+AC52*AD52+AE52*AF52+AG52*AH52+AI52*AJ52+AK52*AL52+AM52*AN52+AO52*AP52+AQ52*AR52+AS52*AT52+AU52*AV52+AW52*AX52+AY52*AZ52+BA52*BB52+BC52*BD52+BE52*BF52+BG52*BH52+BI52*BJ52+BK52*BL52+BM52*BN52+BO52*BP52+BQ52*BR52+BS52*BT52+BU52*BV52+BW52*BX52+BY52*BZ52)/ (H52+J52+L52+N52+P52+R52+T52+V52+X52+Z52+AB52+AD52+AF52+AH52+AJ52+AL52+AN52+AP52+AR52+AT52+AV52+AX52+AZ52+BB52+BD52+BF52+BH52+BJ52+BL52+BN52+BP52+BR52+BT52+BV52+BX52+BZ52)</f>
        <v>77.826086956521735</v>
      </c>
      <c r="G52" s="10">
        <v>87</v>
      </c>
      <c r="H52" s="10">
        <v>2</v>
      </c>
      <c r="I52" s="10">
        <v>62</v>
      </c>
      <c r="J52" s="10">
        <v>3</v>
      </c>
      <c r="K52" s="10">
        <v>83</v>
      </c>
      <c r="L52" s="10">
        <v>2</v>
      </c>
      <c r="M52" s="10">
        <v>71</v>
      </c>
      <c r="N52" s="10">
        <v>4</v>
      </c>
      <c r="O52" s="10">
        <v>81</v>
      </c>
      <c r="P52" s="10">
        <v>3</v>
      </c>
      <c r="Q52" s="10">
        <v>83</v>
      </c>
      <c r="R52" s="10">
        <v>3</v>
      </c>
      <c r="S52" s="10">
        <v>87</v>
      </c>
      <c r="T52" s="10">
        <v>3</v>
      </c>
      <c r="U52" s="10">
        <v>92</v>
      </c>
      <c r="V52" s="10">
        <v>0</v>
      </c>
      <c r="W52" s="10">
        <v>80</v>
      </c>
      <c r="X52" s="10">
        <v>2</v>
      </c>
      <c r="Y52" s="10">
        <v>73</v>
      </c>
      <c r="Z52" s="10">
        <v>4</v>
      </c>
      <c r="AA52" s="10">
        <v>61</v>
      </c>
      <c r="AB52" s="10">
        <v>2</v>
      </c>
      <c r="AC52" s="10">
        <v>89</v>
      </c>
      <c r="AD52" s="10">
        <v>4</v>
      </c>
      <c r="AE52" s="10">
        <v>68</v>
      </c>
      <c r="AF52" s="10">
        <v>3</v>
      </c>
      <c r="AG52" s="10">
        <v>71</v>
      </c>
      <c r="AH52" s="10">
        <v>3</v>
      </c>
      <c r="AI52" s="10">
        <v>81</v>
      </c>
      <c r="AJ52" s="10">
        <v>2</v>
      </c>
      <c r="AK52" s="10">
        <v>88</v>
      </c>
      <c r="AL52" s="10">
        <v>2</v>
      </c>
      <c r="AM52" s="10">
        <v>72</v>
      </c>
      <c r="AN52" s="10">
        <v>2</v>
      </c>
      <c r="AO52" s="10">
        <v>89</v>
      </c>
      <c r="AP52" s="10">
        <v>0</v>
      </c>
      <c r="AQ52" s="10">
        <v>94</v>
      </c>
      <c r="AR52" s="10">
        <v>2</v>
      </c>
      <c r="AS52" s="10"/>
      <c r="AT52" s="10"/>
      <c r="AU52" s="10"/>
      <c r="AV52" s="10"/>
      <c r="AW52" s="10"/>
      <c r="AX52" s="10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</row>
    <row r="53" spans="1:77" x14ac:dyDescent="0.2">
      <c r="A53" s="8" t="s">
        <v>74</v>
      </c>
      <c r="B53" s="8" t="s">
        <v>76</v>
      </c>
      <c r="C53" s="8" t="s">
        <v>78</v>
      </c>
      <c r="D53" s="8" t="s">
        <v>80</v>
      </c>
      <c r="E53" s="9" t="s">
        <v>82</v>
      </c>
      <c r="F53" s="9" t="s">
        <v>82</v>
      </c>
      <c r="G53" s="8" t="s">
        <v>99</v>
      </c>
      <c r="H53" s="8" t="s">
        <v>88</v>
      </c>
      <c r="I53" s="8" t="s">
        <v>100</v>
      </c>
      <c r="J53" s="8" t="s">
        <v>88</v>
      </c>
      <c r="K53" s="8" t="s">
        <v>125</v>
      </c>
      <c r="L53" s="8" t="s">
        <v>88</v>
      </c>
      <c r="M53" s="8" t="s">
        <v>101</v>
      </c>
      <c r="N53" s="8" t="s">
        <v>88</v>
      </c>
      <c r="O53" s="8" t="s">
        <v>121</v>
      </c>
      <c r="P53" s="8" t="s">
        <v>88</v>
      </c>
      <c r="Q53" s="8" t="s">
        <v>120</v>
      </c>
      <c r="R53" s="8" t="s">
        <v>88</v>
      </c>
      <c r="S53" s="8" t="s">
        <v>119</v>
      </c>
      <c r="T53" s="8" t="s">
        <v>88</v>
      </c>
      <c r="U53" s="8" t="s">
        <v>244</v>
      </c>
      <c r="V53" s="8" t="s">
        <v>88</v>
      </c>
      <c r="W53" s="8" t="s">
        <v>178</v>
      </c>
      <c r="X53" s="8" t="s">
        <v>88</v>
      </c>
      <c r="Y53" s="8" t="s">
        <v>87</v>
      </c>
      <c r="Z53" s="8" t="s">
        <v>88</v>
      </c>
      <c r="AA53" s="8" t="s">
        <v>167</v>
      </c>
      <c r="AB53" s="8" t="s">
        <v>88</v>
      </c>
      <c r="AC53" s="8" t="s">
        <v>89</v>
      </c>
      <c r="AD53" s="8" t="s">
        <v>88</v>
      </c>
      <c r="AE53" s="8" t="s">
        <v>177</v>
      </c>
      <c r="AF53" s="8" t="s">
        <v>88</v>
      </c>
      <c r="AG53" s="8" t="s">
        <v>91</v>
      </c>
      <c r="AH53" s="8" t="s">
        <v>88</v>
      </c>
      <c r="AI53" s="8" t="s">
        <v>92</v>
      </c>
      <c r="AJ53" s="8" t="s">
        <v>88</v>
      </c>
      <c r="AK53" s="8" t="s">
        <v>168</v>
      </c>
      <c r="AL53" s="8" t="s">
        <v>88</v>
      </c>
      <c r="AM53" s="8" t="s">
        <v>93</v>
      </c>
      <c r="AN53" s="8" t="s">
        <v>88</v>
      </c>
      <c r="AO53" s="8" t="s">
        <v>112</v>
      </c>
      <c r="AP53" s="8" t="s">
        <v>88</v>
      </c>
      <c r="AQ53" s="8" t="s">
        <v>95</v>
      </c>
      <c r="AR53" s="8" t="s">
        <v>88</v>
      </c>
      <c r="AS53" s="8" t="s">
        <v>96</v>
      </c>
      <c r="AT53" s="8" t="s">
        <v>88</v>
      </c>
      <c r="AU53" s="8" t="s">
        <v>117</v>
      </c>
      <c r="AV53" s="8" t="s">
        <v>88</v>
      </c>
      <c r="AW53" s="8"/>
      <c r="AX53" s="8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</row>
    <row r="54" spans="1:77" x14ac:dyDescent="0.2">
      <c r="A54" s="10">
        <v>27</v>
      </c>
      <c r="B54" s="10">
        <v>2018117069</v>
      </c>
      <c r="C54" s="10" t="s">
        <v>33</v>
      </c>
      <c r="D54" s="10" t="s">
        <v>18</v>
      </c>
      <c r="E54" s="11">
        <v>71.769230769230774</v>
      </c>
      <c r="F54" s="11">
        <f t="shared" ref="F54" si="24">(G54*H54+I54*J54+K54*L54+M54*N54+O54*P54+Q54*R54+S54*T54+U54*V54+W54*X54+Y54*Z54+AA54*AB54+AC54*AD54+AE54*AF54+AG54*AH54+AI54*AJ54+AK54*AL54+AM54*AN54+AO54*AP54+AQ54*AR54+AS54*AT54+AU54*AV54+AW54*AX54+AY54*AZ54+BA54*BB54+BC54*BD54+BE54*BF54+BG54*BH54+BI54*BJ54+BK54*BL54+BM54*BN54+BO54*BP54+BQ54*BR54+BS54*BT54+BU54*BV54+BW54*BX54+BY54*BZ54)/ (H54+J54+L54+N54+P54+R54+T54+V54+X54+Z54+AB54+AD54+AF54+AH54+AJ54+AL54+AN54+AP54+AR54+AT54+AV54+AX54+AZ54+BB54+BD54+BF54+BH54+BJ54+BL54+BN54+BP54+BR54+BT54+BV54+BX54+BZ54)</f>
        <v>71.769230769230774</v>
      </c>
      <c r="G54" s="10">
        <v>73</v>
      </c>
      <c r="H54" s="10">
        <v>2</v>
      </c>
      <c r="I54" s="10">
        <v>60</v>
      </c>
      <c r="J54" s="10">
        <v>3</v>
      </c>
      <c r="K54" s="10">
        <v>83</v>
      </c>
      <c r="L54" s="10">
        <v>2</v>
      </c>
      <c r="M54" s="10">
        <v>58</v>
      </c>
      <c r="N54" s="10">
        <v>4</v>
      </c>
      <c r="O54" s="10">
        <v>55</v>
      </c>
      <c r="P54" s="10">
        <v>3</v>
      </c>
      <c r="Q54" s="10">
        <v>77</v>
      </c>
      <c r="R54" s="10">
        <v>3</v>
      </c>
      <c r="S54" s="10">
        <v>79</v>
      </c>
      <c r="T54" s="10">
        <v>3</v>
      </c>
      <c r="U54" s="10">
        <v>92</v>
      </c>
      <c r="V54" s="10">
        <v>0</v>
      </c>
      <c r="W54" s="10">
        <v>76</v>
      </c>
      <c r="X54" s="10">
        <v>2</v>
      </c>
      <c r="Y54" s="10">
        <v>73</v>
      </c>
      <c r="Z54" s="10">
        <v>2</v>
      </c>
      <c r="AA54" s="10">
        <v>78</v>
      </c>
      <c r="AB54" s="10">
        <v>2</v>
      </c>
      <c r="AC54" s="10">
        <v>82</v>
      </c>
      <c r="AD54" s="10">
        <v>4</v>
      </c>
      <c r="AE54" s="10">
        <v>66</v>
      </c>
      <c r="AF54" s="10">
        <v>2</v>
      </c>
      <c r="AG54" s="10">
        <v>71</v>
      </c>
      <c r="AH54" s="10">
        <v>4</v>
      </c>
      <c r="AI54" s="10">
        <v>61</v>
      </c>
      <c r="AJ54" s="10">
        <v>3</v>
      </c>
      <c r="AK54" s="10">
        <v>70</v>
      </c>
      <c r="AL54" s="10">
        <v>4</v>
      </c>
      <c r="AM54" s="10">
        <v>70</v>
      </c>
      <c r="AN54" s="10">
        <v>3</v>
      </c>
      <c r="AO54" s="10">
        <v>79</v>
      </c>
      <c r="AP54" s="10">
        <v>2</v>
      </c>
      <c r="AQ54" s="10">
        <v>89</v>
      </c>
      <c r="AR54" s="10">
        <v>2</v>
      </c>
      <c r="AS54" s="10">
        <v>84</v>
      </c>
      <c r="AT54" s="10">
        <v>2</v>
      </c>
      <c r="AU54" s="10">
        <v>89</v>
      </c>
      <c r="AV54" s="10">
        <v>0</v>
      </c>
      <c r="AW54" s="10"/>
      <c r="AX54" s="10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</row>
    <row r="55" spans="1:77" x14ac:dyDescent="0.2">
      <c r="A55" s="8" t="s">
        <v>74</v>
      </c>
      <c r="B55" s="8" t="s">
        <v>76</v>
      </c>
      <c r="C55" s="8" t="s">
        <v>78</v>
      </c>
      <c r="D55" s="8" t="s">
        <v>80</v>
      </c>
      <c r="E55" s="9" t="s">
        <v>82</v>
      </c>
      <c r="F55" s="9" t="s">
        <v>82</v>
      </c>
      <c r="G55" s="8" t="s">
        <v>134</v>
      </c>
      <c r="H55" s="8" t="s">
        <v>88</v>
      </c>
      <c r="I55" s="8" t="s">
        <v>99</v>
      </c>
      <c r="J55" s="8" t="s">
        <v>88</v>
      </c>
      <c r="K55" s="8" t="s">
        <v>128</v>
      </c>
      <c r="L55" s="8" t="s">
        <v>88</v>
      </c>
      <c r="M55" s="8" t="s">
        <v>100</v>
      </c>
      <c r="N55" s="8" t="s">
        <v>88</v>
      </c>
      <c r="O55" s="8" t="s">
        <v>119</v>
      </c>
      <c r="P55" s="8" t="s">
        <v>88</v>
      </c>
      <c r="Q55" s="8" t="s">
        <v>179</v>
      </c>
      <c r="R55" s="8" t="s">
        <v>88</v>
      </c>
      <c r="S55" s="8" t="s">
        <v>101</v>
      </c>
      <c r="T55" s="8" t="s">
        <v>88</v>
      </c>
      <c r="U55" s="8" t="s">
        <v>170</v>
      </c>
      <c r="V55" s="8" t="s">
        <v>88</v>
      </c>
      <c r="W55" s="8" t="s">
        <v>118</v>
      </c>
      <c r="X55" s="8" t="s">
        <v>88</v>
      </c>
      <c r="Y55" s="8" t="s">
        <v>98</v>
      </c>
      <c r="Z55" s="8" t="s">
        <v>88</v>
      </c>
      <c r="AA55" s="8" t="s">
        <v>117</v>
      </c>
      <c r="AB55" s="8" t="s">
        <v>88</v>
      </c>
      <c r="AC55" s="8" t="s">
        <v>177</v>
      </c>
      <c r="AD55" s="8" t="s">
        <v>88</v>
      </c>
      <c r="AE55" s="8" t="s">
        <v>97</v>
      </c>
      <c r="AF55" s="8" t="s">
        <v>88</v>
      </c>
      <c r="AG55" s="8" t="s">
        <v>180</v>
      </c>
      <c r="AH55" s="8" t="s">
        <v>88</v>
      </c>
      <c r="AI55" s="8" t="s">
        <v>130</v>
      </c>
      <c r="AJ55" s="8" t="s">
        <v>88</v>
      </c>
      <c r="AK55" s="8" t="s">
        <v>92</v>
      </c>
      <c r="AL55" s="8" t="s">
        <v>88</v>
      </c>
      <c r="AM55" s="8" t="s">
        <v>147</v>
      </c>
      <c r="AN55" s="8" t="s">
        <v>88</v>
      </c>
      <c r="AO55" s="8" t="s">
        <v>91</v>
      </c>
      <c r="AP55" s="8" t="s">
        <v>88</v>
      </c>
      <c r="AQ55" s="8" t="s">
        <v>96</v>
      </c>
      <c r="AR55" s="8" t="s">
        <v>88</v>
      </c>
      <c r="AS55" s="8" t="s">
        <v>95</v>
      </c>
      <c r="AT55" s="8" t="s">
        <v>88</v>
      </c>
      <c r="AU55" s="8" t="s">
        <v>93</v>
      </c>
      <c r="AV55" s="8" t="s">
        <v>88</v>
      </c>
      <c r="AW55" s="8"/>
      <c r="AX55" s="8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</row>
    <row r="56" spans="1:77" x14ac:dyDescent="0.2">
      <c r="A56" s="10">
        <v>28</v>
      </c>
      <c r="B56" s="10">
        <v>2018117070</v>
      </c>
      <c r="C56" s="10" t="s">
        <v>34</v>
      </c>
      <c r="D56" s="10" t="s">
        <v>20</v>
      </c>
      <c r="E56" s="11">
        <v>55.269230769230766</v>
      </c>
      <c r="F56" s="11">
        <f t="shared" ref="F56" si="25">(G56*H56+I56*J56+K56*L56+M56*N56+O56*P56+Q56*R56+S56*T56+U56*V56+W56*X56+Y56*Z56+AA56*AB56+AC56*AD56+AE56*AF56+AG56*AH56+AI56*AJ56+AK56*AL56+AM56*AN56+AO56*AP56+AQ56*AR56+AS56*AT56+AU56*AV56+AW56*AX56+AY56*AZ56+BA56*BB56+BC56*BD56+BE56*BF56+BG56*BH56+BI56*BJ56+BK56*BL56+BM56*BN56+BO56*BP56+BQ56*BR56+BS56*BT56+BU56*BV56+BW56*BX56+BY56*BZ56)/ (H56+J56+L56+N56+P56+R56+T56+V56+X56+Z56+AB56+AD56+AF56+AH56+AJ56+AL56+AN56+AP56+AR56+AT56+AV56+AX56+AZ56+BB56+BD56+BF56+BH56+BJ56+BL56+BN56+BP56+BR56+BT56+BV56+BX56+BZ56)</f>
        <v>55.269230769230766</v>
      </c>
      <c r="G56" s="10">
        <v>30</v>
      </c>
      <c r="H56" s="10">
        <v>3</v>
      </c>
      <c r="I56" s="10">
        <v>62</v>
      </c>
      <c r="J56" s="10">
        <v>2</v>
      </c>
      <c r="K56" s="10">
        <v>77</v>
      </c>
      <c r="L56" s="10">
        <v>3</v>
      </c>
      <c r="M56" s="10">
        <v>32</v>
      </c>
      <c r="N56" s="10">
        <v>3</v>
      </c>
      <c r="O56" s="10">
        <v>66</v>
      </c>
      <c r="P56" s="10">
        <v>3</v>
      </c>
      <c r="Q56" s="10">
        <v>59</v>
      </c>
      <c r="R56" s="10">
        <v>2</v>
      </c>
      <c r="S56" s="10">
        <v>48</v>
      </c>
      <c r="T56" s="10">
        <v>4</v>
      </c>
      <c r="U56" s="10">
        <v>51</v>
      </c>
      <c r="V56" s="10">
        <v>4</v>
      </c>
      <c r="W56" s="10">
        <v>93</v>
      </c>
      <c r="X56" s="10">
        <v>0</v>
      </c>
      <c r="Y56" s="10">
        <v>49</v>
      </c>
      <c r="Z56" s="10">
        <v>2</v>
      </c>
      <c r="AA56" s="10">
        <v>75</v>
      </c>
      <c r="AB56" s="10">
        <v>0</v>
      </c>
      <c r="AC56" s="10">
        <v>23</v>
      </c>
      <c r="AD56" s="10">
        <v>2</v>
      </c>
      <c r="AE56" s="10">
        <v>67</v>
      </c>
      <c r="AF56" s="10">
        <v>2</v>
      </c>
      <c r="AG56" s="10">
        <v>53</v>
      </c>
      <c r="AH56" s="10">
        <v>4</v>
      </c>
      <c r="AI56" s="10">
        <v>77</v>
      </c>
      <c r="AJ56" s="10">
        <v>2</v>
      </c>
      <c r="AK56" s="10">
        <v>57</v>
      </c>
      <c r="AL56" s="10">
        <v>3</v>
      </c>
      <c r="AM56" s="10">
        <v>79</v>
      </c>
      <c r="AN56" s="10">
        <v>2</v>
      </c>
      <c r="AO56" s="10">
        <v>52</v>
      </c>
      <c r="AP56" s="10">
        <v>4</v>
      </c>
      <c r="AQ56" s="10">
        <v>60</v>
      </c>
      <c r="AR56" s="10">
        <v>2</v>
      </c>
      <c r="AS56" s="10">
        <v>61</v>
      </c>
      <c r="AT56" s="10">
        <v>2</v>
      </c>
      <c r="AU56" s="10">
        <v>66</v>
      </c>
      <c r="AV56" s="10">
        <v>3</v>
      </c>
      <c r="AW56" s="10"/>
      <c r="AX56" s="10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</row>
    <row r="57" spans="1:77" x14ac:dyDescent="0.2">
      <c r="A57" s="8" t="s">
        <v>74</v>
      </c>
      <c r="B57" s="8" t="s">
        <v>76</v>
      </c>
      <c r="C57" s="8" t="s">
        <v>78</v>
      </c>
      <c r="D57" s="8" t="s">
        <v>80</v>
      </c>
      <c r="E57" s="9" t="s">
        <v>82</v>
      </c>
      <c r="F57" s="9" t="s">
        <v>82</v>
      </c>
      <c r="G57" s="8" t="s">
        <v>99</v>
      </c>
      <c r="H57" s="8" t="s">
        <v>88</v>
      </c>
      <c r="I57" s="8" t="s">
        <v>100</v>
      </c>
      <c r="J57" s="8" t="s">
        <v>88</v>
      </c>
      <c r="K57" s="8" t="s">
        <v>125</v>
      </c>
      <c r="L57" s="8" t="s">
        <v>88</v>
      </c>
      <c r="M57" s="8" t="s">
        <v>101</v>
      </c>
      <c r="N57" s="8" t="s">
        <v>88</v>
      </c>
      <c r="O57" s="8" t="s">
        <v>127</v>
      </c>
      <c r="P57" s="8" t="s">
        <v>88</v>
      </c>
      <c r="Q57" s="8" t="s">
        <v>133</v>
      </c>
      <c r="R57" s="8" t="s">
        <v>88</v>
      </c>
      <c r="S57" s="8" t="s">
        <v>119</v>
      </c>
      <c r="T57" s="8" t="s">
        <v>88</v>
      </c>
      <c r="U57" s="8" t="s">
        <v>87</v>
      </c>
      <c r="V57" s="8" t="s">
        <v>88</v>
      </c>
      <c r="W57" s="8" t="s">
        <v>89</v>
      </c>
      <c r="X57" s="8" t="s">
        <v>88</v>
      </c>
      <c r="Y57" s="8" t="s">
        <v>135</v>
      </c>
      <c r="Z57" s="8" t="s">
        <v>88</v>
      </c>
      <c r="AA57" s="8" t="s">
        <v>91</v>
      </c>
      <c r="AB57" s="8" t="s">
        <v>88</v>
      </c>
      <c r="AC57" s="8" t="s">
        <v>92</v>
      </c>
      <c r="AD57" s="8" t="s">
        <v>88</v>
      </c>
      <c r="AE57" s="8" t="s">
        <v>93</v>
      </c>
      <c r="AF57" s="8" t="s">
        <v>88</v>
      </c>
      <c r="AG57" s="8" t="s">
        <v>131</v>
      </c>
      <c r="AH57" s="8" t="s">
        <v>88</v>
      </c>
      <c r="AI57" s="8" t="s">
        <v>95</v>
      </c>
      <c r="AJ57" s="8" t="s">
        <v>88</v>
      </c>
      <c r="AK57" s="8" t="s">
        <v>96</v>
      </c>
      <c r="AL57" s="8" t="s">
        <v>88</v>
      </c>
      <c r="AM57" s="8" t="s">
        <v>115</v>
      </c>
      <c r="AN57" s="8" t="s">
        <v>88</v>
      </c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</row>
    <row r="58" spans="1:77" x14ac:dyDescent="0.2">
      <c r="A58" s="10">
        <v>29</v>
      </c>
      <c r="B58" s="10">
        <v>2018117072</v>
      </c>
      <c r="C58" s="10" t="s">
        <v>35</v>
      </c>
      <c r="D58" s="10" t="s">
        <v>20</v>
      </c>
      <c r="E58" s="11">
        <v>78.521739130434781</v>
      </c>
      <c r="F58" s="11">
        <f t="shared" ref="F58" si="26">(G58*H58+I58*J58+K58*L58+M58*N58+O58*P58+Q58*R58+S58*T58+U58*V58+W58*X58+Y58*Z58+AA58*AB58+AC58*AD58+AE58*AF58+AG58*AH58+AI58*AJ58+AK58*AL58+AM58*AN58+AO58*AP58+AQ58*AR58+AS58*AT58+AU58*AV58+AW58*AX58+AY58*AZ58+BA58*BB58+BC58*BD58+BE58*BF58+BG58*BH58+BI58*BJ58+BK58*BL58+BM58*BN58+BO58*BP58+BQ58*BR58+BS58*BT58+BU58*BV58+BW58*BX58+BY58*BZ58)/ (H58+J58+L58+N58+P58+R58+T58+V58+X58+Z58+AB58+AD58+AF58+AH58+AJ58+AL58+AN58+AP58+AR58+AT58+AV58+AX58+AZ58+BB58+BD58+BF58+BH58+BJ58+BL58+BN58+BP58+BR58+BT58+BV58+BX58+BZ58)</f>
        <v>78.521739130434781</v>
      </c>
      <c r="G58" s="10">
        <v>72</v>
      </c>
      <c r="H58" s="10">
        <v>2</v>
      </c>
      <c r="I58" s="10">
        <v>70</v>
      </c>
      <c r="J58" s="10">
        <v>3</v>
      </c>
      <c r="K58" s="10">
        <v>83</v>
      </c>
      <c r="L58" s="10">
        <v>2</v>
      </c>
      <c r="M58" s="10">
        <v>71</v>
      </c>
      <c r="N58" s="10">
        <v>4</v>
      </c>
      <c r="O58" s="10">
        <v>65</v>
      </c>
      <c r="P58" s="10">
        <v>3</v>
      </c>
      <c r="Q58" s="10">
        <v>76</v>
      </c>
      <c r="R58" s="10">
        <v>3</v>
      </c>
      <c r="S58" s="10">
        <v>86</v>
      </c>
      <c r="T58" s="10">
        <v>3</v>
      </c>
      <c r="U58" s="10">
        <v>75</v>
      </c>
      <c r="V58" s="10">
        <v>2</v>
      </c>
      <c r="W58" s="10">
        <v>78</v>
      </c>
      <c r="X58" s="10">
        <v>4</v>
      </c>
      <c r="Y58" s="10">
        <v>85</v>
      </c>
      <c r="Z58" s="10">
        <v>2</v>
      </c>
      <c r="AA58" s="10">
        <v>73</v>
      </c>
      <c r="AB58" s="10">
        <v>4</v>
      </c>
      <c r="AC58" s="10">
        <v>92</v>
      </c>
      <c r="AD58" s="10">
        <v>3</v>
      </c>
      <c r="AE58" s="10">
        <v>75</v>
      </c>
      <c r="AF58" s="10">
        <v>3</v>
      </c>
      <c r="AG58" s="10">
        <v>89</v>
      </c>
      <c r="AH58" s="10">
        <v>2</v>
      </c>
      <c r="AI58" s="10">
        <v>85</v>
      </c>
      <c r="AJ58" s="10">
        <v>2</v>
      </c>
      <c r="AK58" s="10">
        <v>84</v>
      </c>
      <c r="AL58" s="10">
        <v>2</v>
      </c>
      <c r="AM58" s="10">
        <v>93</v>
      </c>
      <c r="AN58" s="10">
        <v>2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</row>
    <row r="59" spans="1:77" x14ac:dyDescent="0.2">
      <c r="A59" s="8" t="s">
        <v>74</v>
      </c>
      <c r="B59" s="8" t="s">
        <v>76</v>
      </c>
      <c r="C59" s="8" t="s">
        <v>78</v>
      </c>
      <c r="D59" s="8" t="s">
        <v>80</v>
      </c>
      <c r="E59" s="9" t="s">
        <v>82</v>
      </c>
      <c r="F59" s="9" t="s">
        <v>82</v>
      </c>
      <c r="G59" s="8" t="s">
        <v>181</v>
      </c>
      <c r="H59" s="8" t="s">
        <v>88</v>
      </c>
      <c r="I59" s="8" t="s">
        <v>99</v>
      </c>
      <c r="J59" s="8" t="s">
        <v>88</v>
      </c>
      <c r="K59" s="8" t="s">
        <v>182</v>
      </c>
      <c r="L59" s="8" t="s">
        <v>88</v>
      </c>
      <c r="M59" s="8" t="s">
        <v>100</v>
      </c>
      <c r="N59" s="8" t="s">
        <v>88</v>
      </c>
      <c r="O59" s="8" t="s">
        <v>119</v>
      </c>
      <c r="P59" s="8" t="s">
        <v>88</v>
      </c>
      <c r="Q59" s="8" t="s">
        <v>101</v>
      </c>
      <c r="R59" s="8" t="s">
        <v>88</v>
      </c>
      <c r="S59" s="8" t="s">
        <v>118</v>
      </c>
      <c r="T59" s="8" t="s">
        <v>88</v>
      </c>
      <c r="U59" s="8" t="s">
        <v>98</v>
      </c>
      <c r="V59" s="8" t="s">
        <v>88</v>
      </c>
      <c r="W59" s="8" t="s">
        <v>117</v>
      </c>
      <c r="X59" s="8" t="s">
        <v>88</v>
      </c>
      <c r="Y59" s="8" t="s">
        <v>183</v>
      </c>
      <c r="Z59" s="8" t="s">
        <v>88</v>
      </c>
      <c r="AA59" s="8" t="s">
        <v>92</v>
      </c>
      <c r="AB59" s="8" t="s">
        <v>88</v>
      </c>
      <c r="AC59" s="8" t="s">
        <v>116</v>
      </c>
      <c r="AD59" s="8" t="s">
        <v>88</v>
      </c>
      <c r="AE59" s="8" t="s">
        <v>137</v>
      </c>
      <c r="AF59" s="8" t="s">
        <v>88</v>
      </c>
      <c r="AG59" s="8" t="s">
        <v>184</v>
      </c>
      <c r="AH59" s="8" t="s">
        <v>88</v>
      </c>
      <c r="AI59" s="8" t="s">
        <v>115</v>
      </c>
      <c r="AJ59" s="8" t="s">
        <v>88</v>
      </c>
      <c r="AK59" s="8" t="s">
        <v>113</v>
      </c>
      <c r="AL59" s="8" t="s">
        <v>88</v>
      </c>
      <c r="AM59" s="8" t="s">
        <v>185</v>
      </c>
      <c r="AN59" s="8" t="s">
        <v>88</v>
      </c>
      <c r="AO59" s="8" t="s">
        <v>111</v>
      </c>
      <c r="AP59" s="8" t="s">
        <v>88</v>
      </c>
      <c r="AQ59" s="8" t="s">
        <v>110</v>
      </c>
      <c r="AR59" s="8" t="s">
        <v>88</v>
      </c>
      <c r="AS59" s="8" t="s">
        <v>109</v>
      </c>
      <c r="AT59" s="8" t="s">
        <v>88</v>
      </c>
      <c r="AU59" s="8" t="s">
        <v>108</v>
      </c>
      <c r="AV59" s="8" t="s">
        <v>88</v>
      </c>
      <c r="AW59" s="8"/>
      <c r="AX59" s="8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</row>
    <row r="60" spans="1:77" x14ac:dyDescent="0.2">
      <c r="A60" s="10">
        <v>30</v>
      </c>
      <c r="B60" s="10">
        <v>2018117073</v>
      </c>
      <c r="C60" s="10" t="s">
        <v>36</v>
      </c>
      <c r="D60" s="10" t="s">
        <v>37</v>
      </c>
      <c r="E60" s="11">
        <v>64.979166666666671</v>
      </c>
      <c r="F60" s="11">
        <f t="shared" ref="F60" si="27">(G60*H60+I60*J60+K60*L60+M60*N60+O60*P60+Q60*R60+S60*T60+U60*V60+W60*X60+Y60*Z60+AA60*AB60+AC60*AD60+AE60*AF60+AG60*AH60+AI60*AJ60+AK60*AL60+AM60*AN60+AO60*AP60+AQ60*AR60+AS60*AT60+AU60*AV60+AW60*AX60+AY60*AZ60+BA60*BB60+BC60*BD60+BE60*BF60+BG60*BH60+BI60*BJ60+BK60*BL60+BM60*BN60+BO60*BP60+BQ60*BR60+BS60*BT60+BU60*BV60+BW60*BX60+BY60*BZ60)/ (H60+J60+L60+N60+P60+R60+T60+V60+X60+Z60+AB60+AD60+AF60+AH60+AJ60+AL60+AN60+AP60+AR60+AT60+AV60+AX60+AZ60+BB60+BD60+BF60+BH60+BJ60+BL60+BN60+BP60+BR60+BT60+BV60+BX60+BZ60)</f>
        <v>64.979166666666671</v>
      </c>
      <c r="G60" s="10">
        <v>54</v>
      </c>
      <c r="H60" s="10">
        <v>3</v>
      </c>
      <c r="I60" s="10">
        <v>67</v>
      </c>
      <c r="J60" s="10">
        <v>2</v>
      </c>
      <c r="K60" s="10">
        <v>77</v>
      </c>
      <c r="L60" s="10">
        <v>3</v>
      </c>
      <c r="M60" s="10">
        <v>45</v>
      </c>
      <c r="N60" s="10">
        <v>3</v>
      </c>
      <c r="O60" s="10">
        <v>66</v>
      </c>
      <c r="P60" s="10">
        <v>3</v>
      </c>
      <c r="Q60" s="10">
        <v>68</v>
      </c>
      <c r="R60" s="10">
        <v>4</v>
      </c>
      <c r="S60" s="10">
        <v>91</v>
      </c>
      <c r="T60" s="10">
        <v>0</v>
      </c>
      <c r="U60" s="10">
        <v>69</v>
      </c>
      <c r="V60" s="10">
        <v>2</v>
      </c>
      <c r="W60" s="10">
        <v>87</v>
      </c>
      <c r="X60" s="10">
        <v>0</v>
      </c>
      <c r="Y60" s="10">
        <v>60</v>
      </c>
      <c r="Z60" s="10">
        <v>2</v>
      </c>
      <c r="AA60" s="10">
        <v>64</v>
      </c>
      <c r="AB60" s="10">
        <v>3</v>
      </c>
      <c r="AC60" s="10">
        <v>67</v>
      </c>
      <c r="AD60" s="10">
        <v>3</v>
      </c>
      <c r="AE60" s="10">
        <v>64</v>
      </c>
      <c r="AF60" s="10">
        <v>2</v>
      </c>
      <c r="AG60" s="10">
        <v>66</v>
      </c>
      <c r="AH60" s="10">
        <v>2</v>
      </c>
      <c r="AI60" s="10">
        <v>84</v>
      </c>
      <c r="AJ60" s="10">
        <v>2</v>
      </c>
      <c r="AK60" s="10">
        <v>71</v>
      </c>
      <c r="AL60" s="10">
        <v>2</v>
      </c>
      <c r="AM60" s="10">
        <v>60</v>
      </c>
      <c r="AN60" s="10">
        <v>2</v>
      </c>
      <c r="AO60" s="10">
        <v>63</v>
      </c>
      <c r="AP60" s="10">
        <v>3</v>
      </c>
      <c r="AQ60" s="10">
        <v>65</v>
      </c>
      <c r="AR60" s="10">
        <v>2</v>
      </c>
      <c r="AS60" s="10">
        <v>54</v>
      </c>
      <c r="AT60" s="10">
        <v>2</v>
      </c>
      <c r="AU60" s="10">
        <v>73</v>
      </c>
      <c r="AV60" s="10">
        <v>3</v>
      </c>
      <c r="AW60" s="10"/>
      <c r="AX60" s="10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</row>
    <row r="61" spans="1:77" x14ac:dyDescent="0.2">
      <c r="A61" s="8" t="s">
        <v>74</v>
      </c>
      <c r="B61" s="8" t="s">
        <v>76</v>
      </c>
      <c r="C61" s="8" t="s">
        <v>78</v>
      </c>
      <c r="D61" s="8" t="s">
        <v>80</v>
      </c>
      <c r="E61" s="9" t="s">
        <v>82</v>
      </c>
      <c r="F61" s="9" t="s">
        <v>82</v>
      </c>
      <c r="G61" s="8" t="s">
        <v>186</v>
      </c>
      <c r="H61" s="8" t="s">
        <v>88</v>
      </c>
      <c r="I61" s="8" t="s">
        <v>187</v>
      </c>
      <c r="J61" s="8" t="s">
        <v>88</v>
      </c>
      <c r="K61" s="8" t="s">
        <v>99</v>
      </c>
      <c r="L61" s="8" t="s">
        <v>88</v>
      </c>
      <c r="M61" s="8" t="s">
        <v>188</v>
      </c>
      <c r="N61" s="8" t="s">
        <v>88</v>
      </c>
      <c r="O61" s="8" t="s">
        <v>119</v>
      </c>
      <c r="P61" s="8" t="s">
        <v>88</v>
      </c>
      <c r="Q61" s="8" t="s">
        <v>125</v>
      </c>
      <c r="R61" s="8" t="s">
        <v>88</v>
      </c>
      <c r="S61" s="8" t="s">
        <v>101</v>
      </c>
      <c r="T61" s="8" t="s">
        <v>88</v>
      </c>
      <c r="U61" s="8" t="s">
        <v>170</v>
      </c>
      <c r="V61" s="8" t="s">
        <v>88</v>
      </c>
      <c r="W61" s="8" t="s">
        <v>189</v>
      </c>
      <c r="X61" s="8" t="s">
        <v>88</v>
      </c>
      <c r="Y61" s="8" t="s">
        <v>127</v>
      </c>
      <c r="Z61" s="8" t="s">
        <v>88</v>
      </c>
      <c r="AA61" s="8" t="s">
        <v>117</v>
      </c>
      <c r="AB61" s="8" t="s">
        <v>88</v>
      </c>
      <c r="AC61" s="8" t="s">
        <v>190</v>
      </c>
      <c r="AD61" s="8" t="s">
        <v>88</v>
      </c>
      <c r="AE61" s="8" t="s">
        <v>89</v>
      </c>
      <c r="AF61" s="8" t="s">
        <v>88</v>
      </c>
      <c r="AG61" s="8" t="s">
        <v>191</v>
      </c>
      <c r="AH61" s="8" t="s">
        <v>88</v>
      </c>
      <c r="AI61" s="8" t="s">
        <v>167</v>
      </c>
      <c r="AJ61" s="8" t="s">
        <v>88</v>
      </c>
      <c r="AK61" s="8" t="s">
        <v>92</v>
      </c>
      <c r="AL61" s="8" t="s">
        <v>88</v>
      </c>
      <c r="AM61" s="8" t="s">
        <v>91</v>
      </c>
      <c r="AN61" s="8" t="s">
        <v>88</v>
      </c>
      <c r="AO61" s="8" t="s">
        <v>93</v>
      </c>
      <c r="AP61" s="8" t="s">
        <v>88</v>
      </c>
      <c r="AQ61" s="8" t="s">
        <v>109</v>
      </c>
      <c r="AR61" s="8" t="s">
        <v>88</v>
      </c>
      <c r="AS61" s="8" t="s">
        <v>96</v>
      </c>
      <c r="AT61" s="8" t="s">
        <v>88</v>
      </c>
      <c r="AU61" s="8" t="s">
        <v>95</v>
      </c>
      <c r="AV61" s="8" t="s">
        <v>88</v>
      </c>
      <c r="AW61" s="8"/>
      <c r="AX61" s="8" t="s">
        <v>88</v>
      </c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</row>
    <row r="62" spans="1:77" x14ac:dyDescent="0.2">
      <c r="A62" s="10">
        <v>31</v>
      </c>
      <c r="B62" s="10">
        <v>2018117074</v>
      </c>
      <c r="C62" s="10" t="s">
        <v>38</v>
      </c>
      <c r="D62" s="10" t="s">
        <v>20</v>
      </c>
      <c r="E62" s="11">
        <v>75.331153846153839</v>
      </c>
      <c r="F62" s="11">
        <f t="shared" ref="F62" si="28">(G62*H62+I62*J62+K62*L62+M62*N62+O62*P62+Q62*R62+S62*T62+U62*V62+W62*X62+Y62*Z62+AA62*AB62+AC62*AD62+AE62*AF62+AG62*AH62+AI62*AJ62+AK62*AL62+AM62*AN62+AO62*AP62+AQ62*AR62+AS62*AT62+AU62*AV62+AW62*AX62+AY62*AZ62+BA62*BB62+BC62*BD62+BE62*BF62+BG62*BH62+BI62*BJ62+BK62*BL62+BM62*BN62+BO62*BP62+BQ62*BR62+BS62*BT62+BU62*BV62+BW62*BX62+BY62*BZ62)/ (H62+J62+L62+N62+P62+R62+T62+V62+X62+Z62+AB62+AD62+AF62+AH62+AJ62+AL62+AN62+AP62+AR62+AT62+AV62+AX62+AZ62+BB62+BD62+BF62+BH62+BJ62+BL62+BN62+BP62+BR62+BT62+BV62+BX62+BZ62)</f>
        <v>75.331153846153839</v>
      </c>
      <c r="G62" s="10">
        <v>80</v>
      </c>
      <c r="H62" s="10">
        <v>2</v>
      </c>
      <c r="I62" s="10">
        <v>74</v>
      </c>
      <c r="J62" s="10">
        <v>3</v>
      </c>
      <c r="K62" s="10">
        <v>78</v>
      </c>
      <c r="L62" s="10">
        <v>2</v>
      </c>
      <c r="M62" s="10">
        <v>71</v>
      </c>
      <c r="N62" s="10">
        <v>3</v>
      </c>
      <c r="O62" s="10">
        <v>81</v>
      </c>
      <c r="P62" s="10">
        <v>3</v>
      </c>
      <c r="Q62" s="10">
        <v>70</v>
      </c>
      <c r="R62" s="10">
        <v>2</v>
      </c>
      <c r="S62" s="10">
        <v>73</v>
      </c>
      <c r="T62" s="10">
        <v>4</v>
      </c>
      <c r="U62" s="10">
        <v>64</v>
      </c>
      <c r="V62" s="10">
        <v>4</v>
      </c>
      <c r="W62" s="10">
        <v>91</v>
      </c>
      <c r="X62" s="10">
        <v>0</v>
      </c>
      <c r="Y62" s="10">
        <v>48</v>
      </c>
      <c r="Z62" s="10">
        <v>3</v>
      </c>
      <c r="AA62" s="10">
        <v>81</v>
      </c>
      <c r="AB62" s="10">
        <v>0</v>
      </c>
      <c r="AC62" s="10">
        <v>60</v>
      </c>
      <c r="AD62" s="10">
        <v>2</v>
      </c>
      <c r="AE62" s="10">
        <v>82</v>
      </c>
      <c r="AF62" s="10">
        <v>4</v>
      </c>
      <c r="AG62" s="10">
        <v>82</v>
      </c>
      <c r="AH62" s="10">
        <v>2</v>
      </c>
      <c r="AI62" s="10">
        <v>77</v>
      </c>
      <c r="AJ62" s="10">
        <v>2</v>
      </c>
      <c r="AK62" s="10">
        <v>80</v>
      </c>
      <c r="AL62" s="10">
        <v>3</v>
      </c>
      <c r="AM62" s="10">
        <v>92</v>
      </c>
      <c r="AN62" s="10">
        <v>4</v>
      </c>
      <c r="AO62" s="10">
        <v>81</v>
      </c>
      <c r="AP62" s="10">
        <v>3</v>
      </c>
      <c r="AQ62" s="10">
        <v>80.11</v>
      </c>
      <c r="AR62" s="10">
        <v>2</v>
      </c>
      <c r="AS62" s="10">
        <v>80</v>
      </c>
      <c r="AT62" s="10">
        <v>2</v>
      </c>
      <c r="AU62" s="10">
        <v>77</v>
      </c>
      <c r="AV62" s="10">
        <v>2</v>
      </c>
      <c r="AW62" s="10"/>
      <c r="AX62" s="10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</row>
    <row r="63" spans="1:77" x14ac:dyDescent="0.2">
      <c r="A63" s="8" t="s">
        <v>74</v>
      </c>
      <c r="B63" s="8" t="s">
        <v>76</v>
      </c>
      <c r="C63" s="8" t="s">
        <v>78</v>
      </c>
      <c r="D63" s="8" t="s">
        <v>80</v>
      </c>
      <c r="E63" s="9" t="s">
        <v>82</v>
      </c>
      <c r="F63" s="9" t="s">
        <v>82</v>
      </c>
      <c r="G63" s="8" t="s">
        <v>99</v>
      </c>
      <c r="H63" s="8" t="s">
        <v>88</v>
      </c>
      <c r="I63" s="8" t="s">
        <v>145</v>
      </c>
      <c r="J63" s="8" t="s">
        <v>88</v>
      </c>
      <c r="K63" s="8" t="s">
        <v>100</v>
      </c>
      <c r="L63" s="8" t="s">
        <v>88</v>
      </c>
      <c r="M63" s="8" t="s">
        <v>125</v>
      </c>
      <c r="N63" s="8" t="s">
        <v>88</v>
      </c>
      <c r="O63" s="8" t="s">
        <v>101</v>
      </c>
      <c r="P63" s="8" t="s">
        <v>88</v>
      </c>
      <c r="Q63" s="8" t="s">
        <v>174</v>
      </c>
      <c r="R63" s="8" t="s">
        <v>88</v>
      </c>
      <c r="S63" s="8" t="s">
        <v>192</v>
      </c>
      <c r="T63" s="8" t="s">
        <v>88</v>
      </c>
      <c r="U63" s="8" t="s">
        <v>119</v>
      </c>
      <c r="V63" s="8" t="s">
        <v>88</v>
      </c>
      <c r="W63" s="8" t="s">
        <v>141</v>
      </c>
      <c r="X63" s="8" t="s">
        <v>88</v>
      </c>
      <c r="Y63" s="8" t="s">
        <v>87</v>
      </c>
      <c r="Z63" s="8" t="s">
        <v>88</v>
      </c>
      <c r="AA63" s="8" t="s">
        <v>113</v>
      </c>
      <c r="AB63" s="8" t="s">
        <v>88</v>
      </c>
      <c r="AC63" s="8" t="s">
        <v>116</v>
      </c>
      <c r="AD63" s="8" t="s">
        <v>88</v>
      </c>
      <c r="AE63" s="8" t="s">
        <v>146</v>
      </c>
      <c r="AF63" s="8" t="s">
        <v>88</v>
      </c>
      <c r="AG63" s="8" t="s">
        <v>92</v>
      </c>
      <c r="AH63" s="8" t="s">
        <v>88</v>
      </c>
      <c r="AI63" s="8" t="s">
        <v>110</v>
      </c>
      <c r="AJ63" s="8" t="s">
        <v>88</v>
      </c>
      <c r="AK63" s="8" t="s">
        <v>111</v>
      </c>
      <c r="AL63" s="8" t="s">
        <v>88</v>
      </c>
      <c r="AM63" s="8" t="s">
        <v>193</v>
      </c>
      <c r="AN63" s="8" t="s">
        <v>88</v>
      </c>
      <c r="AO63" s="8" t="s">
        <v>108</v>
      </c>
      <c r="AP63" s="8" t="s">
        <v>88</v>
      </c>
      <c r="AQ63" s="8" t="s">
        <v>115</v>
      </c>
      <c r="AR63" s="8" t="s">
        <v>88</v>
      </c>
      <c r="AS63" s="8" t="s">
        <v>109</v>
      </c>
      <c r="AT63" s="8" t="s">
        <v>88</v>
      </c>
      <c r="AU63" s="8" t="s">
        <v>140</v>
      </c>
      <c r="AV63" s="8" t="s">
        <v>88</v>
      </c>
      <c r="AW63" s="8"/>
      <c r="AX63" s="8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</row>
    <row r="64" spans="1:77" x14ac:dyDescent="0.2">
      <c r="A64" s="10">
        <v>32</v>
      </c>
      <c r="B64" s="10">
        <v>2018117075</v>
      </c>
      <c r="C64" s="10" t="s">
        <v>39</v>
      </c>
      <c r="D64" s="10" t="s">
        <v>18</v>
      </c>
      <c r="E64" s="11">
        <v>71.061224489795919</v>
      </c>
      <c r="F64" s="11">
        <f t="shared" ref="F64" si="29">(G64*H64+I64*J64+K64*L64+M64*N64+O64*P64+Q64*R64+S64*T64+U64*V64+W64*X64+Y64*Z64+AA64*AB64+AC64*AD64+AE64*AF64+AG64*AH64+AI64*AJ64+AK64*AL64+AM64*AN64+AO64*AP64+AQ64*AR64+AS64*AT64+AU64*AV64+AW64*AX64+AY64*AZ64+BA64*BB64+BC64*BD64+BE64*BF64+BG64*BH64+BI64*BJ64+BK64*BL64+BM64*BN64+BO64*BP64+BQ64*BR64+BS64*BT64+BU64*BV64+BW64*BX64+BY64*BZ64)/ (H64+J64+L64+N64+P64+R64+T64+V64+X64+Z64+AB64+AD64+AF64+AH64+AJ64+AL64+AN64+AP64+AR64+AT64+AV64+AX64+AZ64+BB64+BD64+BF64+BH64+BJ64+BL64+BN64+BP64+BR64+BT64+BV64+BX64+BZ64)</f>
        <v>71.061224489795919</v>
      </c>
      <c r="G64" s="10">
        <v>64</v>
      </c>
      <c r="H64" s="10">
        <v>2</v>
      </c>
      <c r="I64" s="10">
        <v>72</v>
      </c>
      <c r="J64" s="10">
        <v>3</v>
      </c>
      <c r="K64" s="10">
        <v>62</v>
      </c>
      <c r="L64" s="10">
        <v>3</v>
      </c>
      <c r="M64" s="10">
        <v>76</v>
      </c>
      <c r="N64" s="10">
        <v>2</v>
      </c>
      <c r="O64" s="10">
        <v>64</v>
      </c>
      <c r="P64" s="10">
        <v>4</v>
      </c>
      <c r="Q64" s="10">
        <v>63</v>
      </c>
      <c r="R64" s="10">
        <v>3</v>
      </c>
      <c r="S64" s="10">
        <v>74</v>
      </c>
      <c r="T64" s="10">
        <v>3</v>
      </c>
      <c r="U64" s="10">
        <v>78</v>
      </c>
      <c r="V64" s="10">
        <v>3</v>
      </c>
      <c r="W64" s="10">
        <v>93</v>
      </c>
      <c r="X64" s="10">
        <v>0</v>
      </c>
      <c r="Y64" s="10">
        <v>68</v>
      </c>
      <c r="Z64" s="10">
        <v>2</v>
      </c>
      <c r="AA64" s="10">
        <v>74</v>
      </c>
      <c r="AB64" s="10">
        <v>2</v>
      </c>
      <c r="AC64" s="10">
        <v>78</v>
      </c>
      <c r="AD64" s="10">
        <v>3</v>
      </c>
      <c r="AE64" s="10">
        <v>67</v>
      </c>
      <c r="AF64" s="10">
        <v>2</v>
      </c>
      <c r="AG64" s="10">
        <v>73</v>
      </c>
      <c r="AH64" s="10">
        <v>3</v>
      </c>
      <c r="AI64" s="10">
        <v>76</v>
      </c>
      <c r="AJ64" s="10">
        <v>2</v>
      </c>
      <c r="AK64" s="10">
        <v>68</v>
      </c>
      <c r="AL64" s="10">
        <v>3</v>
      </c>
      <c r="AM64" s="10">
        <v>76</v>
      </c>
      <c r="AN64" s="10">
        <v>2</v>
      </c>
      <c r="AO64" s="10">
        <v>72</v>
      </c>
      <c r="AP64" s="10">
        <v>3</v>
      </c>
      <c r="AQ64" s="10">
        <v>77</v>
      </c>
      <c r="AR64" s="10">
        <v>2</v>
      </c>
      <c r="AS64" s="10">
        <v>75</v>
      </c>
      <c r="AT64" s="10">
        <v>2</v>
      </c>
      <c r="AU64" s="10">
        <v>90</v>
      </c>
      <c r="AV64" s="10">
        <v>0</v>
      </c>
      <c r="AW64" s="10"/>
      <c r="AX64" s="10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</row>
    <row r="65" spans="1:77" x14ac:dyDescent="0.2">
      <c r="A65" s="8" t="s">
        <v>74</v>
      </c>
      <c r="B65" s="8" t="s">
        <v>76</v>
      </c>
      <c r="C65" s="8" t="s">
        <v>78</v>
      </c>
      <c r="D65" s="8" t="s">
        <v>80</v>
      </c>
      <c r="E65" s="9" t="s">
        <v>82</v>
      </c>
      <c r="F65" s="9" t="s">
        <v>82</v>
      </c>
      <c r="G65" s="8" t="s">
        <v>194</v>
      </c>
      <c r="H65" s="8" t="s">
        <v>88</v>
      </c>
      <c r="I65" s="8" t="s">
        <v>148</v>
      </c>
      <c r="J65" s="8" t="s">
        <v>88</v>
      </c>
      <c r="K65" s="8" t="s">
        <v>120</v>
      </c>
      <c r="L65" s="8" t="s">
        <v>88</v>
      </c>
      <c r="M65" s="8" t="s">
        <v>99</v>
      </c>
      <c r="N65" s="8" t="s">
        <v>88</v>
      </c>
      <c r="O65" s="8" t="s">
        <v>118</v>
      </c>
      <c r="P65" s="8"/>
      <c r="Q65" s="8" t="s">
        <v>125</v>
      </c>
      <c r="R65" s="8"/>
      <c r="S65" s="8" t="s">
        <v>101</v>
      </c>
      <c r="T65" s="8"/>
      <c r="U65" s="8" t="s">
        <v>100</v>
      </c>
      <c r="V65" s="8"/>
      <c r="W65" s="8" t="s">
        <v>156</v>
      </c>
      <c r="X65" s="8"/>
      <c r="Y65" s="8" t="s">
        <v>195</v>
      </c>
      <c r="Z65" s="8"/>
      <c r="AA65" s="8" t="s">
        <v>97</v>
      </c>
      <c r="AB65" s="8"/>
      <c r="AC65" s="8" t="s">
        <v>196</v>
      </c>
      <c r="AD65" s="8"/>
      <c r="AE65" s="8" t="s">
        <v>197</v>
      </c>
      <c r="AF65" s="8"/>
      <c r="AG65" s="8" t="s">
        <v>115</v>
      </c>
      <c r="AH65" s="8"/>
      <c r="AI65" s="8" t="s">
        <v>92</v>
      </c>
      <c r="AJ65" s="8"/>
      <c r="AK65" s="8" t="s">
        <v>91</v>
      </c>
      <c r="AL65" s="8"/>
      <c r="AM65" s="8" t="s">
        <v>96</v>
      </c>
      <c r="AN65" s="8"/>
      <c r="AO65" s="8" t="s">
        <v>198</v>
      </c>
      <c r="AP65" s="8"/>
      <c r="AQ65" s="8" t="s">
        <v>93</v>
      </c>
      <c r="AR65" s="8"/>
      <c r="AS65" s="8" t="s">
        <v>199</v>
      </c>
      <c r="AT65" s="8"/>
      <c r="AU65" s="8"/>
      <c r="AV65" s="8"/>
      <c r="AW65" s="8"/>
      <c r="AX65" s="8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</row>
    <row r="66" spans="1:77" x14ac:dyDescent="0.2">
      <c r="A66" s="10">
        <v>33</v>
      </c>
      <c r="B66" s="10">
        <v>2018117076</v>
      </c>
      <c r="C66" s="10" t="s">
        <v>40</v>
      </c>
      <c r="D66" s="10" t="s">
        <v>20</v>
      </c>
      <c r="E66" s="11">
        <v>69.896907216494839</v>
      </c>
      <c r="F66" s="11">
        <f t="shared" ref="F66" si="30">(G66*H66+I66*J66+K66*L66+M66*N66+O66*P66+Q66*R66+S66*T66+U66*V66+W66*X66+Y66*Z66+AA66*AB66+AC66*AD66+AE66*AF66+AG66*AH66+AI66*AJ66+AK66*AL66+AM66*AN66+AO66*AP66+AQ66*AR66+AS66*AT66+AU66*AV66+AW66*AX66+AY66*AZ66+BA66*BB66+BC66*BD66+BE66*BF66+BG66*BH66+BI66*BJ66+BK66*BL66+BM66*BN66+BO66*BP66+BQ66*BR66+BS66*BT66+BU66*BV66+BW66*BX66+BY66*BZ66)/ (H66+J66+L66+N66+P66+R66+T66+V66+X66+Z66+AB66+AD66+AF66+AH66+AJ66+AL66+AN66+AP66+AR66+AT66+AV66+AX66+AZ66+BB66+BD66+BF66+BH66+BJ66+BL66+BN66+BP66+BR66+BT66+BV66+BX66+BZ66)</f>
        <v>69.896907216494839</v>
      </c>
      <c r="G66" s="10">
        <v>80</v>
      </c>
      <c r="H66" s="10">
        <v>0.5</v>
      </c>
      <c r="I66" s="10">
        <v>72</v>
      </c>
      <c r="J66" s="10">
        <v>3</v>
      </c>
      <c r="K66" s="10">
        <v>72</v>
      </c>
      <c r="L66" s="10">
        <v>3</v>
      </c>
      <c r="M66" s="10">
        <v>72</v>
      </c>
      <c r="N66" s="10">
        <v>2</v>
      </c>
      <c r="O66" s="10">
        <v>97</v>
      </c>
      <c r="P66" s="10">
        <v>0</v>
      </c>
      <c r="Q66" s="10">
        <v>71</v>
      </c>
      <c r="R66" s="10">
        <v>2</v>
      </c>
      <c r="S66" s="10">
        <v>55</v>
      </c>
      <c r="T66" s="10">
        <v>4</v>
      </c>
      <c r="U66" s="10">
        <v>60</v>
      </c>
      <c r="V66" s="10">
        <v>3</v>
      </c>
      <c r="W66" s="10">
        <v>85</v>
      </c>
      <c r="X66" s="10">
        <v>2</v>
      </c>
      <c r="Y66" s="10">
        <v>64</v>
      </c>
      <c r="Z66" s="10">
        <v>4</v>
      </c>
      <c r="AA66" s="10">
        <v>75</v>
      </c>
      <c r="AB66" s="10">
        <v>2</v>
      </c>
      <c r="AC66" s="10">
        <v>76</v>
      </c>
      <c r="AD66" s="10">
        <v>2</v>
      </c>
      <c r="AE66" s="10">
        <v>72</v>
      </c>
      <c r="AF66" s="10">
        <v>2</v>
      </c>
      <c r="AG66" s="10">
        <v>71</v>
      </c>
      <c r="AH66" s="10">
        <v>2</v>
      </c>
      <c r="AI66" s="10">
        <v>66</v>
      </c>
      <c r="AJ66" s="10">
        <v>3</v>
      </c>
      <c r="AK66" s="10">
        <v>69</v>
      </c>
      <c r="AL66" s="10">
        <v>4</v>
      </c>
      <c r="AM66" s="10">
        <v>80</v>
      </c>
      <c r="AN66" s="10">
        <v>2</v>
      </c>
      <c r="AO66" s="10">
        <v>79</v>
      </c>
      <c r="AP66" s="10">
        <v>2</v>
      </c>
      <c r="AQ66" s="10">
        <v>68</v>
      </c>
      <c r="AR66" s="10">
        <v>3</v>
      </c>
      <c r="AS66" s="10">
        <v>74</v>
      </c>
      <c r="AT66" s="10">
        <v>3</v>
      </c>
      <c r="AU66" s="10"/>
      <c r="AV66" s="10"/>
      <c r="AW66" s="10"/>
      <c r="AX66" s="10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</row>
    <row r="67" spans="1:77" x14ac:dyDescent="0.2">
      <c r="A67" s="8" t="s">
        <v>74</v>
      </c>
      <c r="B67" s="8" t="s">
        <v>76</v>
      </c>
      <c r="C67" s="8" t="s">
        <v>78</v>
      </c>
      <c r="D67" s="8" t="s">
        <v>80</v>
      </c>
      <c r="E67" s="9" t="s">
        <v>82</v>
      </c>
      <c r="F67" s="9" t="s">
        <v>82</v>
      </c>
      <c r="G67" s="8" t="s">
        <v>99</v>
      </c>
      <c r="H67" s="8" t="s">
        <v>88</v>
      </c>
      <c r="I67" s="8" t="s">
        <v>100</v>
      </c>
      <c r="J67" s="8" t="s">
        <v>88</v>
      </c>
      <c r="K67" s="8" t="s">
        <v>125</v>
      </c>
      <c r="L67" s="8" t="s">
        <v>88</v>
      </c>
      <c r="M67" s="8" t="s">
        <v>101</v>
      </c>
      <c r="N67" s="8" t="s">
        <v>88</v>
      </c>
      <c r="O67" s="8" t="s">
        <v>121</v>
      </c>
      <c r="P67" s="8" t="s">
        <v>88</v>
      </c>
      <c r="Q67" s="8" t="s">
        <v>200</v>
      </c>
      <c r="R67" s="8" t="s">
        <v>88</v>
      </c>
      <c r="S67" s="8" t="s">
        <v>120</v>
      </c>
      <c r="T67" s="8" t="s">
        <v>88</v>
      </c>
      <c r="U67" s="8" t="s">
        <v>119</v>
      </c>
      <c r="V67" s="8" t="s">
        <v>88</v>
      </c>
      <c r="W67" s="8" t="s">
        <v>118</v>
      </c>
      <c r="X67" s="8" t="s">
        <v>88</v>
      </c>
      <c r="Y67" s="8" t="s">
        <v>87</v>
      </c>
      <c r="Z67" s="8" t="s">
        <v>88</v>
      </c>
      <c r="AA67" s="8" t="s">
        <v>167</v>
      </c>
      <c r="AB67" s="8" t="s">
        <v>88</v>
      </c>
      <c r="AC67" s="8" t="s">
        <v>89</v>
      </c>
      <c r="AD67" s="8" t="s">
        <v>88</v>
      </c>
      <c r="AE67" s="8" t="s">
        <v>107</v>
      </c>
      <c r="AF67" s="8" t="s">
        <v>88</v>
      </c>
      <c r="AG67" s="8" t="s">
        <v>91</v>
      </c>
      <c r="AH67" s="8" t="s">
        <v>88</v>
      </c>
      <c r="AI67" s="8" t="s">
        <v>92</v>
      </c>
      <c r="AJ67" s="8" t="s">
        <v>88</v>
      </c>
      <c r="AK67" s="8" t="s">
        <v>93</v>
      </c>
      <c r="AL67" s="8" t="s">
        <v>88</v>
      </c>
      <c r="AM67" s="8" t="s">
        <v>112</v>
      </c>
      <c r="AN67" s="8" t="s">
        <v>88</v>
      </c>
      <c r="AO67" s="8" t="s">
        <v>95</v>
      </c>
      <c r="AP67" s="8" t="s">
        <v>88</v>
      </c>
      <c r="AQ67" s="8" t="s">
        <v>96</v>
      </c>
      <c r="AR67" s="8" t="s">
        <v>88</v>
      </c>
      <c r="AS67" s="8" t="s">
        <v>117</v>
      </c>
      <c r="AT67" s="8" t="s">
        <v>88</v>
      </c>
      <c r="AU67" s="8"/>
      <c r="AV67" s="8"/>
      <c r="AW67" s="8"/>
      <c r="AX67" s="8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</row>
    <row r="68" spans="1:77" x14ac:dyDescent="0.2">
      <c r="A68" s="10">
        <v>34</v>
      </c>
      <c r="B68" s="10">
        <v>2018117077</v>
      </c>
      <c r="C68" s="10" t="s">
        <v>41</v>
      </c>
      <c r="D68" s="10" t="s">
        <v>22</v>
      </c>
      <c r="E68" s="11">
        <v>75.5625</v>
      </c>
      <c r="F68" s="11">
        <f t="shared" ref="F68" si="31">(G68*H68+I68*J68+K68*L68+M68*N68+O68*P68+Q68*R68+S68*T68+U68*V68+W68*X68+Y68*Z68+AA68*AB68+AC68*AD68+AE68*AF68+AG68*AH68+AI68*AJ68+AK68*AL68+AM68*AN68+AO68*AP68+AQ68*AR68+AS68*AT68+AU68*AV68+AW68*AX68+AY68*AZ68+BA68*BB68+BC68*BD68+BE68*BF68+BG68*BH68+BI68*BJ68+BK68*BL68+BM68*BN68+BO68*BP68+BQ68*BR68+BS68*BT68+BU68*BV68+BW68*BX68+BY68*BZ68)/ (H68+J68+L68+N68+P68+R68+T68+V68+X68+Z68+AB68+AD68+AF68+AH68+AJ68+AL68+AN68+AP68+AR68+AT68+AV68+AX68+AZ68+BB68+BD68+BF68+BH68+BJ68+BL68+BN68+BP68+BR68+BT68+BV68+BX68+BZ68)</f>
        <v>75.5625</v>
      </c>
      <c r="G68" s="10">
        <v>71</v>
      </c>
      <c r="H68" s="10">
        <v>2</v>
      </c>
      <c r="I68" s="10">
        <v>60</v>
      </c>
      <c r="J68" s="10">
        <v>3</v>
      </c>
      <c r="K68" s="10">
        <v>83</v>
      </c>
      <c r="L68" s="10">
        <v>2</v>
      </c>
      <c r="M68" s="10">
        <v>66</v>
      </c>
      <c r="N68" s="10">
        <v>4</v>
      </c>
      <c r="O68" s="10">
        <v>73</v>
      </c>
      <c r="P68" s="10">
        <v>3</v>
      </c>
      <c r="Q68" s="10">
        <v>97</v>
      </c>
      <c r="R68" s="10">
        <v>2</v>
      </c>
      <c r="S68" s="10">
        <v>78</v>
      </c>
      <c r="T68" s="10">
        <v>3</v>
      </c>
      <c r="U68" s="10">
        <v>83</v>
      </c>
      <c r="V68" s="10">
        <v>3</v>
      </c>
      <c r="W68" s="10">
        <v>93</v>
      </c>
      <c r="X68" s="10">
        <v>0</v>
      </c>
      <c r="Y68" s="10">
        <v>61</v>
      </c>
      <c r="Z68" s="10">
        <v>2</v>
      </c>
      <c r="AA68" s="10">
        <v>76</v>
      </c>
      <c r="AB68" s="10">
        <v>2</v>
      </c>
      <c r="AC68" s="10">
        <v>71</v>
      </c>
      <c r="AD68" s="10">
        <v>4</v>
      </c>
      <c r="AE68" s="10">
        <v>85</v>
      </c>
      <c r="AF68" s="10">
        <v>2</v>
      </c>
      <c r="AG68" s="10">
        <v>70</v>
      </c>
      <c r="AH68" s="10">
        <v>4</v>
      </c>
      <c r="AI68" s="10">
        <v>84</v>
      </c>
      <c r="AJ68" s="10">
        <v>3</v>
      </c>
      <c r="AK68" s="10">
        <v>71</v>
      </c>
      <c r="AL68" s="10">
        <v>3</v>
      </c>
      <c r="AM68" s="10">
        <v>81</v>
      </c>
      <c r="AN68" s="10">
        <v>2</v>
      </c>
      <c r="AO68" s="10">
        <v>91</v>
      </c>
      <c r="AP68" s="10">
        <v>2</v>
      </c>
      <c r="AQ68" s="10">
        <v>81</v>
      </c>
      <c r="AR68" s="10">
        <v>2</v>
      </c>
      <c r="AS68" s="10">
        <v>69</v>
      </c>
      <c r="AT68" s="10">
        <v>0</v>
      </c>
      <c r="AU68" s="10"/>
      <c r="AV68" s="10"/>
      <c r="AW68" s="10"/>
      <c r="AX68" s="10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</row>
    <row r="69" spans="1:77" x14ac:dyDescent="0.2">
      <c r="A69" s="8" t="s">
        <v>74</v>
      </c>
      <c r="B69" s="8" t="s">
        <v>76</v>
      </c>
      <c r="C69" s="8" t="s">
        <v>78</v>
      </c>
      <c r="D69" s="8" t="s">
        <v>80</v>
      </c>
      <c r="E69" s="9" t="s">
        <v>82</v>
      </c>
      <c r="F69" s="9" t="s">
        <v>82</v>
      </c>
      <c r="G69" s="8" t="s">
        <v>201</v>
      </c>
      <c r="H69" s="8" t="s">
        <v>88</v>
      </c>
      <c r="I69" s="8" t="s">
        <v>187</v>
      </c>
      <c r="J69" s="8" t="s">
        <v>88</v>
      </c>
      <c r="K69" s="8" t="s">
        <v>99</v>
      </c>
      <c r="L69" s="8" t="s">
        <v>88</v>
      </c>
      <c r="M69" s="8" t="s">
        <v>188</v>
      </c>
      <c r="N69" s="8" t="s">
        <v>88</v>
      </c>
      <c r="O69" s="8" t="s">
        <v>119</v>
      </c>
      <c r="P69" s="8" t="s">
        <v>88</v>
      </c>
      <c r="Q69" s="8" t="s">
        <v>125</v>
      </c>
      <c r="R69" s="8" t="s">
        <v>88</v>
      </c>
      <c r="S69" s="8" t="s">
        <v>101</v>
      </c>
      <c r="T69" s="8" t="s">
        <v>88</v>
      </c>
      <c r="U69" s="8" t="s">
        <v>190</v>
      </c>
      <c r="V69" s="8" t="s">
        <v>88</v>
      </c>
      <c r="W69" s="8" t="s">
        <v>89</v>
      </c>
      <c r="X69" s="8" t="s">
        <v>88</v>
      </c>
      <c r="Y69" s="8" t="s">
        <v>191</v>
      </c>
      <c r="Z69" s="8" t="s">
        <v>88</v>
      </c>
      <c r="AA69" s="8" t="s">
        <v>202</v>
      </c>
      <c r="AB69" s="8" t="s">
        <v>88</v>
      </c>
      <c r="AC69" s="8" t="s">
        <v>92</v>
      </c>
      <c r="AD69" s="8" t="s">
        <v>88</v>
      </c>
      <c r="AE69" s="8" t="s">
        <v>91</v>
      </c>
      <c r="AF69" s="8" t="s">
        <v>88</v>
      </c>
      <c r="AG69" s="8" t="s">
        <v>93</v>
      </c>
      <c r="AH69" s="8" t="s">
        <v>88</v>
      </c>
      <c r="AI69" s="8" t="s">
        <v>115</v>
      </c>
      <c r="AJ69" s="8" t="s">
        <v>88</v>
      </c>
      <c r="AK69" s="8" t="s">
        <v>96</v>
      </c>
      <c r="AL69" s="8" t="s">
        <v>88</v>
      </c>
      <c r="AM69" s="8" t="s">
        <v>95</v>
      </c>
      <c r="AN69" s="8" t="s">
        <v>88</v>
      </c>
      <c r="AO69" s="8"/>
      <c r="AP69" s="8" t="s">
        <v>88</v>
      </c>
      <c r="AQ69" s="8"/>
      <c r="AR69" s="8" t="s">
        <v>88</v>
      </c>
      <c r="AS69" s="8"/>
      <c r="AT69" s="8" t="s">
        <v>88</v>
      </c>
      <c r="AU69" s="8"/>
      <c r="AV69" s="8" t="s">
        <v>88</v>
      </c>
      <c r="AW69" s="8"/>
      <c r="AX69" s="8" t="s">
        <v>88</v>
      </c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</row>
    <row r="70" spans="1:77" x14ac:dyDescent="0.2">
      <c r="A70" s="10">
        <v>35</v>
      </c>
      <c r="B70" s="10">
        <v>2018117078</v>
      </c>
      <c r="C70" s="10" t="s">
        <v>42</v>
      </c>
      <c r="D70" s="10" t="s">
        <v>20</v>
      </c>
      <c r="E70" s="11">
        <v>66.304347826086953</v>
      </c>
      <c r="F70" s="11">
        <f t="shared" ref="F70" si="32">(G70*H70+I70*J70+K70*L70+M70*N70+O70*P70+Q70*R70+S70*T70+U70*V70+W70*X70+Y70*Z70+AA70*AB70+AC70*AD70+AE70*AF70+AG70*AH70+AI70*AJ70+AK70*AL70+AM70*AN70+AO70*AP70+AQ70*AR70+AS70*AT70+AU70*AV70+AW70*AX70+AY70*AZ70+BA70*BB70+BC70*BD70+BE70*BF70+BG70*BH70+BI70*BJ70+BK70*BL70+BM70*BN70+BO70*BP70+BQ70*BR70+BS70*BT70+BU70*BV70+BW70*BX70+BY70*BZ70)/ (H70+J70+L70+N70+P70+R70+T70+V70+X70+Z70+AB70+AD70+AF70+AH70+AJ70+AL70+AN70+AP70+AR70+AT70+AV70+AX70+AZ70+BB70+BD70+BF70+BH70+BJ70+BL70+BN70+BP70+BR70+BT70+BV70+BX70+BZ70)</f>
        <v>66.304347826086953</v>
      </c>
      <c r="G70" s="10">
        <v>71</v>
      </c>
      <c r="H70" s="10">
        <v>3</v>
      </c>
      <c r="I70" s="10">
        <v>75</v>
      </c>
      <c r="J70" s="10">
        <v>3</v>
      </c>
      <c r="K70" s="10">
        <v>86</v>
      </c>
      <c r="L70" s="10">
        <v>2</v>
      </c>
      <c r="M70" s="10">
        <v>61</v>
      </c>
      <c r="N70" s="10">
        <v>3</v>
      </c>
      <c r="O70" s="10">
        <v>46</v>
      </c>
      <c r="P70" s="10">
        <v>3</v>
      </c>
      <c r="Q70" s="10">
        <v>78</v>
      </c>
      <c r="R70" s="10">
        <v>2</v>
      </c>
      <c r="S70" s="10">
        <v>54</v>
      </c>
      <c r="T70" s="10">
        <v>4</v>
      </c>
      <c r="U70" s="10">
        <v>21</v>
      </c>
      <c r="V70" s="10">
        <v>2</v>
      </c>
      <c r="W70" s="10">
        <v>77</v>
      </c>
      <c r="X70" s="10">
        <v>4</v>
      </c>
      <c r="Y70" s="10">
        <v>75</v>
      </c>
      <c r="Z70" s="10">
        <v>2</v>
      </c>
      <c r="AA70" s="10">
        <v>66</v>
      </c>
      <c r="AB70" s="10">
        <v>2</v>
      </c>
      <c r="AC70" s="10">
        <v>74</v>
      </c>
      <c r="AD70" s="10">
        <v>3</v>
      </c>
      <c r="AE70" s="10">
        <v>56</v>
      </c>
      <c r="AF70" s="10">
        <v>4</v>
      </c>
      <c r="AG70" s="10">
        <v>75</v>
      </c>
      <c r="AH70" s="10">
        <v>3</v>
      </c>
      <c r="AI70" s="10">
        <v>75</v>
      </c>
      <c r="AJ70" s="10">
        <v>2</v>
      </c>
      <c r="AK70" s="10">
        <v>70</v>
      </c>
      <c r="AL70" s="10">
        <v>2</v>
      </c>
      <c r="AM70" s="10">
        <v>77</v>
      </c>
      <c r="AN70" s="10">
        <v>2</v>
      </c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</row>
    <row r="71" spans="1:77" x14ac:dyDescent="0.2">
      <c r="A71" s="8" t="s">
        <v>74</v>
      </c>
      <c r="B71" s="8" t="s">
        <v>76</v>
      </c>
      <c r="C71" s="8" t="s">
        <v>78</v>
      </c>
      <c r="D71" s="8" t="s">
        <v>80</v>
      </c>
      <c r="E71" s="9" t="s">
        <v>82</v>
      </c>
      <c r="F71" s="9" t="s">
        <v>82</v>
      </c>
      <c r="G71" s="8" t="s">
        <v>99</v>
      </c>
      <c r="H71" s="8" t="s">
        <v>88</v>
      </c>
      <c r="I71" s="8" t="s">
        <v>125</v>
      </c>
      <c r="J71" s="8" t="s">
        <v>88</v>
      </c>
      <c r="K71" s="8" t="s">
        <v>121</v>
      </c>
      <c r="L71" s="8" t="s">
        <v>88</v>
      </c>
      <c r="M71" s="8" t="s">
        <v>119</v>
      </c>
      <c r="N71" s="8" t="s">
        <v>88</v>
      </c>
      <c r="O71" s="8" t="s">
        <v>87</v>
      </c>
      <c r="P71" s="8" t="s">
        <v>88</v>
      </c>
      <c r="Q71" s="8" t="s">
        <v>89</v>
      </c>
      <c r="R71" s="8" t="s">
        <v>88</v>
      </c>
      <c r="S71" s="8" t="s">
        <v>91</v>
      </c>
      <c r="T71" s="8" t="s">
        <v>88</v>
      </c>
      <c r="U71" s="8" t="s">
        <v>93</v>
      </c>
      <c r="V71" s="8" t="s">
        <v>88</v>
      </c>
      <c r="W71" s="8" t="s">
        <v>95</v>
      </c>
      <c r="X71" s="8" t="s">
        <v>88</v>
      </c>
      <c r="Y71" s="8" t="s">
        <v>117</v>
      </c>
      <c r="Z71" s="8" t="s">
        <v>88</v>
      </c>
      <c r="AA71" s="8" t="s">
        <v>100</v>
      </c>
      <c r="AB71" s="8" t="s">
        <v>88</v>
      </c>
      <c r="AC71" s="8" t="s">
        <v>101</v>
      </c>
      <c r="AD71" s="8" t="s">
        <v>88</v>
      </c>
      <c r="AE71" s="8" t="s">
        <v>120</v>
      </c>
      <c r="AF71" s="8" t="s">
        <v>88</v>
      </c>
      <c r="AG71" s="8" t="s">
        <v>118</v>
      </c>
      <c r="AH71" s="8" t="s">
        <v>88</v>
      </c>
      <c r="AI71" s="8" t="s">
        <v>167</v>
      </c>
      <c r="AJ71" s="8" t="s">
        <v>88</v>
      </c>
      <c r="AK71" s="8" t="s">
        <v>203</v>
      </c>
      <c r="AL71" s="8" t="s">
        <v>88</v>
      </c>
      <c r="AM71" s="8" t="s">
        <v>92</v>
      </c>
      <c r="AN71" s="8" t="s">
        <v>88</v>
      </c>
      <c r="AO71" s="8" t="s">
        <v>112</v>
      </c>
      <c r="AP71" s="8" t="s">
        <v>88</v>
      </c>
      <c r="AQ71" s="8" t="s">
        <v>96</v>
      </c>
      <c r="AR71" s="8" t="s">
        <v>88</v>
      </c>
      <c r="AS71" s="8"/>
      <c r="AT71" s="8"/>
      <c r="AU71" s="8"/>
      <c r="AV71" s="8"/>
      <c r="AW71" s="8"/>
      <c r="AX71" s="8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</row>
    <row r="72" spans="1:77" x14ac:dyDescent="0.2">
      <c r="A72" s="10">
        <v>36</v>
      </c>
      <c r="B72" s="10">
        <v>2018117079</v>
      </c>
      <c r="C72" s="10" t="s">
        <v>43</v>
      </c>
      <c r="D72" s="10" t="s">
        <v>20</v>
      </c>
      <c r="E72" s="11">
        <v>70.913043478260875</v>
      </c>
      <c r="F72" s="11">
        <f t="shared" ref="F72" si="33">(G72*H72+I72*J72+K72*L72+M72*N72+O72*P72+Q72*R72+S72*T72+U72*V72+W72*X72+Y72*Z72+AA72*AB72+AC72*AD72+AE72*AF72+AG72*AH72+AI72*AJ72+AK72*AL72+AM72*AN72+AO72*AP72+AQ72*AR72+AS72*AT72+AU72*AV72+AW72*AX72+AY72*AZ72+BA72*BB72+BC72*BD72+BE72*BF72+BG72*BH72+BI72*BJ72+BK72*BL72+BM72*BN72+BO72*BP72+BQ72*BR72+BS72*BT72+BU72*BV72+BW72*BX72+BY72*BZ72)/ (H72+J72+L72+N72+P72+R72+T72+V72+X72+Z72+AB72+AD72+AF72+AH72+AJ72+AL72+AN72+AP72+AR72+AT72+AV72+AX72+AZ72+BB72+BD72+BF72+BH72+BJ72+BL72+BN72+BP72+BR72+BT72+BV72+BX72+BZ72)</f>
        <v>70.913043478260875</v>
      </c>
      <c r="G72" s="10">
        <v>67</v>
      </c>
      <c r="H72" s="10">
        <v>2</v>
      </c>
      <c r="I72" s="10">
        <v>81</v>
      </c>
      <c r="J72" s="10">
        <v>2</v>
      </c>
      <c r="K72" s="10">
        <v>73</v>
      </c>
      <c r="L72" s="10">
        <v>3</v>
      </c>
      <c r="M72" s="10">
        <v>83</v>
      </c>
      <c r="N72" s="10">
        <v>3</v>
      </c>
      <c r="O72" s="10">
        <v>72</v>
      </c>
      <c r="P72" s="10">
        <v>2</v>
      </c>
      <c r="Q72" s="10">
        <v>60</v>
      </c>
      <c r="R72" s="10">
        <v>4</v>
      </c>
      <c r="S72" s="10">
        <v>71</v>
      </c>
      <c r="T72" s="10">
        <v>4</v>
      </c>
      <c r="U72" s="10">
        <v>74</v>
      </c>
      <c r="V72" s="10">
        <v>3</v>
      </c>
      <c r="W72" s="10">
        <v>76</v>
      </c>
      <c r="X72" s="10">
        <v>2</v>
      </c>
      <c r="Y72" s="10">
        <v>91</v>
      </c>
      <c r="Z72" s="10">
        <v>0</v>
      </c>
      <c r="AA72" s="10">
        <v>71</v>
      </c>
      <c r="AB72" s="10">
        <v>3</v>
      </c>
      <c r="AC72" s="10">
        <v>61</v>
      </c>
      <c r="AD72" s="10">
        <v>4</v>
      </c>
      <c r="AE72" s="10">
        <v>74</v>
      </c>
      <c r="AF72" s="10">
        <v>3</v>
      </c>
      <c r="AG72" s="10">
        <v>93</v>
      </c>
      <c r="AH72" s="10">
        <v>0</v>
      </c>
      <c r="AI72" s="10">
        <v>82</v>
      </c>
      <c r="AJ72" s="10">
        <v>2</v>
      </c>
      <c r="AK72" s="10">
        <v>50</v>
      </c>
      <c r="AL72" s="10">
        <v>2</v>
      </c>
      <c r="AM72" s="10">
        <v>69</v>
      </c>
      <c r="AN72" s="10">
        <v>3</v>
      </c>
      <c r="AO72" s="10">
        <v>73</v>
      </c>
      <c r="AP72" s="10">
        <v>2</v>
      </c>
      <c r="AQ72" s="10">
        <v>80</v>
      </c>
      <c r="AR72" s="10">
        <v>2</v>
      </c>
      <c r="AS72" s="10"/>
      <c r="AT72" s="10"/>
      <c r="AU72" s="10"/>
      <c r="AV72" s="10"/>
      <c r="AW72" s="10"/>
      <c r="AX72" s="10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</row>
    <row r="73" spans="1:77" x14ac:dyDescent="0.2">
      <c r="A73" s="8" t="s">
        <v>74</v>
      </c>
      <c r="B73" s="8" t="s">
        <v>76</v>
      </c>
      <c r="C73" s="8" t="s">
        <v>78</v>
      </c>
      <c r="D73" s="8" t="s">
        <v>80</v>
      </c>
      <c r="E73" s="9" t="s">
        <v>82</v>
      </c>
      <c r="F73" s="9" t="s">
        <v>82</v>
      </c>
      <c r="G73" s="8" t="s">
        <v>99</v>
      </c>
      <c r="H73" s="8" t="s">
        <v>88</v>
      </c>
      <c r="I73" s="8" t="s">
        <v>100</v>
      </c>
      <c r="J73" s="8" t="s">
        <v>88</v>
      </c>
      <c r="K73" s="8" t="s">
        <v>125</v>
      </c>
      <c r="L73" s="8" t="s">
        <v>88</v>
      </c>
      <c r="M73" s="8" t="s">
        <v>101</v>
      </c>
      <c r="N73" s="8" t="s">
        <v>88</v>
      </c>
      <c r="O73" s="8" t="s">
        <v>121</v>
      </c>
      <c r="P73" s="8" t="s">
        <v>88</v>
      </c>
      <c r="Q73" s="8" t="s">
        <v>204</v>
      </c>
      <c r="R73" s="8" t="s">
        <v>88</v>
      </c>
      <c r="S73" s="8" t="s">
        <v>170</v>
      </c>
      <c r="T73" s="8" t="s">
        <v>88</v>
      </c>
      <c r="U73" s="8" t="s">
        <v>137</v>
      </c>
      <c r="V73" s="8" t="s">
        <v>88</v>
      </c>
      <c r="W73" s="8" t="s">
        <v>119</v>
      </c>
      <c r="X73" s="8" t="s">
        <v>88</v>
      </c>
      <c r="Y73" s="8" t="s">
        <v>118</v>
      </c>
      <c r="Z73" s="8" t="s">
        <v>88</v>
      </c>
      <c r="AA73" s="8" t="s">
        <v>178</v>
      </c>
      <c r="AB73" s="8" t="s">
        <v>88</v>
      </c>
      <c r="AC73" s="8" t="s">
        <v>87</v>
      </c>
      <c r="AD73" s="8" t="s">
        <v>88</v>
      </c>
      <c r="AE73" s="8" t="s">
        <v>167</v>
      </c>
      <c r="AF73" s="8" t="s">
        <v>88</v>
      </c>
      <c r="AG73" s="8" t="s">
        <v>89</v>
      </c>
      <c r="AH73" s="8" t="s">
        <v>88</v>
      </c>
      <c r="AI73" s="8" t="s">
        <v>177</v>
      </c>
      <c r="AJ73" s="8" t="s">
        <v>88</v>
      </c>
      <c r="AK73" s="8" t="s">
        <v>91</v>
      </c>
      <c r="AL73" s="8" t="s">
        <v>88</v>
      </c>
      <c r="AM73" s="8" t="s">
        <v>92</v>
      </c>
      <c r="AN73" s="8" t="s">
        <v>88</v>
      </c>
      <c r="AO73" s="8" t="s">
        <v>93</v>
      </c>
      <c r="AP73" s="8" t="s">
        <v>88</v>
      </c>
      <c r="AQ73" s="8" t="s">
        <v>112</v>
      </c>
      <c r="AR73" s="8" t="s">
        <v>88</v>
      </c>
      <c r="AS73" s="8" t="s">
        <v>95</v>
      </c>
      <c r="AT73" s="8" t="s">
        <v>88</v>
      </c>
      <c r="AU73" s="8" t="s">
        <v>96</v>
      </c>
      <c r="AV73" s="8" t="s">
        <v>88</v>
      </c>
      <c r="AW73" s="8"/>
      <c r="AX73" s="8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</row>
    <row r="74" spans="1:77" x14ac:dyDescent="0.2">
      <c r="A74" s="10">
        <v>37</v>
      </c>
      <c r="B74" s="10">
        <v>2018117080</v>
      </c>
      <c r="C74" s="10" t="s">
        <v>44</v>
      </c>
      <c r="D74" s="10" t="s">
        <v>18</v>
      </c>
      <c r="E74" s="11">
        <v>66.111111111111114</v>
      </c>
      <c r="F74" s="11">
        <f t="shared" ref="F74" si="34">(G74*H74+I74*J74+K74*L74+M74*N74+O74*P74+Q74*R74+S74*T74+U74*V74+W74*X74+Y74*Z74+AA74*AB74+AC74*AD74+AE74*AF74+AG74*AH74+AI74*AJ74+AK74*AL74+AM74*AN74+AO74*AP74+AQ74*AR74+AS74*AT74+AU74*AV74+AW74*AX74+AY74*AZ74+BA74*BB74+BC74*BD74+BE74*BF74+BG74*BH74+BI74*BJ74+BK74*BL74+BM74*BN74+BO74*BP74+BQ74*BR74+BS74*BT74+BU74*BV74+BW74*BX74+BY74*BZ74)/ (H74+J74+L74+N74+P74+R74+T74+V74+X74+Z74+AB74+AD74+AF74+AH74+AJ74+AL74+AN74+AP74+AR74+AT74+AV74+AX74+AZ74+BB74+BD74+BF74+BH74+BJ74+BL74+BN74+BP74+BR74+BT74+BV74+BX74+BZ74)</f>
        <v>66.111111111111114</v>
      </c>
      <c r="G74" s="10">
        <v>55</v>
      </c>
      <c r="H74" s="10">
        <v>2</v>
      </c>
      <c r="I74" s="10">
        <v>43</v>
      </c>
      <c r="J74" s="10">
        <v>3</v>
      </c>
      <c r="K74" s="10">
        <v>71</v>
      </c>
      <c r="L74" s="10">
        <v>2</v>
      </c>
      <c r="M74" s="10">
        <v>52</v>
      </c>
      <c r="N74" s="10">
        <v>4</v>
      </c>
      <c r="O74" s="10">
        <v>55</v>
      </c>
      <c r="P74" s="10">
        <v>3</v>
      </c>
      <c r="Q74" s="10">
        <v>90</v>
      </c>
      <c r="R74" s="10">
        <v>2</v>
      </c>
      <c r="S74" s="10">
        <v>54</v>
      </c>
      <c r="T74" s="10">
        <v>4</v>
      </c>
      <c r="U74" s="10">
        <v>77</v>
      </c>
      <c r="V74" s="10">
        <v>3</v>
      </c>
      <c r="W74" s="10">
        <v>72</v>
      </c>
      <c r="X74" s="10">
        <v>3</v>
      </c>
      <c r="Y74" s="10">
        <v>91</v>
      </c>
      <c r="Z74" s="10">
        <v>0</v>
      </c>
      <c r="AA74" s="10">
        <v>67</v>
      </c>
      <c r="AB74" s="10">
        <v>2</v>
      </c>
      <c r="AC74" s="10">
        <v>60</v>
      </c>
      <c r="AD74" s="10">
        <v>2</v>
      </c>
      <c r="AE74" s="10">
        <v>80</v>
      </c>
      <c r="AF74" s="10">
        <v>2</v>
      </c>
      <c r="AG74" s="10">
        <v>69</v>
      </c>
      <c r="AH74" s="10">
        <v>4</v>
      </c>
      <c r="AI74" s="10">
        <v>53</v>
      </c>
      <c r="AJ74" s="10">
        <v>2</v>
      </c>
      <c r="AK74" s="10">
        <v>77</v>
      </c>
      <c r="AL74" s="10">
        <v>4</v>
      </c>
      <c r="AM74" s="10">
        <v>69</v>
      </c>
      <c r="AN74" s="10">
        <v>3</v>
      </c>
      <c r="AO74" s="10">
        <v>70</v>
      </c>
      <c r="AP74" s="10">
        <v>3</v>
      </c>
      <c r="AQ74" s="10">
        <v>75</v>
      </c>
      <c r="AR74" s="10">
        <v>2</v>
      </c>
      <c r="AS74" s="10">
        <v>82</v>
      </c>
      <c r="AT74" s="10">
        <v>2</v>
      </c>
      <c r="AU74" s="10">
        <v>69</v>
      </c>
      <c r="AV74" s="10">
        <v>2</v>
      </c>
      <c r="AW74" s="10"/>
      <c r="AX74" s="10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</row>
    <row r="75" spans="1:77" x14ac:dyDescent="0.2">
      <c r="A75" s="8" t="s">
        <v>74</v>
      </c>
      <c r="B75" s="8" t="s">
        <v>76</v>
      </c>
      <c r="C75" s="8" t="s">
        <v>78</v>
      </c>
      <c r="D75" s="8" t="s">
        <v>80</v>
      </c>
      <c r="E75" s="9" t="s">
        <v>82</v>
      </c>
      <c r="F75" s="9" t="s">
        <v>82</v>
      </c>
      <c r="G75" s="8" t="s">
        <v>99</v>
      </c>
      <c r="H75" s="8" t="s">
        <v>88</v>
      </c>
      <c r="I75" s="8" t="s">
        <v>100</v>
      </c>
      <c r="J75" s="8" t="s">
        <v>88</v>
      </c>
      <c r="K75" s="8" t="s">
        <v>125</v>
      </c>
      <c r="L75" s="8" t="s">
        <v>88</v>
      </c>
      <c r="M75" s="8" t="s">
        <v>101</v>
      </c>
      <c r="N75" s="8" t="s">
        <v>88</v>
      </c>
      <c r="O75" s="8" t="s">
        <v>121</v>
      </c>
      <c r="P75" s="8" t="s">
        <v>88</v>
      </c>
      <c r="Q75" s="8" t="s">
        <v>120</v>
      </c>
      <c r="R75" s="8" t="s">
        <v>88</v>
      </c>
      <c r="S75" s="8" t="s">
        <v>119</v>
      </c>
      <c r="T75" s="8" t="s">
        <v>88</v>
      </c>
      <c r="U75" s="8" t="s">
        <v>118</v>
      </c>
      <c r="V75" s="8" t="s">
        <v>88</v>
      </c>
      <c r="W75" s="8" t="s">
        <v>87</v>
      </c>
      <c r="X75" s="8" t="s">
        <v>88</v>
      </c>
      <c r="Y75" s="8" t="s">
        <v>89</v>
      </c>
      <c r="Z75" s="8" t="s">
        <v>88</v>
      </c>
      <c r="AA75" s="8" t="s">
        <v>136</v>
      </c>
      <c r="AB75" s="8" t="s">
        <v>88</v>
      </c>
      <c r="AC75" s="8" t="s">
        <v>91</v>
      </c>
      <c r="AD75" s="8" t="s">
        <v>88</v>
      </c>
      <c r="AE75" s="8" t="s">
        <v>92</v>
      </c>
      <c r="AF75" s="8" t="s">
        <v>88</v>
      </c>
      <c r="AG75" s="8" t="s">
        <v>93</v>
      </c>
      <c r="AH75" s="8" t="s">
        <v>88</v>
      </c>
      <c r="AI75" s="8" t="s">
        <v>112</v>
      </c>
      <c r="AJ75" s="8" t="s">
        <v>88</v>
      </c>
      <c r="AK75" s="8" t="s">
        <v>95</v>
      </c>
      <c r="AL75" s="8" t="s">
        <v>88</v>
      </c>
      <c r="AM75" s="8" t="s">
        <v>96</v>
      </c>
      <c r="AN75" s="8" t="s">
        <v>88</v>
      </c>
      <c r="AO75" s="8" t="s">
        <v>97</v>
      </c>
      <c r="AP75" s="8" t="s">
        <v>88</v>
      </c>
      <c r="AQ75" s="8" t="s">
        <v>117</v>
      </c>
      <c r="AR75" s="8" t="s">
        <v>88</v>
      </c>
      <c r="AS75" s="8"/>
      <c r="AT75" s="8"/>
      <c r="AU75" s="8"/>
      <c r="AV75" s="8"/>
      <c r="AW75" s="8"/>
      <c r="AX75" s="8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</row>
    <row r="76" spans="1:77" x14ac:dyDescent="0.2">
      <c r="A76" s="10">
        <v>38</v>
      </c>
      <c r="B76" s="10">
        <v>2018117081</v>
      </c>
      <c r="C76" s="10" t="s">
        <v>45</v>
      </c>
      <c r="D76" s="10" t="s">
        <v>22</v>
      </c>
      <c r="E76" s="11">
        <v>74.391304347826093</v>
      </c>
      <c r="F76" s="11">
        <f t="shared" ref="F76" si="35">(G76*H76+I76*J76+K76*L76+M76*N76+O76*P76+Q76*R76+S76*T76+U76*V76+W76*X76+Y76*Z76+AA76*AB76+AC76*AD76+AE76*AF76+AG76*AH76+AI76*AJ76+AK76*AL76+AM76*AN76+AO76*AP76+AQ76*AR76+AS76*AT76+AU76*AV76+AW76*AX76+AY76*AZ76+BA76*BB76+BC76*BD76+BE76*BF76+BG76*BH76+BI76*BJ76+BK76*BL76+BM76*BN76+BO76*BP76+BQ76*BR76+BS76*BT76+BU76*BV76+BW76*BX76+BY76*BZ76)/ (H76+J76+L76+N76+P76+R76+T76+V76+X76+Z76+AB76+AD76+AF76+AH76+AJ76+AL76+AN76+AP76+AR76+AT76+AV76+AX76+AZ76+BB76+BD76+BF76+BH76+BJ76+BL76+BN76+BP76+BR76+BT76+BV76+BX76+BZ76)</f>
        <v>74.391304347826093</v>
      </c>
      <c r="G76" s="10">
        <v>66</v>
      </c>
      <c r="H76" s="10">
        <v>2</v>
      </c>
      <c r="I76" s="10">
        <v>61</v>
      </c>
      <c r="J76" s="10">
        <v>3</v>
      </c>
      <c r="K76" s="10">
        <v>76</v>
      </c>
      <c r="L76" s="10">
        <v>2</v>
      </c>
      <c r="M76" s="10">
        <v>68</v>
      </c>
      <c r="N76" s="10">
        <v>4</v>
      </c>
      <c r="O76" s="10">
        <v>70</v>
      </c>
      <c r="P76" s="10">
        <v>3</v>
      </c>
      <c r="Q76" s="10">
        <v>72</v>
      </c>
      <c r="R76" s="10">
        <v>3</v>
      </c>
      <c r="S76" s="10">
        <v>73</v>
      </c>
      <c r="T76" s="10">
        <v>3</v>
      </c>
      <c r="U76" s="10">
        <v>89</v>
      </c>
      <c r="V76" s="10">
        <v>0</v>
      </c>
      <c r="W76" s="10">
        <v>68</v>
      </c>
      <c r="X76" s="10">
        <v>2</v>
      </c>
      <c r="Y76" s="10">
        <v>77</v>
      </c>
      <c r="Z76" s="10">
        <v>4</v>
      </c>
      <c r="AA76" s="10">
        <v>85</v>
      </c>
      <c r="AB76" s="10">
        <v>2</v>
      </c>
      <c r="AC76" s="10">
        <v>84</v>
      </c>
      <c r="AD76" s="10">
        <v>4</v>
      </c>
      <c r="AE76" s="10">
        <v>71</v>
      </c>
      <c r="AF76" s="10">
        <v>3</v>
      </c>
      <c r="AG76" s="10">
        <v>79</v>
      </c>
      <c r="AH76" s="10">
        <v>3</v>
      </c>
      <c r="AI76" s="10">
        <v>70</v>
      </c>
      <c r="AJ76" s="10">
        <v>2</v>
      </c>
      <c r="AK76" s="10">
        <v>85</v>
      </c>
      <c r="AL76" s="10">
        <v>2</v>
      </c>
      <c r="AM76" s="10">
        <v>79</v>
      </c>
      <c r="AN76" s="10">
        <v>2</v>
      </c>
      <c r="AO76" s="10">
        <v>85</v>
      </c>
      <c r="AP76" s="10">
        <v>2</v>
      </c>
      <c r="AQ76" s="10">
        <v>89</v>
      </c>
      <c r="AR76" s="10">
        <v>0</v>
      </c>
      <c r="AS76" s="10"/>
      <c r="AT76" s="10"/>
      <c r="AU76" s="10"/>
      <c r="AV76" s="10"/>
      <c r="AW76" s="10"/>
      <c r="AX76" s="10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</row>
    <row r="77" spans="1:77" x14ac:dyDescent="0.2">
      <c r="A77" s="8" t="s">
        <v>74</v>
      </c>
      <c r="B77" s="8" t="s">
        <v>76</v>
      </c>
      <c r="C77" s="8" t="s">
        <v>78</v>
      </c>
      <c r="D77" s="8" t="s">
        <v>80</v>
      </c>
      <c r="E77" s="9" t="s">
        <v>82</v>
      </c>
      <c r="F77" s="9" t="s">
        <v>82</v>
      </c>
      <c r="G77" s="8" t="s">
        <v>99</v>
      </c>
      <c r="H77" s="8" t="s">
        <v>88</v>
      </c>
      <c r="I77" s="8" t="s">
        <v>100</v>
      </c>
      <c r="J77" s="8" t="s">
        <v>88</v>
      </c>
      <c r="K77" s="8" t="s">
        <v>125</v>
      </c>
      <c r="L77" s="8" t="s">
        <v>88</v>
      </c>
      <c r="M77" s="8" t="s">
        <v>101</v>
      </c>
      <c r="N77" s="8" t="s">
        <v>88</v>
      </c>
      <c r="O77" s="8" t="s">
        <v>174</v>
      </c>
      <c r="P77" s="8" t="s">
        <v>88</v>
      </c>
      <c r="Q77" s="8" t="s">
        <v>128</v>
      </c>
      <c r="R77" s="8" t="s">
        <v>88</v>
      </c>
      <c r="S77" s="8" t="s">
        <v>119</v>
      </c>
      <c r="T77" s="8" t="s">
        <v>88</v>
      </c>
      <c r="U77" s="8" t="s">
        <v>118</v>
      </c>
      <c r="V77" s="8" t="s">
        <v>88</v>
      </c>
      <c r="W77" s="8" t="s">
        <v>87</v>
      </c>
      <c r="X77" s="8" t="s">
        <v>88</v>
      </c>
      <c r="Y77" s="8" t="s">
        <v>89</v>
      </c>
      <c r="Z77" s="8" t="s">
        <v>88</v>
      </c>
      <c r="AA77" s="8" t="s">
        <v>175</v>
      </c>
      <c r="AB77" s="8" t="s">
        <v>88</v>
      </c>
      <c r="AC77" s="8" t="s">
        <v>91</v>
      </c>
      <c r="AD77" s="8" t="s">
        <v>88</v>
      </c>
      <c r="AE77" s="8" t="s">
        <v>176</v>
      </c>
      <c r="AF77" s="8" t="s">
        <v>88</v>
      </c>
      <c r="AG77" s="8" t="s">
        <v>95</v>
      </c>
      <c r="AH77" s="8" t="s">
        <v>88</v>
      </c>
      <c r="AI77" s="8" t="s">
        <v>96</v>
      </c>
      <c r="AJ77" s="8" t="s">
        <v>88</v>
      </c>
      <c r="AK77" s="8" t="s">
        <v>97</v>
      </c>
      <c r="AL77" s="8" t="s">
        <v>88</v>
      </c>
      <c r="AM77" s="8" t="s">
        <v>117</v>
      </c>
      <c r="AN77" s="8" t="s">
        <v>88</v>
      </c>
      <c r="AO77" s="8" t="s">
        <v>92</v>
      </c>
      <c r="AP77" s="8" t="s">
        <v>88</v>
      </c>
      <c r="AQ77" s="8" t="s">
        <v>93</v>
      </c>
      <c r="AR77" s="8" t="s">
        <v>88</v>
      </c>
      <c r="AS77" s="8"/>
      <c r="AT77" s="8"/>
      <c r="AU77" s="8"/>
      <c r="AV77" s="8"/>
      <c r="AW77" s="8"/>
      <c r="AX77" s="8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</row>
    <row r="78" spans="1:77" x14ac:dyDescent="0.2">
      <c r="A78" s="10">
        <v>39</v>
      </c>
      <c r="B78" s="10">
        <v>2018117082</v>
      </c>
      <c r="C78" s="10" t="s">
        <v>46</v>
      </c>
      <c r="D78" s="10" t="s">
        <v>47</v>
      </c>
      <c r="E78" s="11">
        <v>83.826086956521735</v>
      </c>
      <c r="F78" s="11">
        <f t="shared" ref="F78" si="36">(G78*H78+I78*J78+K78*L78+M78*N78+O78*P78+Q78*R78+S78*T78+U78*V78+W78*X78+Y78*Z78+AA78*AB78+AC78*AD78+AE78*AF78+AG78*AH78+AI78*AJ78+AK78*AL78+AM78*AN78+AO78*AP78+AQ78*AR78+AS78*AT78+AU78*AV78+AW78*AX78+AY78*AZ78+BA78*BB78+BC78*BD78+BE78*BF78+BG78*BH78+BI78*BJ78+BK78*BL78+BM78*BN78+BO78*BP78+BQ78*BR78+BS78*BT78+BU78*BV78+BW78*BX78+BY78*BZ78)/ (H78+J78+L78+N78+P78+R78+T78+V78+X78+Z78+AB78+AD78+AF78+AH78+AJ78+AL78+AN78+AP78+AR78+AT78+AV78+AX78+AZ78+BB78+BD78+BF78+BH78+BJ78+BL78+BN78+BP78+BR78+BT78+BV78+BX78+BZ78)</f>
        <v>83.826086956521735</v>
      </c>
      <c r="G78" s="10">
        <v>81</v>
      </c>
      <c r="H78" s="10">
        <v>2</v>
      </c>
      <c r="I78" s="10">
        <v>74</v>
      </c>
      <c r="J78" s="10">
        <v>3</v>
      </c>
      <c r="K78" s="10">
        <v>85</v>
      </c>
      <c r="L78" s="10">
        <v>2</v>
      </c>
      <c r="M78" s="10">
        <v>87</v>
      </c>
      <c r="N78" s="10">
        <v>4</v>
      </c>
      <c r="O78" s="10">
        <v>86</v>
      </c>
      <c r="P78" s="10">
        <v>3</v>
      </c>
      <c r="Q78" s="10">
        <v>81</v>
      </c>
      <c r="R78" s="10">
        <v>3</v>
      </c>
      <c r="S78" s="10">
        <v>92</v>
      </c>
      <c r="T78" s="10">
        <v>3</v>
      </c>
      <c r="U78" s="10">
        <v>92</v>
      </c>
      <c r="V78" s="10">
        <v>0</v>
      </c>
      <c r="W78" s="10">
        <v>75</v>
      </c>
      <c r="X78" s="10">
        <v>2</v>
      </c>
      <c r="Y78" s="10">
        <v>93</v>
      </c>
      <c r="Z78" s="10">
        <v>4</v>
      </c>
      <c r="AA78" s="10">
        <v>67</v>
      </c>
      <c r="AB78" s="10">
        <v>2</v>
      </c>
      <c r="AC78" s="10">
        <v>85</v>
      </c>
      <c r="AD78" s="10">
        <v>4</v>
      </c>
      <c r="AE78" s="10">
        <v>76</v>
      </c>
      <c r="AF78" s="10">
        <v>2</v>
      </c>
      <c r="AG78" s="10">
        <v>100</v>
      </c>
      <c r="AH78" s="10">
        <v>2</v>
      </c>
      <c r="AI78" s="10">
        <v>88</v>
      </c>
      <c r="AJ78" s="10">
        <v>2</v>
      </c>
      <c r="AK78" s="10">
        <v>85</v>
      </c>
      <c r="AL78" s="10">
        <v>2</v>
      </c>
      <c r="AM78" s="10">
        <v>91</v>
      </c>
      <c r="AN78" s="10">
        <v>0</v>
      </c>
      <c r="AO78" s="10">
        <v>76</v>
      </c>
      <c r="AP78" s="10">
        <v>3</v>
      </c>
      <c r="AQ78" s="10">
        <v>85</v>
      </c>
      <c r="AR78" s="10">
        <v>3</v>
      </c>
      <c r="AS78" s="10"/>
      <c r="AT78" s="10"/>
      <c r="AU78" s="10"/>
      <c r="AV78" s="10"/>
      <c r="AW78" s="10"/>
      <c r="AX78" s="10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</row>
    <row r="79" spans="1:77" x14ac:dyDescent="0.2">
      <c r="A79" s="8" t="s">
        <v>74</v>
      </c>
      <c r="B79" s="8" t="s">
        <v>76</v>
      </c>
      <c r="C79" s="8" t="s">
        <v>78</v>
      </c>
      <c r="D79" s="8" t="s">
        <v>80</v>
      </c>
      <c r="E79" s="9" t="s">
        <v>82</v>
      </c>
      <c r="F79" s="9" t="s">
        <v>82</v>
      </c>
      <c r="G79" s="8" t="s">
        <v>121</v>
      </c>
      <c r="H79" s="8" t="s">
        <v>88</v>
      </c>
      <c r="I79" s="8" t="s">
        <v>99</v>
      </c>
      <c r="J79" s="8" t="s">
        <v>88</v>
      </c>
      <c r="K79" s="8" t="s">
        <v>120</v>
      </c>
      <c r="L79" s="8" t="s">
        <v>88</v>
      </c>
      <c r="M79" s="8" t="s">
        <v>100</v>
      </c>
      <c r="N79" s="8" t="s">
        <v>88</v>
      </c>
      <c r="O79" s="8" t="s">
        <v>119</v>
      </c>
      <c r="P79" s="8" t="s">
        <v>88</v>
      </c>
      <c r="Q79" s="8" t="s">
        <v>125</v>
      </c>
      <c r="R79" s="8" t="s">
        <v>88</v>
      </c>
      <c r="S79" s="8" t="s">
        <v>101</v>
      </c>
      <c r="T79" s="8" t="s">
        <v>88</v>
      </c>
      <c r="U79" s="8" t="s">
        <v>118</v>
      </c>
      <c r="V79" s="8" t="s">
        <v>88</v>
      </c>
      <c r="W79" s="8" t="s">
        <v>205</v>
      </c>
      <c r="X79" s="8" t="s">
        <v>88</v>
      </c>
      <c r="Y79" s="8" t="s">
        <v>117</v>
      </c>
      <c r="Z79" s="8" t="s">
        <v>88</v>
      </c>
      <c r="AA79" s="8" t="s">
        <v>167</v>
      </c>
      <c r="AB79" s="8" t="s">
        <v>88</v>
      </c>
      <c r="AC79" s="8" t="s">
        <v>92</v>
      </c>
      <c r="AD79" s="8" t="s">
        <v>88</v>
      </c>
      <c r="AE79" s="8" t="s">
        <v>115</v>
      </c>
      <c r="AF79" s="8" t="s">
        <v>88</v>
      </c>
      <c r="AG79" s="8" t="s">
        <v>91</v>
      </c>
      <c r="AH79" s="8" t="s">
        <v>88</v>
      </c>
      <c r="AI79" s="8" t="s">
        <v>112</v>
      </c>
      <c r="AJ79" s="8" t="s">
        <v>88</v>
      </c>
      <c r="AK79" s="8" t="s">
        <v>96</v>
      </c>
      <c r="AL79" s="8" t="s">
        <v>88</v>
      </c>
      <c r="AM79" s="8" t="s">
        <v>93</v>
      </c>
      <c r="AN79" s="8" t="s">
        <v>88</v>
      </c>
      <c r="AO79" s="8" t="s">
        <v>95</v>
      </c>
      <c r="AP79" s="8" t="s">
        <v>88</v>
      </c>
      <c r="AQ79" s="8" t="s">
        <v>89</v>
      </c>
      <c r="AR79" s="8" t="s">
        <v>88</v>
      </c>
      <c r="AS79" s="8" t="s">
        <v>206</v>
      </c>
      <c r="AT79" s="8" t="s">
        <v>88</v>
      </c>
      <c r="AU79" s="8" t="s">
        <v>207</v>
      </c>
      <c r="AV79" s="8" t="s">
        <v>88</v>
      </c>
      <c r="AW79" s="8"/>
      <c r="AX79" s="8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</row>
    <row r="80" spans="1:77" x14ac:dyDescent="0.2">
      <c r="A80" s="10">
        <v>40</v>
      </c>
      <c r="B80" s="10">
        <v>2018117083</v>
      </c>
      <c r="C80" s="10" t="s">
        <v>48</v>
      </c>
      <c r="D80" s="10" t="s">
        <v>47</v>
      </c>
      <c r="E80" s="11">
        <v>73.98</v>
      </c>
      <c r="F80" s="11">
        <f t="shared" ref="F80" si="37">(G80*H80+I80*J80+K80*L80+M80*N80+O80*P80+Q80*R80+S80*T80+U80*V80+W80*X80+Y80*Z80+AA80*AB80+AC80*AD80+AE80*AF80+AG80*AH80+AI80*AJ80+AK80*AL80+AM80*AN80+AO80*AP80+AQ80*AR80+AS80*AT80+AU80*AV80+AW80*AX80+AY80*AZ80+BA80*BB80+BC80*BD80+BE80*BF80+BG80*BH80+BI80*BJ80+BK80*BL80+BM80*BN80+BO80*BP80+BQ80*BR80+BS80*BT80+BU80*BV80+BW80*BX80+BY80*BZ80)/ (H80+J80+L80+N80+P80+R80+T80+V80+X80+Z80+AB80+AD80+AF80+AH80+AJ80+AL80+AN80+AP80+AR80+AT80+AV80+AX80+AZ80+BB80+BD80+BF80+BH80+BJ80+BL80+BN80+BP80+BR80+BT80+BV80+BX80+BZ80)</f>
        <v>73.98</v>
      </c>
      <c r="G80" s="10">
        <v>65</v>
      </c>
      <c r="H80" s="10">
        <v>3</v>
      </c>
      <c r="I80" s="10">
        <v>70</v>
      </c>
      <c r="J80" s="10">
        <v>2</v>
      </c>
      <c r="K80" s="10">
        <v>71</v>
      </c>
      <c r="L80" s="10">
        <v>3</v>
      </c>
      <c r="M80" s="10">
        <v>62</v>
      </c>
      <c r="N80" s="10">
        <v>3</v>
      </c>
      <c r="O80" s="10">
        <v>72</v>
      </c>
      <c r="P80" s="10">
        <v>3</v>
      </c>
      <c r="Q80" s="10">
        <v>81</v>
      </c>
      <c r="R80" s="10">
        <v>2</v>
      </c>
      <c r="S80" s="10">
        <v>62</v>
      </c>
      <c r="T80" s="10">
        <v>4</v>
      </c>
      <c r="U80" s="10">
        <v>82</v>
      </c>
      <c r="V80" s="10">
        <v>0</v>
      </c>
      <c r="W80" s="10">
        <v>81</v>
      </c>
      <c r="X80" s="10">
        <v>2</v>
      </c>
      <c r="Y80" s="10">
        <v>79</v>
      </c>
      <c r="Z80" s="10">
        <v>0</v>
      </c>
      <c r="AA80" s="10">
        <v>70</v>
      </c>
      <c r="AB80" s="10">
        <v>2</v>
      </c>
      <c r="AC80" s="10">
        <v>75</v>
      </c>
      <c r="AD80" s="10">
        <v>3</v>
      </c>
      <c r="AE80" s="10">
        <v>84</v>
      </c>
      <c r="AF80" s="10">
        <v>2</v>
      </c>
      <c r="AG80" s="10">
        <v>73</v>
      </c>
      <c r="AH80" s="10">
        <v>4</v>
      </c>
      <c r="AI80" s="10">
        <v>76</v>
      </c>
      <c r="AJ80" s="10">
        <v>2</v>
      </c>
      <c r="AK80" s="10">
        <v>75</v>
      </c>
      <c r="AL80" s="10">
        <v>2</v>
      </c>
      <c r="AM80" s="10">
        <v>76</v>
      </c>
      <c r="AN80" s="10">
        <v>3</v>
      </c>
      <c r="AO80" s="10">
        <v>75</v>
      </c>
      <c r="AP80" s="10">
        <v>2</v>
      </c>
      <c r="AQ80" s="10">
        <v>75</v>
      </c>
      <c r="AR80" s="10">
        <v>4</v>
      </c>
      <c r="AS80" s="10">
        <v>93</v>
      </c>
      <c r="AT80" s="10">
        <v>2</v>
      </c>
      <c r="AU80" s="10">
        <v>93</v>
      </c>
      <c r="AV80" s="10">
        <v>2</v>
      </c>
      <c r="AW80" s="10"/>
      <c r="AX80" s="10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</row>
    <row r="81" spans="1:77" x14ac:dyDescent="0.2">
      <c r="A81" s="8" t="s">
        <v>74</v>
      </c>
      <c r="B81" s="8" t="s">
        <v>76</v>
      </c>
      <c r="C81" s="8" t="s">
        <v>78</v>
      </c>
      <c r="D81" s="8" t="s">
        <v>80</v>
      </c>
      <c r="E81" s="9" t="s">
        <v>82</v>
      </c>
      <c r="F81" s="9" t="s">
        <v>82</v>
      </c>
      <c r="G81" s="8" t="s">
        <v>121</v>
      </c>
      <c r="H81" s="8" t="s">
        <v>88</v>
      </c>
      <c r="I81" s="8" t="s">
        <v>99</v>
      </c>
      <c r="J81" s="8" t="s">
        <v>88</v>
      </c>
      <c r="K81" s="8" t="s">
        <v>120</v>
      </c>
      <c r="L81" s="8" t="s">
        <v>88</v>
      </c>
      <c r="M81" s="8" t="s">
        <v>100</v>
      </c>
      <c r="N81" s="8" t="s">
        <v>88</v>
      </c>
      <c r="O81" s="8" t="s">
        <v>119</v>
      </c>
      <c r="P81" s="8" t="s">
        <v>88</v>
      </c>
      <c r="Q81" s="8" t="s">
        <v>125</v>
      </c>
      <c r="R81" s="8" t="s">
        <v>88</v>
      </c>
      <c r="S81" s="8" t="s">
        <v>101</v>
      </c>
      <c r="T81" s="8" t="s">
        <v>88</v>
      </c>
      <c r="U81" s="8" t="s">
        <v>118</v>
      </c>
      <c r="V81" s="8" t="s">
        <v>88</v>
      </c>
      <c r="W81" s="8" t="s">
        <v>205</v>
      </c>
      <c r="X81" s="8" t="s">
        <v>88</v>
      </c>
      <c r="Y81" s="8" t="s">
        <v>117</v>
      </c>
      <c r="Z81" s="8" t="s">
        <v>88</v>
      </c>
      <c r="AA81" s="8" t="s">
        <v>167</v>
      </c>
      <c r="AB81" s="8" t="s">
        <v>88</v>
      </c>
      <c r="AC81" s="8" t="s">
        <v>92</v>
      </c>
      <c r="AD81" s="8" t="s">
        <v>88</v>
      </c>
      <c r="AE81" s="8" t="s">
        <v>115</v>
      </c>
      <c r="AF81" s="8" t="s">
        <v>88</v>
      </c>
      <c r="AG81" s="8" t="s">
        <v>91</v>
      </c>
      <c r="AH81" s="8" t="s">
        <v>88</v>
      </c>
      <c r="AI81" s="8" t="s">
        <v>112</v>
      </c>
      <c r="AJ81" s="8" t="s">
        <v>88</v>
      </c>
      <c r="AK81" s="8" t="s">
        <v>96</v>
      </c>
      <c r="AL81" s="8" t="s">
        <v>88</v>
      </c>
      <c r="AM81" s="8" t="s">
        <v>93</v>
      </c>
      <c r="AN81" s="8" t="s">
        <v>88</v>
      </c>
      <c r="AO81" s="8" t="s">
        <v>95</v>
      </c>
      <c r="AP81" s="8" t="s">
        <v>88</v>
      </c>
      <c r="AQ81" s="8" t="s">
        <v>89</v>
      </c>
      <c r="AR81" s="8" t="s">
        <v>88</v>
      </c>
      <c r="AS81" s="8"/>
      <c r="AT81" s="8"/>
      <c r="AU81" s="8"/>
      <c r="AV81" s="8"/>
      <c r="AW81" s="8"/>
      <c r="AX81" s="8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</row>
    <row r="82" spans="1:77" x14ac:dyDescent="0.2">
      <c r="A82" s="10">
        <v>41</v>
      </c>
      <c r="B82" s="10">
        <v>2018117084</v>
      </c>
      <c r="C82" s="10" t="s">
        <v>49</v>
      </c>
      <c r="D82" s="10" t="s">
        <v>47</v>
      </c>
      <c r="E82" s="11">
        <v>78.565217391304344</v>
      </c>
      <c r="F82" s="11">
        <f t="shared" ref="F82" si="38">(G82*H82+I82*J82+K82*L82+M82*N82+O82*P82+Q82*R82+S82*T82+U82*V82+W82*X82+Y82*Z82+AA82*AB82+AC82*AD82+AE82*AF82+AG82*AH82+AI82*AJ82+AK82*AL82+AM82*AN82+AO82*AP82+AQ82*AR82+AS82*AT82+AU82*AV82+AW82*AX82+AY82*AZ82+BA82*BB82+BC82*BD82+BE82*BF82+BG82*BH82+BI82*BJ82+BK82*BL82+BM82*BN82+BO82*BP82+BQ82*BR82+BS82*BT82+BU82*BV82+BW82*BX82+BY82*BZ82)/ (H82+J82+L82+N82+P82+R82+T82+V82+X82+Z82+AB82+AD82+AF82+AH82+AJ82+AL82+AN82+AP82+AR82+AT82+AV82+AX82+AZ82+BB82+BD82+BF82+BH82+BJ82+BL82+BN82+BP82+BR82+BT82+BV82+BX82+BZ82)</f>
        <v>78.565217391304344</v>
      </c>
      <c r="G82" s="10">
        <v>76</v>
      </c>
      <c r="H82" s="10">
        <v>3</v>
      </c>
      <c r="I82" s="10">
        <v>73</v>
      </c>
      <c r="J82" s="10">
        <v>2</v>
      </c>
      <c r="K82" s="10">
        <v>75</v>
      </c>
      <c r="L82" s="10">
        <v>3</v>
      </c>
      <c r="M82" s="10">
        <v>65</v>
      </c>
      <c r="N82" s="10">
        <v>3</v>
      </c>
      <c r="O82" s="10">
        <v>85</v>
      </c>
      <c r="P82" s="10">
        <v>3</v>
      </c>
      <c r="Q82" s="10">
        <v>81</v>
      </c>
      <c r="R82" s="10">
        <v>2</v>
      </c>
      <c r="S82" s="10">
        <v>86</v>
      </c>
      <c r="T82" s="10">
        <v>4</v>
      </c>
      <c r="U82" s="10">
        <v>92</v>
      </c>
      <c r="V82" s="10">
        <v>0</v>
      </c>
      <c r="W82" s="10">
        <v>84</v>
      </c>
      <c r="X82" s="10">
        <v>2</v>
      </c>
      <c r="Y82" s="10">
        <v>86</v>
      </c>
      <c r="Z82" s="10">
        <v>0</v>
      </c>
      <c r="AA82" s="10">
        <v>76</v>
      </c>
      <c r="AB82" s="10">
        <v>2</v>
      </c>
      <c r="AC82" s="10">
        <v>78</v>
      </c>
      <c r="AD82" s="10">
        <v>3</v>
      </c>
      <c r="AE82" s="10">
        <v>87</v>
      </c>
      <c r="AF82" s="10">
        <v>2</v>
      </c>
      <c r="AG82" s="10">
        <v>89</v>
      </c>
      <c r="AH82" s="10">
        <v>4</v>
      </c>
      <c r="AI82" s="10">
        <v>61</v>
      </c>
      <c r="AJ82" s="10">
        <v>2</v>
      </c>
      <c r="AK82" s="10">
        <v>73</v>
      </c>
      <c r="AL82" s="10">
        <v>2</v>
      </c>
      <c r="AM82" s="10">
        <v>81</v>
      </c>
      <c r="AN82" s="10">
        <v>3</v>
      </c>
      <c r="AO82" s="10">
        <v>78</v>
      </c>
      <c r="AP82" s="10">
        <v>2</v>
      </c>
      <c r="AQ82" s="10">
        <v>77</v>
      </c>
      <c r="AR82" s="10">
        <v>4</v>
      </c>
      <c r="AS82" s="10"/>
      <c r="AT82" s="10"/>
      <c r="AU82" s="10"/>
      <c r="AV82" s="10"/>
      <c r="AW82" s="10"/>
      <c r="AX82" s="10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</row>
    <row r="83" spans="1:77" x14ac:dyDescent="0.2">
      <c r="A83" s="8" t="s">
        <v>74</v>
      </c>
      <c r="B83" s="8" t="s">
        <v>76</v>
      </c>
      <c r="C83" s="8" t="s">
        <v>78</v>
      </c>
      <c r="D83" s="8" t="s">
        <v>80</v>
      </c>
      <c r="E83" s="9" t="s">
        <v>82</v>
      </c>
      <c r="F83" s="9" t="s">
        <v>82</v>
      </c>
      <c r="G83" s="8" t="s">
        <v>121</v>
      </c>
      <c r="H83" s="8" t="s">
        <v>88</v>
      </c>
      <c r="I83" s="8" t="s">
        <v>99</v>
      </c>
      <c r="J83" s="8" t="s">
        <v>88</v>
      </c>
      <c r="K83" s="8" t="s">
        <v>120</v>
      </c>
      <c r="L83" s="8" t="s">
        <v>88</v>
      </c>
      <c r="M83" s="8" t="s">
        <v>100</v>
      </c>
      <c r="N83" s="8" t="s">
        <v>88</v>
      </c>
      <c r="O83" s="8" t="s">
        <v>119</v>
      </c>
      <c r="P83" s="8" t="s">
        <v>88</v>
      </c>
      <c r="Q83" s="8" t="s">
        <v>125</v>
      </c>
      <c r="R83" s="8" t="s">
        <v>88</v>
      </c>
      <c r="S83" s="8" t="s">
        <v>101</v>
      </c>
      <c r="T83" s="8" t="s">
        <v>88</v>
      </c>
      <c r="U83" s="8" t="s">
        <v>118</v>
      </c>
      <c r="V83" s="8" t="s">
        <v>88</v>
      </c>
      <c r="W83" s="8" t="s">
        <v>205</v>
      </c>
      <c r="X83" s="8" t="s">
        <v>88</v>
      </c>
      <c r="Y83" s="8" t="s">
        <v>117</v>
      </c>
      <c r="Z83" s="8" t="s">
        <v>88</v>
      </c>
      <c r="AA83" s="8" t="s">
        <v>167</v>
      </c>
      <c r="AB83" s="8" t="s">
        <v>88</v>
      </c>
      <c r="AC83" s="8" t="s">
        <v>92</v>
      </c>
      <c r="AD83" s="8" t="s">
        <v>88</v>
      </c>
      <c r="AE83" s="8" t="s">
        <v>115</v>
      </c>
      <c r="AF83" s="8" t="s">
        <v>88</v>
      </c>
      <c r="AG83" s="8" t="s">
        <v>91</v>
      </c>
      <c r="AH83" s="8" t="s">
        <v>88</v>
      </c>
      <c r="AI83" s="8" t="s">
        <v>112</v>
      </c>
      <c r="AJ83" s="8" t="s">
        <v>88</v>
      </c>
      <c r="AK83" s="8" t="s">
        <v>96</v>
      </c>
      <c r="AL83" s="8" t="s">
        <v>88</v>
      </c>
      <c r="AM83" s="8" t="s">
        <v>93</v>
      </c>
      <c r="AN83" s="8" t="s">
        <v>88</v>
      </c>
      <c r="AO83" s="8" t="s">
        <v>95</v>
      </c>
      <c r="AP83" s="8" t="s">
        <v>88</v>
      </c>
      <c r="AQ83" s="8" t="s">
        <v>89</v>
      </c>
      <c r="AR83" s="8" t="s">
        <v>88</v>
      </c>
      <c r="AS83" s="8"/>
      <c r="AT83" s="8"/>
      <c r="AU83" s="8"/>
      <c r="AV83" s="8"/>
      <c r="AW83" s="8"/>
      <c r="AX83" s="8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</row>
    <row r="84" spans="1:77" x14ac:dyDescent="0.2">
      <c r="A84" s="10">
        <v>42</v>
      </c>
      <c r="B84" s="10">
        <v>2018117085</v>
      </c>
      <c r="C84" s="10" t="s">
        <v>50</v>
      </c>
      <c r="D84" s="10" t="s">
        <v>47</v>
      </c>
      <c r="E84" s="11">
        <v>80.108695652173907</v>
      </c>
      <c r="F84" s="11">
        <f t="shared" ref="F84" si="39">(G84*H84+I84*J84+K84*L84+M84*N84+O84*P84+Q84*R84+S84*T84+U84*V84+W84*X84+Y84*Z84+AA84*AB84+AC84*AD84+AE84*AF84+AG84*AH84+AI84*AJ84+AK84*AL84+AM84*AN84+AO84*AP84+AQ84*AR84+AS84*AT84+AU84*AV84+AW84*AX84+AY84*AZ84+BA84*BB84+BC84*BD84+BE84*BF84+BG84*BH84+BI84*BJ84+BK84*BL84+BM84*BN84+BO84*BP84+BQ84*BR84+BS84*BT84+BU84*BV84+BW84*BX84+BY84*BZ84)/ (H84+J84+L84+N84+P84+R84+T84+V84+X84+Z84+AB84+AD84+AF84+AH84+AJ84+AL84+AN84+AP84+AR84+AT84+AV84+AX84+AZ84+BB84+BD84+BF84+BH84+BJ84+BL84+BN84+BP84+BR84+BT84+BV84+BX84+BZ84)</f>
        <v>80.108695652173907</v>
      </c>
      <c r="G84" s="10">
        <v>90</v>
      </c>
      <c r="H84" s="10">
        <v>3</v>
      </c>
      <c r="I84" s="10">
        <v>79</v>
      </c>
      <c r="J84" s="10">
        <v>2</v>
      </c>
      <c r="K84" s="10">
        <v>82</v>
      </c>
      <c r="L84" s="10">
        <v>3</v>
      </c>
      <c r="M84" s="10">
        <v>74</v>
      </c>
      <c r="N84" s="10">
        <v>3</v>
      </c>
      <c r="O84" s="10">
        <v>94</v>
      </c>
      <c r="P84" s="10">
        <v>3</v>
      </c>
      <c r="Q84" s="10">
        <v>83</v>
      </c>
      <c r="R84" s="10">
        <v>2</v>
      </c>
      <c r="S84" s="10">
        <v>72</v>
      </c>
      <c r="T84" s="10">
        <v>4</v>
      </c>
      <c r="U84" s="10">
        <v>92</v>
      </c>
      <c r="V84" s="10">
        <v>0</v>
      </c>
      <c r="W84" s="10">
        <v>86</v>
      </c>
      <c r="X84" s="10">
        <v>2</v>
      </c>
      <c r="Y84" s="10">
        <v>88</v>
      </c>
      <c r="Z84" s="10">
        <v>0</v>
      </c>
      <c r="AA84" s="10">
        <v>83</v>
      </c>
      <c r="AB84" s="10">
        <v>2</v>
      </c>
      <c r="AC84" s="10">
        <v>79</v>
      </c>
      <c r="AD84" s="10">
        <v>3</v>
      </c>
      <c r="AE84" s="10">
        <v>86</v>
      </c>
      <c r="AF84" s="10">
        <v>2</v>
      </c>
      <c r="AG84" s="10">
        <v>91</v>
      </c>
      <c r="AH84" s="10">
        <v>4</v>
      </c>
      <c r="AI84" s="10">
        <v>69</v>
      </c>
      <c r="AJ84" s="10">
        <v>2</v>
      </c>
      <c r="AK84" s="10">
        <v>67</v>
      </c>
      <c r="AL84" s="10">
        <v>2</v>
      </c>
      <c r="AM84" s="10">
        <v>78</v>
      </c>
      <c r="AN84" s="10">
        <v>3</v>
      </c>
      <c r="AO84" s="10">
        <v>66</v>
      </c>
      <c r="AP84" s="10">
        <v>2</v>
      </c>
      <c r="AQ84" s="10">
        <v>76</v>
      </c>
      <c r="AR84" s="10">
        <v>4</v>
      </c>
      <c r="AS84" s="10"/>
      <c r="AT84" s="10"/>
      <c r="AU84" s="10"/>
      <c r="AV84" s="10"/>
      <c r="AW84" s="10"/>
      <c r="AX84" s="10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</row>
    <row r="85" spans="1:77" x14ac:dyDescent="0.2">
      <c r="A85" s="8" t="s">
        <v>74</v>
      </c>
      <c r="B85" s="8" t="s">
        <v>76</v>
      </c>
      <c r="C85" s="8" t="s">
        <v>78</v>
      </c>
      <c r="D85" s="8" t="s">
        <v>80</v>
      </c>
      <c r="E85" s="9" t="s">
        <v>82</v>
      </c>
      <c r="F85" s="9" t="s">
        <v>82</v>
      </c>
      <c r="G85" s="8" t="s">
        <v>127</v>
      </c>
      <c r="H85" s="8" t="s">
        <v>88</v>
      </c>
      <c r="I85" s="8" t="s">
        <v>99</v>
      </c>
      <c r="J85" s="8" t="s">
        <v>88</v>
      </c>
      <c r="K85" s="8" t="s">
        <v>208</v>
      </c>
      <c r="L85" s="8" t="s">
        <v>88</v>
      </c>
      <c r="M85" s="8" t="s">
        <v>125</v>
      </c>
      <c r="N85" s="8" t="s">
        <v>88</v>
      </c>
      <c r="O85" s="8" t="s">
        <v>100</v>
      </c>
      <c r="P85" s="8" t="s">
        <v>88</v>
      </c>
      <c r="Q85" s="8" t="s">
        <v>119</v>
      </c>
      <c r="R85" s="8" t="s">
        <v>88</v>
      </c>
      <c r="S85" s="8" t="s">
        <v>101</v>
      </c>
      <c r="T85" s="8" t="s">
        <v>88</v>
      </c>
      <c r="U85" s="8" t="s">
        <v>118</v>
      </c>
      <c r="V85" s="8" t="s">
        <v>88</v>
      </c>
      <c r="W85" s="8" t="s">
        <v>209</v>
      </c>
      <c r="X85" s="8" t="s">
        <v>88</v>
      </c>
      <c r="Y85" s="8" t="s">
        <v>210</v>
      </c>
      <c r="Z85" s="8" t="s">
        <v>88</v>
      </c>
      <c r="AA85" s="8" t="s">
        <v>211</v>
      </c>
      <c r="AB85" s="8" t="s">
        <v>88</v>
      </c>
      <c r="AC85" s="8" t="s">
        <v>212</v>
      </c>
      <c r="AD85" s="8" t="s">
        <v>88</v>
      </c>
      <c r="AE85" s="8" t="s">
        <v>117</v>
      </c>
      <c r="AF85" s="8" t="s">
        <v>88</v>
      </c>
      <c r="AG85" s="8" t="s">
        <v>97</v>
      </c>
      <c r="AH85" s="8" t="s">
        <v>88</v>
      </c>
      <c r="AI85" s="8" t="s">
        <v>112</v>
      </c>
      <c r="AJ85" s="8" t="s">
        <v>88</v>
      </c>
      <c r="AK85" s="8" t="s">
        <v>92</v>
      </c>
      <c r="AL85" s="8" t="s">
        <v>88</v>
      </c>
      <c r="AM85" s="8" t="s">
        <v>116</v>
      </c>
      <c r="AN85" s="8" t="s">
        <v>88</v>
      </c>
      <c r="AO85" s="8" t="s">
        <v>115</v>
      </c>
      <c r="AP85" s="8" t="s">
        <v>88</v>
      </c>
      <c r="AQ85" s="8" t="s">
        <v>113</v>
      </c>
      <c r="AR85" s="8" t="s">
        <v>88</v>
      </c>
      <c r="AS85" s="8" t="s">
        <v>111</v>
      </c>
      <c r="AT85" s="8" t="s">
        <v>88</v>
      </c>
      <c r="AU85" s="8" t="s">
        <v>110</v>
      </c>
      <c r="AV85" s="8" t="s">
        <v>88</v>
      </c>
      <c r="AW85" s="8" t="s">
        <v>109</v>
      </c>
      <c r="AX85" s="8" t="s">
        <v>88</v>
      </c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</row>
    <row r="86" spans="1:77" x14ac:dyDescent="0.2">
      <c r="A86" s="10">
        <v>43</v>
      </c>
      <c r="B86" s="10">
        <v>2018117086</v>
      </c>
      <c r="C86" s="10" t="s">
        <v>51</v>
      </c>
      <c r="D86" s="10" t="s">
        <v>47</v>
      </c>
      <c r="E86" s="11">
        <v>84.094339622641513</v>
      </c>
      <c r="F86" s="11">
        <f t="shared" ref="F86" si="40">(G86*H86+I86*J86+K86*L86+M86*N86+O86*P86+Q86*R86+S86*T86+U86*V86+W86*X86+Y86*Z86+AA86*AB86+AC86*AD86+AE86*AF86+AG86*AH86+AI86*AJ86+AK86*AL86+AM86*AN86+AO86*AP86+AQ86*AR86+AS86*AT86+AU86*AV86+AW86*AX86+AY86*AZ86+BA86*BB86+BC86*BD86+BE86*BF86+BG86*BH86+BI86*BJ86+BK86*BL86+BM86*BN86+BO86*BP86+BQ86*BR86+BS86*BT86+BU86*BV86+BW86*BX86+BY86*BZ86)/ (H86+J86+L86+N86+P86+R86+T86+V86+X86+Z86+AB86+AD86+AF86+AH86+AJ86+AL86+AN86+AP86+AR86+AT86+AV86+AX86+AZ86+BB86+BD86+BF86+BH86+BJ86+BL86+BN86+BP86+BR86+BT86+BV86+BX86+BZ86)</f>
        <v>84.16</v>
      </c>
      <c r="G86" s="10">
        <v>61</v>
      </c>
      <c r="H86" s="10">
        <v>3</v>
      </c>
      <c r="I86" s="10">
        <v>86</v>
      </c>
      <c r="J86" s="10">
        <v>2</v>
      </c>
      <c r="K86" s="10">
        <v>84</v>
      </c>
      <c r="L86" s="10">
        <v>3</v>
      </c>
      <c r="M86" s="10">
        <v>80</v>
      </c>
      <c r="N86" s="10">
        <v>2</v>
      </c>
      <c r="O86" s="10">
        <v>77</v>
      </c>
      <c r="P86" s="10">
        <v>3</v>
      </c>
      <c r="Q86" s="10">
        <v>88</v>
      </c>
      <c r="R86" s="10">
        <v>3</v>
      </c>
      <c r="S86" s="10">
        <v>83</v>
      </c>
      <c r="T86" s="10">
        <v>4</v>
      </c>
      <c r="U86" s="10">
        <v>91</v>
      </c>
      <c r="V86" s="10">
        <v>0</v>
      </c>
      <c r="W86" s="10">
        <v>90</v>
      </c>
      <c r="X86" s="10">
        <v>2</v>
      </c>
      <c r="Y86" s="10">
        <v>83</v>
      </c>
      <c r="Z86" s="10">
        <v>3</v>
      </c>
      <c r="AA86" s="10">
        <v>93</v>
      </c>
      <c r="AB86" s="10">
        <v>2</v>
      </c>
      <c r="AC86" s="10">
        <v>88</v>
      </c>
      <c r="AD86" s="10">
        <v>2</v>
      </c>
      <c r="AE86" s="10">
        <v>91</v>
      </c>
      <c r="AF86" s="10">
        <v>0</v>
      </c>
      <c r="AG86" s="10">
        <v>75</v>
      </c>
      <c r="AH86" s="10">
        <v>2</v>
      </c>
      <c r="AI86" s="10">
        <v>77</v>
      </c>
      <c r="AJ86" s="10">
        <v>2</v>
      </c>
      <c r="AK86" s="10">
        <v>84</v>
      </c>
      <c r="AL86" s="10">
        <v>3</v>
      </c>
      <c r="AM86" s="10">
        <v>90</v>
      </c>
      <c r="AN86" s="10">
        <v>3</v>
      </c>
      <c r="AO86" s="10">
        <v>92</v>
      </c>
      <c r="AP86" s="10">
        <v>2</v>
      </c>
      <c r="AQ86" s="10">
        <v>96</v>
      </c>
      <c r="AR86" s="10">
        <v>2</v>
      </c>
      <c r="AS86" s="10">
        <v>87</v>
      </c>
      <c r="AT86" s="10">
        <v>3</v>
      </c>
      <c r="AU86" s="10">
        <v>94</v>
      </c>
      <c r="AV86" s="10">
        <v>2</v>
      </c>
      <c r="AW86" s="10">
        <v>86</v>
      </c>
      <c r="AX86" s="10">
        <v>2</v>
      </c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</row>
    <row r="87" spans="1:77" x14ac:dyDescent="0.2">
      <c r="A87" s="8" t="s">
        <v>74</v>
      </c>
      <c r="B87" s="8" t="s">
        <v>76</v>
      </c>
      <c r="C87" s="8" t="s">
        <v>78</v>
      </c>
      <c r="D87" s="8" t="s">
        <v>80</v>
      </c>
      <c r="E87" s="9" t="s">
        <v>82</v>
      </c>
      <c r="F87" s="9" t="s">
        <v>82</v>
      </c>
      <c r="G87" s="8" t="s">
        <v>93</v>
      </c>
      <c r="H87" s="8" t="s">
        <v>88</v>
      </c>
      <c r="I87" s="8" t="s">
        <v>213</v>
      </c>
      <c r="J87" s="8" t="s">
        <v>88</v>
      </c>
      <c r="K87" s="8" t="s">
        <v>96</v>
      </c>
      <c r="L87" s="8" t="s">
        <v>88</v>
      </c>
      <c r="M87" s="8" t="s">
        <v>91</v>
      </c>
      <c r="N87" s="8" t="s">
        <v>88</v>
      </c>
      <c r="O87" s="8" t="s">
        <v>92</v>
      </c>
      <c r="P87" s="8" t="s">
        <v>88</v>
      </c>
      <c r="Q87" s="8" t="s">
        <v>115</v>
      </c>
      <c r="R87" s="8" t="s">
        <v>88</v>
      </c>
      <c r="S87" s="8" t="s">
        <v>87</v>
      </c>
      <c r="T87" s="8" t="s">
        <v>88</v>
      </c>
      <c r="U87" s="8" t="s">
        <v>131</v>
      </c>
      <c r="V87" s="8" t="s">
        <v>88</v>
      </c>
      <c r="W87" s="8" t="s">
        <v>214</v>
      </c>
      <c r="X87" s="8" t="s">
        <v>88</v>
      </c>
      <c r="Y87" s="8" t="s">
        <v>146</v>
      </c>
      <c r="Z87" s="8" t="s">
        <v>88</v>
      </c>
      <c r="AA87" s="8" t="s">
        <v>100</v>
      </c>
      <c r="AB87" s="8" t="s">
        <v>88</v>
      </c>
      <c r="AC87" s="8" t="s">
        <v>101</v>
      </c>
      <c r="AD87" s="8" t="s">
        <v>88</v>
      </c>
      <c r="AE87" s="8" t="s">
        <v>125</v>
      </c>
      <c r="AF87" s="8" t="s">
        <v>88</v>
      </c>
      <c r="AG87" s="8" t="s">
        <v>133</v>
      </c>
      <c r="AH87" s="8" t="s">
        <v>99</v>
      </c>
      <c r="AI87" s="8" t="s">
        <v>88</v>
      </c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</row>
    <row r="88" spans="1:77" x14ac:dyDescent="0.2">
      <c r="A88" s="10">
        <v>44</v>
      </c>
      <c r="B88" s="10">
        <v>2018117087</v>
      </c>
      <c r="C88" s="10" t="s">
        <v>52</v>
      </c>
      <c r="D88" s="10" t="s">
        <v>53</v>
      </c>
      <c r="E88" s="11">
        <v>63.911111111111111</v>
      </c>
      <c r="F88" s="11">
        <f t="shared" ref="F88" si="41">(G88*H88+I88*J88+K88*L88+M88*N88+O88*P88+Q88*R88+S88*T88+U88*V88+W88*X88+Y88*Z88+AA88*AB88+AC88*AD88+AE88*AF88+AG88*AH88+AI88*AJ88+AK88*AL88+AM88*AN88+AO88*AP88+AQ88*AR88+AS88*AT88+AU88*AV88+AW88*AX88+AY88*AZ88+BA88*BB88+BC88*BD88+BE88*BF88+BG88*BH88+BI88*BJ88+BK88*BL88+BM88*BN88+BO88*BP88+BQ88*BR88+BS88*BT88+BU88*BV88+BW88*BX88+BY88*BZ88)/ (H88+J88+L88+N88+P88+R88+T88+V88+X88+Z88+AB88+AD88+AF88+AH88+AJ88+AL88+AN88+AP88+AR88+AT88+AV88+AX88+AZ88+BB88+BD88+BF88+BH88+BJ88+BL88+BN88+BP88+BR88+BT88+BV88+BX88+BZ88)</f>
        <v>63.911111111111111</v>
      </c>
      <c r="G88" s="10">
        <v>71</v>
      </c>
      <c r="H88" s="10">
        <v>3</v>
      </c>
      <c r="I88" s="10">
        <v>81</v>
      </c>
      <c r="J88" s="10">
        <v>2</v>
      </c>
      <c r="K88" s="10">
        <v>71</v>
      </c>
      <c r="L88" s="10">
        <v>2</v>
      </c>
      <c r="M88" s="10">
        <v>64</v>
      </c>
      <c r="N88" s="10">
        <v>4</v>
      </c>
      <c r="O88" s="10">
        <v>77</v>
      </c>
      <c r="P88" s="10">
        <v>3</v>
      </c>
      <c r="Q88" s="10">
        <v>69</v>
      </c>
      <c r="R88" s="10">
        <v>2</v>
      </c>
      <c r="S88" s="10">
        <v>62</v>
      </c>
      <c r="T88" s="10">
        <v>2</v>
      </c>
      <c r="U88" s="10">
        <v>80</v>
      </c>
      <c r="V88" s="10">
        <v>2</v>
      </c>
      <c r="W88" s="10">
        <v>72</v>
      </c>
      <c r="X88" s="10">
        <v>2</v>
      </c>
      <c r="Y88" s="10">
        <v>67</v>
      </c>
      <c r="Z88" s="10">
        <v>2</v>
      </c>
      <c r="AA88" s="10">
        <v>60</v>
      </c>
      <c r="AB88" s="10">
        <v>2</v>
      </c>
      <c r="AC88" s="10">
        <v>64</v>
      </c>
      <c r="AD88" s="10">
        <v>2</v>
      </c>
      <c r="AE88" s="10">
        <v>70</v>
      </c>
      <c r="AF88" s="10">
        <v>2</v>
      </c>
      <c r="AG88" s="10">
        <v>61</v>
      </c>
      <c r="AH88" s="10">
        <v>60</v>
      </c>
      <c r="AI88" s="10">
        <v>2</v>
      </c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</row>
    <row r="89" spans="1:77" x14ac:dyDescent="0.2">
      <c r="A89" s="8" t="s">
        <v>74</v>
      </c>
      <c r="B89" s="8" t="s">
        <v>76</v>
      </c>
      <c r="C89" s="8" t="s">
        <v>78</v>
      </c>
      <c r="D89" s="8" t="s">
        <v>80</v>
      </c>
      <c r="E89" s="9" t="s">
        <v>82</v>
      </c>
      <c r="F89" s="9" t="s">
        <v>82</v>
      </c>
      <c r="G89" s="8" t="s">
        <v>127</v>
      </c>
      <c r="H89" s="8" t="s">
        <v>88</v>
      </c>
      <c r="I89" s="8" t="s">
        <v>99</v>
      </c>
      <c r="J89" s="8" t="s">
        <v>88</v>
      </c>
      <c r="K89" s="8" t="s">
        <v>208</v>
      </c>
      <c r="L89" s="8" t="s">
        <v>88</v>
      </c>
      <c r="M89" s="8" t="s">
        <v>125</v>
      </c>
      <c r="N89" s="8" t="s">
        <v>88</v>
      </c>
      <c r="O89" s="8" t="s">
        <v>100</v>
      </c>
      <c r="P89" s="8" t="s">
        <v>88</v>
      </c>
      <c r="Q89" s="8" t="s">
        <v>119</v>
      </c>
      <c r="R89" s="8" t="s">
        <v>88</v>
      </c>
      <c r="S89" s="8" t="s">
        <v>101</v>
      </c>
      <c r="T89" s="8" t="s">
        <v>88</v>
      </c>
      <c r="U89" s="8" t="s">
        <v>118</v>
      </c>
      <c r="V89" s="8" t="s">
        <v>88</v>
      </c>
      <c r="W89" s="8" t="s">
        <v>212</v>
      </c>
      <c r="X89" s="8" t="s">
        <v>88</v>
      </c>
      <c r="Y89" s="8" t="s">
        <v>117</v>
      </c>
      <c r="Z89" s="8" t="s">
        <v>88</v>
      </c>
      <c r="AA89" s="8" t="s">
        <v>97</v>
      </c>
      <c r="AB89" s="8" t="s">
        <v>88</v>
      </c>
      <c r="AC89" s="8" t="s">
        <v>112</v>
      </c>
      <c r="AD89" s="8" t="s">
        <v>88</v>
      </c>
      <c r="AE89" s="8" t="s">
        <v>92</v>
      </c>
      <c r="AF89" s="8" t="s">
        <v>88</v>
      </c>
      <c r="AG89" s="8" t="s">
        <v>116</v>
      </c>
      <c r="AH89" s="8" t="s">
        <v>88</v>
      </c>
      <c r="AI89" s="8" t="s">
        <v>115</v>
      </c>
      <c r="AJ89" s="8" t="s">
        <v>88</v>
      </c>
      <c r="AK89" s="8" t="s">
        <v>113</v>
      </c>
      <c r="AL89" s="8" t="s">
        <v>88</v>
      </c>
      <c r="AM89" s="8" t="s">
        <v>111</v>
      </c>
      <c r="AN89" s="8" t="s">
        <v>88</v>
      </c>
      <c r="AO89" s="8" t="s">
        <v>110</v>
      </c>
      <c r="AP89" s="8" t="s">
        <v>88</v>
      </c>
      <c r="AQ89" s="8" t="s">
        <v>109</v>
      </c>
      <c r="AR89" s="8" t="s">
        <v>88</v>
      </c>
      <c r="AS89" s="8" t="s">
        <v>108</v>
      </c>
      <c r="AT89" s="8" t="s">
        <v>88</v>
      </c>
      <c r="AU89" s="8"/>
      <c r="AV89" s="8"/>
      <c r="AW89" s="8"/>
      <c r="AX89" s="8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</row>
    <row r="90" spans="1:77" x14ac:dyDescent="0.2">
      <c r="A90" s="10">
        <v>45</v>
      </c>
      <c r="B90" s="10">
        <v>2018117088</v>
      </c>
      <c r="C90" s="10" t="s">
        <v>54</v>
      </c>
      <c r="D90" s="10" t="s">
        <v>47</v>
      </c>
      <c r="E90" s="11">
        <v>81.282608695652172</v>
      </c>
      <c r="F90" s="11">
        <f t="shared" ref="F90" si="42">(G90*H90+I90*J90+K90*L90+M90*N90+O90*P90+Q90*R90+S90*T90+U90*V90+W90*X90+Y90*Z90+AA90*AB90+AC90*AD90+AE90*AF90+AG90*AH90+AI90*AJ90+AK90*AL90+AM90*AN90+AO90*AP90+AQ90*AR90+AS90*AT90+AU90*AV90+AW90*AX90+AY90*AZ90+BA90*BB90+BC90*BD90+BE90*BF90+BG90*BH90+BI90*BJ90+BK90*BL90+BM90*BN90+BO90*BP90+BQ90*BR90+BS90*BT90+BU90*BV90+BW90*BX90+BY90*BZ90)/ (H90+J90+L90+N90+P90+R90+T90+V90+X90+Z90+AB90+AD90+AF90+AH90+AJ90+AL90+AN90+AP90+AR90+AT90+AV90+AX90+AZ90+BB90+BD90+BF90+BH90+BJ90+BL90+BN90+BP90+BR90+BT90+BV90+BX90+BZ90)</f>
        <v>81.282608695652172</v>
      </c>
      <c r="G90" s="10">
        <v>79</v>
      </c>
      <c r="H90" s="10">
        <v>3</v>
      </c>
      <c r="I90" s="10">
        <v>64</v>
      </c>
      <c r="J90" s="10">
        <v>2</v>
      </c>
      <c r="K90" s="10">
        <v>75</v>
      </c>
      <c r="L90" s="10">
        <v>3</v>
      </c>
      <c r="M90" s="10">
        <v>84</v>
      </c>
      <c r="N90" s="10">
        <v>2</v>
      </c>
      <c r="O90" s="10">
        <v>68</v>
      </c>
      <c r="P90" s="10">
        <v>3</v>
      </c>
      <c r="Q90" s="10">
        <v>90</v>
      </c>
      <c r="R90" s="10">
        <v>3</v>
      </c>
      <c r="S90" s="10">
        <v>75</v>
      </c>
      <c r="T90" s="10">
        <v>4</v>
      </c>
      <c r="U90" s="10">
        <v>92</v>
      </c>
      <c r="V90" s="10">
        <v>0</v>
      </c>
      <c r="W90" s="10">
        <v>81</v>
      </c>
      <c r="X90" s="10">
        <v>2</v>
      </c>
      <c r="Y90" s="10">
        <v>83</v>
      </c>
      <c r="Z90" s="10">
        <v>0</v>
      </c>
      <c r="AA90" s="10">
        <v>94</v>
      </c>
      <c r="AB90" s="10">
        <v>2</v>
      </c>
      <c r="AC90" s="10">
        <v>83</v>
      </c>
      <c r="AD90" s="10">
        <v>2</v>
      </c>
      <c r="AE90" s="10">
        <v>76</v>
      </c>
      <c r="AF90" s="10">
        <v>3</v>
      </c>
      <c r="AG90" s="10">
        <v>92</v>
      </c>
      <c r="AH90" s="10">
        <v>3</v>
      </c>
      <c r="AI90" s="10">
        <v>90</v>
      </c>
      <c r="AJ90" s="10">
        <v>2</v>
      </c>
      <c r="AK90" s="10">
        <v>89</v>
      </c>
      <c r="AL90" s="10">
        <v>2</v>
      </c>
      <c r="AM90" s="10">
        <v>86</v>
      </c>
      <c r="AN90" s="10">
        <v>3</v>
      </c>
      <c r="AO90" s="10">
        <v>84</v>
      </c>
      <c r="AP90" s="10">
        <v>2</v>
      </c>
      <c r="AQ90" s="10">
        <v>83</v>
      </c>
      <c r="AR90" s="10">
        <v>2</v>
      </c>
      <c r="AS90" s="10">
        <v>79</v>
      </c>
      <c r="AT90" s="10">
        <v>3</v>
      </c>
      <c r="AU90" s="10"/>
      <c r="AV90" s="10"/>
      <c r="AW90" s="10"/>
      <c r="AX90" s="10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</row>
    <row r="91" spans="1:77" x14ac:dyDescent="0.2">
      <c r="A91" s="8" t="s">
        <v>74</v>
      </c>
      <c r="B91" s="8" t="s">
        <v>76</v>
      </c>
      <c r="C91" s="8" t="s">
        <v>78</v>
      </c>
      <c r="D91" s="8" t="s">
        <v>80</v>
      </c>
      <c r="E91" s="9" t="s">
        <v>82</v>
      </c>
      <c r="F91" s="9" t="s">
        <v>82</v>
      </c>
      <c r="G91" s="8" t="s">
        <v>99</v>
      </c>
      <c r="H91" s="8" t="s">
        <v>88</v>
      </c>
      <c r="I91" s="8" t="s">
        <v>100</v>
      </c>
      <c r="J91" s="8" t="s">
        <v>88</v>
      </c>
      <c r="K91" s="8" t="s">
        <v>125</v>
      </c>
      <c r="L91" s="8" t="s">
        <v>88</v>
      </c>
      <c r="M91" s="8" t="s">
        <v>101</v>
      </c>
      <c r="N91" s="8" t="s">
        <v>88</v>
      </c>
      <c r="O91" s="8" t="s">
        <v>174</v>
      </c>
      <c r="P91" s="8" t="s">
        <v>88</v>
      </c>
      <c r="Q91" s="8" t="s">
        <v>128</v>
      </c>
      <c r="R91" s="8" t="s">
        <v>88</v>
      </c>
      <c r="S91" s="8" t="s">
        <v>119</v>
      </c>
      <c r="T91" s="8" t="s">
        <v>88</v>
      </c>
      <c r="U91" s="8" t="s">
        <v>118</v>
      </c>
      <c r="V91" s="8" t="s">
        <v>88</v>
      </c>
      <c r="W91" s="8" t="s">
        <v>115</v>
      </c>
      <c r="X91" s="8" t="s">
        <v>88</v>
      </c>
      <c r="Y91" s="8" t="s">
        <v>89</v>
      </c>
      <c r="Z91" s="8" t="s">
        <v>88</v>
      </c>
      <c r="AA91" s="8" t="s">
        <v>175</v>
      </c>
      <c r="AB91" s="8" t="s">
        <v>88</v>
      </c>
      <c r="AC91" s="8" t="s">
        <v>91</v>
      </c>
      <c r="AD91" s="8" t="s">
        <v>88</v>
      </c>
      <c r="AE91" s="8" t="s">
        <v>176</v>
      </c>
      <c r="AF91" s="8" t="s">
        <v>88</v>
      </c>
      <c r="AG91" s="8" t="s">
        <v>95</v>
      </c>
      <c r="AH91" s="8" t="s">
        <v>88</v>
      </c>
      <c r="AI91" s="8" t="s">
        <v>96</v>
      </c>
      <c r="AJ91" s="8" t="s">
        <v>88</v>
      </c>
      <c r="AK91" s="8" t="s">
        <v>97</v>
      </c>
      <c r="AL91" s="8" t="s">
        <v>88</v>
      </c>
      <c r="AM91" s="8" t="s">
        <v>117</v>
      </c>
      <c r="AN91" s="8" t="s">
        <v>88</v>
      </c>
      <c r="AO91" s="8" t="s">
        <v>93</v>
      </c>
      <c r="AP91" s="8" t="s">
        <v>88</v>
      </c>
      <c r="AQ91" s="8" t="s">
        <v>92</v>
      </c>
      <c r="AR91" s="8" t="s">
        <v>88</v>
      </c>
      <c r="AS91" s="8"/>
      <c r="AT91" s="8"/>
      <c r="AU91" s="8"/>
      <c r="AV91" s="8"/>
      <c r="AW91" s="8"/>
      <c r="AX91" s="8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</row>
    <row r="92" spans="1:77" x14ac:dyDescent="0.2">
      <c r="A92" s="10">
        <v>46</v>
      </c>
      <c r="B92" s="10">
        <v>2018117089</v>
      </c>
      <c r="C92" s="10" t="s">
        <v>55</v>
      </c>
      <c r="D92" s="10" t="s">
        <v>47</v>
      </c>
      <c r="E92" s="11">
        <v>86.978260869565219</v>
      </c>
      <c r="F92" s="11">
        <f t="shared" ref="F92" si="43">(G92*H92+I92*J92+K92*L92+M92*N92+O92*P92+Q92*R92+S92*T92+U92*V92+W92*X92+Y92*Z92+AA92*AB92+AC92*AD92+AE92*AF92+AG92*AH92+AI92*AJ92+AK92*AL92+AM92*AN92+AO92*AP92+AQ92*AR92+AS92*AT92+AU92*AV92+AW92*AX92+AY92*AZ92+BA92*BB92+BC92*BD92+BE92*BF92+BG92*BH92+BI92*BJ92+BK92*BL92+BM92*BN92+BO92*BP92+BQ92*BR92+BS92*BT92+BU92*BV92+BW92*BX92+BY92*BZ92)/ (H92+J92+L92+N92+P92+R92+T92+V92+X92+Z92+AB92+AD92+AF92+AH92+AJ92+AL92+AN92+AP92+AR92+AT92+AV92+AX92+AZ92+BB92+BD92+BF92+BH92+BJ92+BL92+BN92+BP92+BR92+BT92+BV92+BX92+BZ92)</f>
        <v>86.978260869565219</v>
      </c>
      <c r="G92" s="10">
        <v>90</v>
      </c>
      <c r="H92" s="10">
        <v>2</v>
      </c>
      <c r="I92" s="10">
        <v>89</v>
      </c>
      <c r="J92" s="10">
        <v>3</v>
      </c>
      <c r="K92" s="10">
        <v>82</v>
      </c>
      <c r="L92" s="10">
        <v>2</v>
      </c>
      <c r="M92" s="10">
        <v>83</v>
      </c>
      <c r="N92" s="10">
        <v>4</v>
      </c>
      <c r="O92" s="10">
        <v>90</v>
      </c>
      <c r="P92" s="10">
        <v>3</v>
      </c>
      <c r="Q92" s="10">
        <v>86</v>
      </c>
      <c r="R92" s="10">
        <v>3</v>
      </c>
      <c r="S92" s="10">
        <v>93</v>
      </c>
      <c r="T92" s="10">
        <v>3</v>
      </c>
      <c r="U92" s="10">
        <v>93</v>
      </c>
      <c r="V92" s="10">
        <v>0</v>
      </c>
      <c r="W92" s="10">
        <v>95</v>
      </c>
      <c r="X92" s="10">
        <v>2</v>
      </c>
      <c r="Y92" s="10">
        <v>86</v>
      </c>
      <c r="Z92" s="10">
        <v>4</v>
      </c>
      <c r="AA92" s="10">
        <v>85</v>
      </c>
      <c r="AB92" s="10">
        <v>2</v>
      </c>
      <c r="AC92" s="10">
        <v>95</v>
      </c>
      <c r="AD92" s="10">
        <v>4</v>
      </c>
      <c r="AE92" s="10">
        <v>77</v>
      </c>
      <c r="AF92" s="10">
        <v>2</v>
      </c>
      <c r="AG92" s="10">
        <v>94</v>
      </c>
      <c r="AH92" s="10">
        <v>2</v>
      </c>
      <c r="AI92" s="10">
        <v>87</v>
      </c>
      <c r="AJ92" s="10">
        <v>2</v>
      </c>
      <c r="AK92" s="10">
        <v>69</v>
      </c>
      <c r="AL92" s="10">
        <v>2</v>
      </c>
      <c r="AM92" s="10">
        <v>85</v>
      </c>
      <c r="AN92" s="10">
        <v>0</v>
      </c>
      <c r="AO92" s="10">
        <v>80</v>
      </c>
      <c r="AP92" s="10">
        <v>3</v>
      </c>
      <c r="AQ92" s="10">
        <v>91</v>
      </c>
      <c r="AR92" s="10">
        <v>3</v>
      </c>
      <c r="AS92" s="10"/>
      <c r="AT92" s="10"/>
      <c r="AU92" s="10"/>
      <c r="AV92" s="10"/>
      <c r="AW92" s="10"/>
      <c r="AX92" s="10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</row>
    <row r="93" spans="1:77" x14ac:dyDescent="0.2">
      <c r="A93" s="8" t="s">
        <v>74</v>
      </c>
      <c r="B93" s="8" t="s">
        <v>76</v>
      </c>
      <c r="C93" s="8" t="s">
        <v>78</v>
      </c>
      <c r="D93" s="8" t="s">
        <v>80</v>
      </c>
      <c r="E93" s="9" t="s">
        <v>82</v>
      </c>
      <c r="F93" s="9" t="s">
        <v>82</v>
      </c>
      <c r="G93" s="8" t="s">
        <v>96</v>
      </c>
      <c r="H93" s="8" t="s">
        <v>88</v>
      </c>
      <c r="I93" s="8" t="s">
        <v>95</v>
      </c>
      <c r="J93" s="8" t="s">
        <v>88</v>
      </c>
      <c r="K93" s="8" t="s">
        <v>127</v>
      </c>
      <c r="L93" s="8" t="s">
        <v>88</v>
      </c>
      <c r="M93" s="8" t="s">
        <v>99</v>
      </c>
      <c r="N93" s="8" t="s">
        <v>88</v>
      </c>
      <c r="O93" s="8" t="s">
        <v>128</v>
      </c>
      <c r="P93" s="8" t="s">
        <v>88</v>
      </c>
      <c r="Q93" s="8" t="s">
        <v>125</v>
      </c>
      <c r="R93" s="8" t="s">
        <v>88</v>
      </c>
      <c r="S93" s="8" t="s">
        <v>100</v>
      </c>
      <c r="T93" s="8" t="s">
        <v>88</v>
      </c>
      <c r="U93" s="8" t="s">
        <v>119</v>
      </c>
      <c r="V93" s="8" t="s">
        <v>88</v>
      </c>
      <c r="W93" s="8" t="s">
        <v>101</v>
      </c>
      <c r="X93" s="8" t="s">
        <v>88</v>
      </c>
      <c r="Y93" s="8" t="s">
        <v>118</v>
      </c>
      <c r="Z93" s="8" t="s">
        <v>88</v>
      </c>
      <c r="AA93" s="8" t="s">
        <v>175</v>
      </c>
      <c r="AB93" s="8" t="s">
        <v>88</v>
      </c>
      <c r="AC93" s="8" t="s">
        <v>117</v>
      </c>
      <c r="AD93" s="8" t="s">
        <v>88</v>
      </c>
      <c r="AE93" s="8" t="s">
        <v>89</v>
      </c>
      <c r="AF93" s="8" t="s">
        <v>88</v>
      </c>
      <c r="AG93" s="8" t="s">
        <v>130</v>
      </c>
      <c r="AH93" s="8" t="s">
        <v>88</v>
      </c>
      <c r="AI93" s="8" t="s">
        <v>167</v>
      </c>
      <c r="AJ93" s="8" t="s">
        <v>88</v>
      </c>
      <c r="AK93" s="8" t="s">
        <v>92</v>
      </c>
      <c r="AL93" s="8" t="s">
        <v>88</v>
      </c>
      <c r="AM93" s="8" t="s">
        <v>115</v>
      </c>
      <c r="AN93" s="8" t="s">
        <v>88</v>
      </c>
      <c r="AO93" s="8" t="s">
        <v>215</v>
      </c>
      <c r="AP93" s="8" t="s">
        <v>88</v>
      </c>
      <c r="AQ93" s="8" t="s">
        <v>91</v>
      </c>
      <c r="AR93" s="8" t="s">
        <v>88</v>
      </c>
      <c r="AS93" s="8"/>
      <c r="AT93" s="8"/>
      <c r="AU93" s="8"/>
      <c r="AV93" s="8"/>
      <c r="AW93" s="8"/>
      <c r="AX93" s="8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</row>
    <row r="94" spans="1:77" x14ac:dyDescent="0.2">
      <c r="A94" s="10">
        <v>47</v>
      </c>
      <c r="B94" s="10">
        <v>2018117091</v>
      </c>
      <c r="C94" s="10" t="s">
        <v>56</v>
      </c>
      <c r="D94" s="10" t="s">
        <v>47</v>
      </c>
      <c r="E94" s="11">
        <v>68.956521739130437</v>
      </c>
      <c r="F94" s="11">
        <f t="shared" ref="F94" si="44">(G94*H94+I94*J94+K94*L94+M94*N94+O94*P94+Q94*R94+S94*T94+U94*V94+W94*X94+Y94*Z94+AA94*AB94+AC94*AD94+AE94*AF94+AG94*AH94+AI94*AJ94+AK94*AL94+AM94*AN94+AO94*AP94+AQ94*AR94+AS94*AT94+AU94*AV94+AW94*AX94+AY94*AZ94+BA94*BB94+BC94*BD94+BE94*BF94+BG94*BH94+BI94*BJ94+BK94*BL94+BM94*BN94+BO94*BP94+BQ94*BR94+BS94*BT94+BU94*BV94+BW94*BX94+BY94*BZ94)/ (H94+J94+L94+N94+P94+R94+T94+V94+X94+Z94+AB94+AD94+AF94+AH94+AJ94+AL94+AN94+AP94+AR94+AT94+AV94+AX94+AZ94+BB94+BD94+BF94+BH94+BJ94+BL94+BN94+BP94+BR94+BT94+BV94+BX94+BZ94)</f>
        <v>68.956521739130437</v>
      </c>
      <c r="G94" s="10">
        <v>72</v>
      </c>
      <c r="H94" s="10">
        <v>2</v>
      </c>
      <c r="I94" s="10">
        <v>71</v>
      </c>
      <c r="J94" s="10">
        <v>2</v>
      </c>
      <c r="K94" s="10">
        <v>55</v>
      </c>
      <c r="L94" s="10">
        <v>3</v>
      </c>
      <c r="M94" s="10">
        <v>62</v>
      </c>
      <c r="N94" s="10">
        <v>2</v>
      </c>
      <c r="O94" s="10">
        <v>78</v>
      </c>
      <c r="P94" s="10">
        <v>3</v>
      </c>
      <c r="Q94" s="10">
        <v>72</v>
      </c>
      <c r="R94" s="10">
        <v>2</v>
      </c>
      <c r="S94" s="10">
        <v>53</v>
      </c>
      <c r="T94" s="10">
        <v>3</v>
      </c>
      <c r="U94" s="10">
        <v>77</v>
      </c>
      <c r="V94" s="10">
        <v>3</v>
      </c>
      <c r="W94" s="10">
        <v>61</v>
      </c>
      <c r="X94" s="10">
        <v>4</v>
      </c>
      <c r="Y94" s="10">
        <v>92</v>
      </c>
      <c r="Z94" s="10">
        <v>0</v>
      </c>
      <c r="AA94" s="10">
        <v>80</v>
      </c>
      <c r="AB94" s="10">
        <v>2</v>
      </c>
      <c r="AC94" s="10">
        <v>89</v>
      </c>
      <c r="AD94" s="10">
        <v>0</v>
      </c>
      <c r="AE94" s="10">
        <v>75</v>
      </c>
      <c r="AF94" s="10">
        <v>4</v>
      </c>
      <c r="AG94" s="10">
        <v>73</v>
      </c>
      <c r="AH94" s="10">
        <v>2</v>
      </c>
      <c r="AI94" s="10">
        <v>76</v>
      </c>
      <c r="AJ94" s="10">
        <v>2</v>
      </c>
      <c r="AK94" s="10">
        <v>70</v>
      </c>
      <c r="AL94" s="10">
        <v>3</v>
      </c>
      <c r="AM94" s="10">
        <v>77</v>
      </c>
      <c r="AN94" s="10">
        <v>2</v>
      </c>
      <c r="AO94" s="10">
        <v>69</v>
      </c>
      <c r="AP94" s="10">
        <v>3</v>
      </c>
      <c r="AQ94" s="10">
        <v>64</v>
      </c>
      <c r="AR94" s="10">
        <v>4</v>
      </c>
      <c r="AS94" s="10"/>
      <c r="AT94" s="10"/>
      <c r="AU94" s="10"/>
      <c r="AV94" s="10"/>
      <c r="AW94" s="10"/>
      <c r="AX94" s="10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</row>
    <row r="95" spans="1:77" x14ac:dyDescent="0.2">
      <c r="A95" s="8" t="s">
        <v>74</v>
      </c>
      <c r="B95" s="8" t="s">
        <v>76</v>
      </c>
      <c r="C95" s="8" t="s">
        <v>78</v>
      </c>
      <c r="D95" s="8" t="s">
        <v>80</v>
      </c>
      <c r="E95" s="9" t="s">
        <v>82</v>
      </c>
      <c r="F95" s="9" t="s">
        <v>82</v>
      </c>
      <c r="G95" s="8" t="s">
        <v>209</v>
      </c>
      <c r="H95" s="8" t="s">
        <v>88</v>
      </c>
      <c r="I95" s="8" t="s">
        <v>210</v>
      </c>
      <c r="J95" s="8" t="s">
        <v>88</v>
      </c>
      <c r="K95" s="8" t="s">
        <v>127</v>
      </c>
      <c r="L95" s="8" t="s">
        <v>88</v>
      </c>
      <c r="M95" s="8" t="s">
        <v>99</v>
      </c>
      <c r="N95" s="8" t="s">
        <v>88</v>
      </c>
      <c r="O95" s="8" t="s">
        <v>128</v>
      </c>
      <c r="P95" s="8" t="s">
        <v>88</v>
      </c>
      <c r="Q95" s="8" t="s">
        <v>125</v>
      </c>
      <c r="R95" s="8" t="s">
        <v>88</v>
      </c>
      <c r="S95" s="8" t="s">
        <v>100</v>
      </c>
      <c r="T95" s="8" t="s">
        <v>88</v>
      </c>
      <c r="U95" s="8" t="s">
        <v>119</v>
      </c>
      <c r="V95" s="8" t="s">
        <v>88</v>
      </c>
      <c r="W95" s="8" t="s">
        <v>101</v>
      </c>
      <c r="X95" s="8" t="s">
        <v>88</v>
      </c>
      <c r="Y95" s="8" t="s">
        <v>118</v>
      </c>
      <c r="Z95" s="8" t="s">
        <v>88</v>
      </c>
      <c r="AA95" s="8" t="s">
        <v>175</v>
      </c>
      <c r="AB95" s="8" t="s">
        <v>88</v>
      </c>
      <c r="AC95" s="8" t="s">
        <v>117</v>
      </c>
      <c r="AD95" s="8" t="s">
        <v>88</v>
      </c>
      <c r="AE95" s="8" t="s">
        <v>89</v>
      </c>
      <c r="AF95" s="8" t="s">
        <v>88</v>
      </c>
      <c r="AG95" s="8" t="s">
        <v>130</v>
      </c>
      <c r="AH95" s="8" t="s">
        <v>88</v>
      </c>
      <c r="AI95" s="8" t="s">
        <v>167</v>
      </c>
      <c r="AJ95" s="8" t="s">
        <v>88</v>
      </c>
      <c r="AK95" s="8" t="s">
        <v>92</v>
      </c>
      <c r="AL95" s="8" t="s">
        <v>88</v>
      </c>
      <c r="AM95" s="8" t="s">
        <v>115</v>
      </c>
      <c r="AN95" s="8" t="s">
        <v>88</v>
      </c>
      <c r="AO95" s="8" t="s">
        <v>215</v>
      </c>
      <c r="AP95" s="8" t="s">
        <v>88</v>
      </c>
      <c r="AQ95" s="8" t="s">
        <v>91</v>
      </c>
      <c r="AR95" s="8" t="s">
        <v>88</v>
      </c>
      <c r="AS95" s="8" t="s">
        <v>96</v>
      </c>
      <c r="AT95" s="8" t="s">
        <v>88</v>
      </c>
      <c r="AU95" s="8" t="s">
        <v>95</v>
      </c>
      <c r="AV95" s="8" t="s">
        <v>88</v>
      </c>
      <c r="AW95" s="8"/>
      <c r="AX95" s="8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</row>
    <row r="96" spans="1:77" x14ac:dyDescent="0.2">
      <c r="A96" s="10">
        <v>48</v>
      </c>
      <c r="B96" s="10">
        <v>2018117092</v>
      </c>
      <c r="C96" s="10" t="s">
        <v>57</v>
      </c>
      <c r="D96" s="10" t="s">
        <v>47</v>
      </c>
      <c r="E96" s="11">
        <v>87.627450980392155</v>
      </c>
      <c r="F96" s="11">
        <f t="shared" ref="F96" si="45">(G96*H96+I96*J96+K96*L96+M96*N96+O96*P96+Q96*R96+S96*T96+U96*V96+W96*X96+Y96*Z96+AA96*AB96+AC96*AD96+AE96*AF96+AG96*AH96+AI96*AJ96+AK96*AL96+AM96*AN96+AO96*AP96+AQ96*AR96+AS96*AT96+AU96*AV96+AW96*AX96+AY96*AZ96+BA96*BB96+BC96*BD96+BE96*BF96+BG96*BH96+BI96*BJ96+BK96*BL96+BM96*BN96+BO96*BP96+BQ96*BR96+BS96*BT96+BU96*BV96+BW96*BX96+BY96*BZ96)/ (H96+J96+L96+N96+P96+R96+T96+V96+X96+Z96+AB96+AD96+AF96+AH96+AJ96+AL96+AN96+AP96+AR96+AT96+AV96+AX96+AZ96+BB96+BD96+BF96+BH96+BJ96+BL96+BN96+BP96+BR96+BT96+BV96+BX96+BZ96)</f>
        <v>87.627450980392155</v>
      </c>
      <c r="G96" s="10">
        <v>86</v>
      </c>
      <c r="H96" s="10">
        <v>2</v>
      </c>
      <c r="I96" s="10">
        <v>94</v>
      </c>
      <c r="J96" s="10">
        <v>3</v>
      </c>
      <c r="K96" s="10">
        <v>91</v>
      </c>
      <c r="L96" s="10">
        <v>3</v>
      </c>
      <c r="M96" s="10">
        <v>83</v>
      </c>
      <c r="N96" s="10">
        <v>2</v>
      </c>
      <c r="O96" s="10">
        <v>80</v>
      </c>
      <c r="P96" s="10">
        <v>3</v>
      </c>
      <c r="Q96" s="10">
        <v>79</v>
      </c>
      <c r="R96" s="10">
        <v>2</v>
      </c>
      <c r="S96" s="10">
        <v>90</v>
      </c>
      <c r="T96" s="10">
        <v>3</v>
      </c>
      <c r="U96" s="10">
        <v>86</v>
      </c>
      <c r="V96" s="10">
        <v>3</v>
      </c>
      <c r="W96" s="10">
        <v>90</v>
      </c>
      <c r="X96" s="10">
        <v>4</v>
      </c>
      <c r="Y96" s="10">
        <v>91</v>
      </c>
      <c r="Z96" s="10">
        <v>0</v>
      </c>
      <c r="AA96" s="10">
        <v>93</v>
      </c>
      <c r="AB96" s="10">
        <v>2</v>
      </c>
      <c r="AC96" s="10">
        <v>87</v>
      </c>
      <c r="AD96" s="10">
        <v>0</v>
      </c>
      <c r="AE96" s="10">
        <v>92</v>
      </c>
      <c r="AF96" s="10">
        <v>4</v>
      </c>
      <c r="AG96" s="10">
        <v>84</v>
      </c>
      <c r="AH96" s="10">
        <v>2</v>
      </c>
      <c r="AI96" s="10">
        <v>82</v>
      </c>
      <c r="AJ96" s="10">
        <v>2</v>
      </c>
      <c r="AK96" s="10">
        <v>93</v>
      </c>
      <c r="AL96" s="10">
        <v>3</v>
      </c>
      <c r="AM96" s="10">
        <v>91</v>
      </c>
      <c r="AN96" s="10">
        <v>2</v>
      </c>
      <c r="AO96" s="10">
        <v>79</v>
      </c>
      <c r="AP96" s="10">
        <v>3</v>
      </c>
      <c r="AQ96" s="10">
        <v>95</v>
      </c>
      <c r="AR96" s="10">
        <v>4</v>
      </c>
      <c r="AS96" s="10">
        <v>86</v>
      </c>
      <c r="AT96" s="10">
        <v>2</v>
      </c>
      <c r="AU96" s="10">
        <v>77</v>
      </c>
      <c r="AV96" s="10">
        <v>2</v>
      </c>
      <c r="AW96" s="10"/>
      <c r="AX96" s="10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</row>
    <row r="97" spans="1:77" x14ac:dyDescent="0.2">
      <c r="A97" s="8" t="s">
        <v>74</v>
      </c>
      <c r="B97" s="8" t="s">
        <v>76</v>
      </c>
      <c r="C97" s="8" t="s">
        <v>78</v>
      </c>
      <c r="D97" s="8" t="s">
        <v>80</v>
      </c>
      <c r="E97" s="9" t="s">
        <v>82</v>
      </c>
      <c r="F97" s="9" t="s">
        <v>82</v>
      </c>
      <c r="G97" s="8" t="s">
        <v>96</v>
      </c>
      <c r="H97" s="8" t="s">
        <v>88</v>
      </c>
      <c r="I97" s="8" t="s">
        <v>95</v>
      </c>
      <c r="J97" s="8" t="s">
        <v>88</v>
      </c>
      <c r="K97" s="8" t="s">
        <v>127</v>
      </c>
      <c r="L97" s="8" t="s">
        <v>88</v>
      </c>
      <c r="M97" s="8" t="s">
        <v>99</v>
      </c>
      <c r="N97" s="8" t="s">
        <v>88</v>
      </c>
      <c r="O97" s="8" t="s">
        <v>128</v>
      </c>
      <c r="P97" s="8" t="s">
        <v>88</v>
      </c>
      <c r="Q97" s="8" t="s">
        <v>125</v>
      </c>
      <c r="R97" s="8" t="s">
        <v>88</v>
      </c>
      <c r="S97" s="8" t="s">
        <v>100</v>
      </c>
      <c r="T97" s="8" t="s">
        <v>88</v>
      </c>
      <c r="U97" s="8" t="s">
        <v>119</v>
      </c>
      <c r="V97" s="8" t="s">
        <v>88</v>
      </c>
      <c r="W97" s="8" t="s">
        <v>101</v>
      </c>
      <c r="X97" s="8" t="s">
        <v>88</v>
      </c>
      <c r="Y97" s="8" t="s">
        <v>118</v>
      </c>
      <c r="Z97" s="8" t="s">
        <v>88</v>
      </c>
      <c r="AA97" s="8" t="s">
        <v>175</v>
      </c>
      <c r="AB97" s="8" t="s">
        <v>88</v>
      </c>
      <c r="AC97" s="8" t="s">
        <v>117</v>
      </c>
      <c r="AD97" s="8" t="s">
        <v>88</v>
      </c>
      <c r="AE97" s="8" t="s">
        <v>89</v>
      </c>
      <c r="AF97" s="8" t="s">
        <v>88</v>
      </c>
      <c r="AG97" s="8" t="s">
        <v>130</v>
      </c>
      <c r="AH97" s="8" t="s">
        <v>88</v>
      </c>
      <c r="AI97" s="8" t="s">
        <v>87</v>
      </c>
      <c r="AJ97" s="8" t="s">
        <v>88</v>
      </c>
      <c r="AK97" s="8" t="s">
        <v>92</v>
      </c>
      <c r="AL97" s="8" t="s">
        <v>88</v>
      </c>
      <c r="AM97" s="8" t="s">
        <v>115</v>
      </c>
      <c r="AN97" s="8" t="s">
        <v>88</v>
      </c>
      <c r="AO97" s="8" t="s">
        <v>215</v>
      </c>
      <c r="AP97" s="8" t="s">
        <v>88</v>
      </c>
      <c r="AQ97" s="8" t="s">
        <v>91</v>
      </c>
      <c r="AR97" s="8" t="s">
        <v>88</v>
      </c>
      <c r="AS97" s="8" t="s">
        <v>216</v>
      </c>
      <c r="AT97" s="8" t="s">
        <v>88</v>
      </c>
      <c r="AU97" s="8"/>
      <c r="AV97" s="8"/>
      <c r="AW97" s="8"/>
      <c r="AX97" s="8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</row>
    <row r="98" spans="1:77" x14ac:dyDescent="0.2">
      <c r="A98" s="10">
        <v>49</v>
      </c>
      <c r="B98" s="10">
        <v>2018117093</v>
      </c>
      <c r="C98" s="10" t="s">
        <v>58</v>
      </c>
      <c r="D98" s="10" t="s">
        <v>47</v>
      </c>
      <c r="E98" s="11">
        <v>81.27956989247312</v>
      </c>
      <c r="F98" s="11">
        <f t="shared" ref="F98" si="46">(G98*H98+I98*J98+K98*L98+M98*N98+O98*P98+Q98*R98+S98*T98+U98*V98+W98*X98+Y98*Z98+AA98*AB98+AC98*AD98+AE98*AF98+AG98*AH98+AI98*AJ98+AK98*AL98+AM98*AN98+AO98*AP98+AQ98*AR98+AS98*AT98+AU98*AV98+AW98*AX98+AY98*AZ98+BA98*BB98+BC98*BD98+BE98*BF98+BG98*BH98+BI98*BJ98+BK98*BL98+BM98*BN98+BO98*BP98+BQ98*BR98+BS98*BT98+BU98*BV98+BW98*BX98+BY98*BZ98)/ (H98+J98+L98+N98+P98+R98+T98+V98+X98+Z98+AB98+AD98+AF98+AH98+AJ98+AL98+AN98+AP98+AR98+AT98+AV98+AX98+AZ98+BB98+BD98+BF98+BH98+BJ98+BL98+BN98+BP98+BR98+BT98+BV98+BX98+BZ98)</f>
        <v>81.27956989247312</v>
      </c>
      <c r="G98" s="10">
        <v>83</v>
      </c>
      <c r="H98" s="10">
        <v>2</v>
      </c>
      <c r="I98" s="10">
        <v>89</v>
      </c>
      <c r="J98" s="10">
        <v>2</v>
      </c>
      <c r="K98" s="10">
        <v>84</v>
      </c>
      <c r="L98" s="10">
        <v>3</v>
      </c>
      <c r="M98" s="10">
        <v>77</v>
      </c>
      <c r="N98" s="10">
        <v>2</v>
      </c>
      <c r="O98" s="10">
        <v>80</v>
      </c>
      <c r="P98" s="10">
        <v>3</v>
      </c>
      <c r="Q98" s="10">
        <v>81</v>
      </c>
      <c r="R98" s="10">
        <v>2</v>
      </c>
      <c r="S98" s="10">
        <v>76</v>
      </c>
      <c r="T98" s="10">
        <v>3</v>
      </c>
      <c r="U98" s="10">
        <v>84</v>
      </c>
      <c r="V98" s="10">
        <v>3</v>
      </c>
      <c r="W98" s="10">
        <v>73</v>
      </c>
      <c r="X98" s="10">
        <v>4</v>
      </c>
      <c r="Y98" s="10">
        <v>89</v>
      </c>
      <c r="Z98" s="10">
        <v>0</v>
      </c>
      <c r="AA98" s="10">
        <v>86</v>
      </c>
      <c r="AB98" s="10">
        <v>2</v>
      </c>
      <c r="AC98" s="10">
        <v>87</v>
      </c>
      <c r="AD98" s="10">
        <v>0</v>
      </c>
      <c r="AE98" s="10">
        <v>85</v>
      </c>
      <c r="AF98" s="10">
        <v>4</v>
      </c>
      <c r="AG98" s="10">
        <v>85</v>
      </c>
      <c r="AH98" s="10">
        <v>2</v>
      </c>
      <c r="AI98" s="10">
        <v>74</v>
      </c>
      <c r="AJ98" s="10">
        <v>2</v>
      </c>
      <c r="AK98" s="10">
        <v>87</v>
      </c>
      <c r="AL98" s="10">
        <v>3</v>
      </c>
      <c r="AM98" s="10">
        <v>81</v>
      </c>
      <c r="AN98" s="10">
        <v>2</v>
      </c>
      <c r="AO98" s="10">
        <v>72</v>
      </c>
      <c r="AP98" s="10">
        <v>3</v>
      </c>
      <c r="AQ98" s="10">
        <v>86</v>
      </c>
      <c r="AR98" s="10">
        <v>4</v>
      </c>
      <c r="AS98" s="10">
        <v>85</v>
      </c>
      <c r="AT98" s="10">
        <v>0.5</v>
      </c>
      <c r="AU98" s="10"/>
      <c r="AV98" s="10"/>
      <c r="AW98" s="10"/>
      <c r="AX98" s="10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</row>
    <row r="99" spans="1:77" x14ac:dyDescent="0.2">
      <c r="A99" s="8" t="s">
        <v>74</v>
      </c>
      <c r="B99" s="8" t="s">
        <v>76</v>
      </c>
      <c r="C99" s="8" t="s">
        <v>78</v>
      </c>
      <c r="D99" s="8" t="s">
        <v>80</v>
      </c>
      <c r="E99" s="9" t="s">
        <v>82</v>
      </c>
      <c r="F99" s="9" t="s">
        <v>82</v>
      </c>
      <c r="G99" s="8" t="s">
        <v>96</v>
      </c>
      <c r="H99" s="8" t="s">
        <v>88</v>
      </c>
      <c r="I99" s="8" t="s">
        <v>95</v>
      </c>
      <c r="J99" s="8" t="s">
        <v>88</v>
      </c>
      <c r="K99" s="8" t="s">
        <v>127</v>
      </c>
      <c r="L99" s="8" t="s">
        <v>88</v>
      </c>
      <c r="M99" s="8" t="s">
        <v>99</v>
      </c>
      <c r="N99" s="8" t="s">
        <v>88</v>
      </c>
      <c r="O99" s="8" t="s">
        <v>128</v>
      </c>
      <c r="P99" s="8" t="s">
        <v>88</v>
      </c>
      <c r="Q99" s="8" t="s">
        <v>125</v>
      </c>
      <c r="R99" s="8" t="s">
        <v>88</v>
      </c>
      <c r="S99" s="8" t="s">
        <v>100</v>
      </c>
      <c r="T99" s="8" t="s">
        <v>88</v>
      </c>
      <c r="U99" s="8" t="s">
        <v>119</v>
      </c>
      <c r="V99" s="8" t="s">
        <v>88</v>
      </c>
      <c r="W99" s="8" t="s">
        <v>101</v>
      </c>
      <c r="X99" s="8" t="s">
        <v>88</v>
      </c>
      <c r="Y99" s="8" t="s">
        <v>118</v>
      </c>
      <c r="Z99" s="8" t="s">
        <v>88</v>
      </c>
      <c r="AA99" s="8" t="s">
        <v>175</v>
      </c>
      <c r="AB99" s="8" t="s">
        <v>88</v>
      </c>
      <c r="AC99" s="8" t="s">
        <v>117</v>
      </c>
      <c r="AD99" s="8" t="s">
        <v>88</v>
      </c>
      <c r="AE99" s="8" t="s">
        <v>89</v>
      </c>
      <c r="AF99" s="8" t="s">
        <v>88</v>
      </c>
      <c r="AG99" s="8" t="s">
        <v>130</v>
      </c>
      <c r="AH99" s="8" t="s">
        <v>88</v>
      </c>
      <c r="AI99" s="8" t="s">
        <v>87</v>
      </c>
      <c r="AJ99" s="8" t="s">
        <v>88</v>
      </c>
      <c r="AK99" s="8" t="s">
        <v>92</v>
      </c>
      <c r="AL99" s="8" t="s">
        <v>88</v>
      </c>
      <c r="AM99" s="8" t="s">
        <v>115</v>
      </c>
      <c r="AN99" s="8" t="s">
        <v>88</v>
      </c>
      <c r="AO99" s="8" t="s">
        <v>215</v>
      </c>
      <c r="AP99" s="8" t="s">
        <v>88</v>
      </c>
      <c r="AQ99" s="8" t="s">
        <v>91</v>
      </c>
      <c r="AR99" s="8" t="s">
        <v>88</v>
      </c>
      <c r="AS99" s="8"/>
      <c r="AT99" s="8"/>
      <c r="AU99" s="8"/>
      <c r="AV99" s="8"/>
      <c r="AW99" s="8"/>
      <c r="AX99" s="8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</row>
    <row r="100" spans="1:77" x14ac:dyDescent="0.2">
      <c r="A100" s="10">
        <v>50</v>
      </c>
      <c r="B100" s="10">
        <v>2018117094</v>
      </c>
      <c r="C100" s="10" t="s">
        <v>59</v>
      </c>
      <c r="D100" s="10" t="s">
        <v>47</v>
      </c>
      <c r="E100" s="11">
        <v>80.217391304347828</v>
      </c>
      <c r="F100" s="11">
        <f t="shared" ref="F100" si="47">(G100*H100+I100*J100+K100*L100+M100*N100+O100*P100+Q100*R100+S100*T100+U100*V100+W100*X100+Y100*Z100+AA100*AB100+AC100*AD100+AE100*AF100+AG100*AH100+AI100*AJ100+AK100*AL100+AM100*AN100+AO100*AP100+AQ100*AR100+AS100*AT100+AU100*AV100+AW100*AX100+AY100*AZ100+BA100*BB100+BC100*BD100+BE100*BF100+BG100*BH100+BI100*BJ100+BK100*BL100+BM100*BN100+BO100*BP100+BQ100*BR100+BS100*BT100+BU100*BV100+BW100*BX100+BY100*BZ100)/ (H100+J100+L100+N100+P100+R100+T100+V100+X100+Z100+AB100+AD100+AF100+AH100+AJ100+AL100+AN100+AP100+AR100+AT100+AV100+AX100+AZ100+BB100+BD100+BF100+BH100+BJ100+BL100+BN100+BP100+BR100+BT100+BV100+BX100+BZ100)</f>
        <v>80.217391304347828</v>
      </c>
      <c r="G100" s="10">
        <v>78</v>
      </c>
      <c r="H100" s="10">
        <v>2</v>
      </c>
      <c r="I100" s="10">
        <v>89</v>
      </c>
      <c r="J100" s="10">
        <v>2</v>
      </c>
      <c r="K100" s="10">
        <v>85</v>
      </c>
      <c r="L100" s="10">
        <v>3</v>
      </c>
      <c r="M100" s="10">
        <v>69</v>
      </c>
      <c r="N100" s="10">
        <v>2</v>
      </c>
      <c r="O100" s="10">
        <v>76</v>
      </c>
      <c r="P100" s="10">
        <v>3</v>
      </c>
      <c r="Q100" s="10">
        <v>81</v>
      </c>
      <c r="R100" s="10">
        <v>2</v>
      </c>
      <c r="S100" s="10">
        <v>73</v>
      </c>
      <c r="T100" s="10">
        <v>3</v>
      </c>
      <c r="U100" s="10">
        <v>87</v>
      </c>
      <c r="V100" s="10">
        <v>3</v>
      </c>
      <c r="W100" s="10">
        <v>77</v>
      </c>
      <c r="X100" s="10">
        <v>4</v>
      </c>
      <c r="Y100" s="10">
        <v>93</v>
      </c>
      <c r="Z100" s="10">
        <v>0</v>
      </c>
      <c r="AA100" s="10">
        <v>89</v>
      </c>
      <c r="AB100" s="10">
        <v>2</v>
      </c>
      <c r="AC100" s="10">
        <v>89</v>
      </c>
      <c r="AD100" s="10">
        <v>0</v>
      </c>
      <c r="AE100" s="10">
        <v>80</v>
      </c>
      <c r="AF100" s="10">
        <v>4</v>
      </c>
      <c r="AG100" s="10">
        <v>79</v>
      </c>
      <c r="AH100" s="10">
        <v>2</v>
      </c>
      <c r="AI100" s="10">
        <v>77</v>
      </c>
      <c r="AJ100" s="10">
        <v>2</v>
      </c>
      <c r="AK100" s="10">
        <v>73</v>
      </c>
      <c r="AL100" s="10">
        <v>3</v>
      </c>
      <c r="AM100" s="10">
        <v>84</v>
      </c>
      <c r="AN100" s="10">
        <v>2</v>
      </c>
      <c r="AO100" s="10">
        <v>72</v>
      </c>
      <c r="AP100" s="10">
        <v>3</v>
      </c>
      <c r="AQ100" s="10">
        <v>93</v>
      </c>
      <c r="AR100" s="10">
        <v>4</v>
      </c>
      <c r="AS100" s="10"/>
      <c r="AT100" s="10"/>
      <c r="AU100" s="10"/>
      <c r="AV100" s="10"/>
      <c r="AW100" s="10"/>
      <c r="AX100" s="10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</row>
    <row r="101" spans="1:77" x14ac:dyDescent="0.2">
      <c r="A101" s="8" t="s">
        <v>74</v>
      </c>
      <c r="B101" s="8" t="s">
        <v>76</v>
      </c>
      <c r="C101" s="8" t="s">
        <v>78</v>
      </c>
      <c r="D101" s="8" t="s">
        <v>80</v>
      </c>
      <c r="E101" s="9" t="s">
        <v>82</v>
      </c>
      <c r="F101" s="9" t="s">
        <v>82</v>
      </c>
      <c r="G101" s="8" t="s">
        <v>99</v>
      </c>
      <c r="H101" s="8" t="s">
        <v>88</v>
      </c>
      <c r="I101" s="8" t="s">
        <v>217</v>
      </c>
      <c r="J101" s="8" t="s">
        <v>88</v>
      </c>
      <c r="K101" s="8" t="s">
        <v>100</v>
      </c>
      <c r="L101" s="8" t="s">
        <v>88</v>
      </c>
      <c r="M101" s="8" t="s">
        <v>119</v>
      </c>
      <c r="N101" s="8" t="s">
        <v>88</v>
      </c>
      <c r="O101" s="8" t="s">
        <v>125</v>
      </c>
      <c r="P101" s="8" t="s">
        <v>88</v>
      </c>
      <c r="Q101" s="8" t="s">
        <v>101</v>
      </c>
      <c r="R101" s="8" t="s">
        <v>88</v>
      </c>
      <c r="S101" s="8" t="s">
        <v>118</v>
      </c>
      <c r="T101" s="8" t="s">
        <v>88</v>
      </c>
      <c r="U101" s="8" t="s">
        <v>218</v>
      </c>
      <c r="V101" s="8" t="s">
        <v>88</v>
      </c>
      <c r="W101" s="8" t="s">
        <v>117</v>
      </c>
      <c r="X101" s="8" t="s">
        <v>88</v>
      </c>
      <c r="Y101" s="8" t="s">
        <v>89</v>
      </c>
      <c r="Z101" s="8" t="s">
        <v>88</v>
      </c>
      <c r="AA101" s="8" t="s">
        <v>219</v>
      </c>
      <c r="AB101" s="8" t="s">
        <v>88</v>
      </c>
      <c r="AC101" s="8" t="s">
        <v>220</v>
      </c>
      <c r="AD101" s="8" t="s">
        <v>88</v>
      </c>
      <c r="AE101" s="8" t="s">
        <v>92</v>
      </c>
      <c r="AF101" s="8" t="s">
        <v>88</v>
      </c>
      <c r="AG101" s="8" t="s">
        <v>221</v>
      </c>
      <c r="AH101" s="8" t="s">
        <v>88</v>
      </c>
      <c r="AI101" s="8" t="s">
        <v>91</v>
      </c>
      <c r="AJ101" s="8" t="s">
        <v>88</v>
      </c>
      <c r="AK101" s="8" t="s">
        <v>93</v>
      </c>
      <c r="AL101" s="8" t="s">
        <v>88</v>
      </c>
      <c r="AM101" s="8" t="s">
        <v>96</v>
      </c>
      <c r="AN101" s="8" t="s">
        <v>88</v>
      </c>
      <c r="AO101" s="8" t="s">
        <v>222</v>
      </c>
      <c r="AP101" s="8" t="s">
        <v>88</v>
      </c>
      <c r="AQ101" s="8" t="s">
        <v>95</v>
      </c>
      <c r="AR101" s="8" t="s">
        <v>88</v>
      </c>
      <c r="AS101" s="8" t="s">
        <v>121</v>
      </c>
      <c r="AT101" s="8" t="s">
        <v>88</v>
      </c>
      <c r="AU101" s="8"/>
      <c r="AV101" s="8"/>
      <c r="AW101" s="8"/>
      <c r="AX101" s="8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</row>
    <row r="102" spans="1:77" x14ac:dyDescent="0.2">
      <c r="A102" s="10">
        <v>51</v>
      </c>
      <c r="B102" s="10">
        <v>2018117095</v>
      </c>
      <c r="C102" s="10" t="s">
        <v>60</v>
      </c>
      <c r="D102" s="10" t="s">
        <v>47</v>
      </c>
      <c r="E102" s="11">
        <v>64.9375</v>
      </c>
      <c r="F102" s="11">
        <f t="shared" ref="F102" si="48">(G102*H102+I102*J102+K102*L102+M102*N102+O102*P102+Q102*R102+S102*T102+U102*V102+W102*X102+Y102*Z102+AA102*AB102+AC102*AD102+AE102*AF102+AG102*AH102+AI102*AJ102+AK102*AL102+AM102*AN102+AO102*AP102+AQ102*AR102+AS102*AT102+AU102*AV102+AW102*AX102+AY102*AZ102+BA102*BB102+BC102*BD102+BE102*BF102+BG102*BH102+BI102*BJ102+BK102*BL102+BM102*BN102+BO102*BP102+BQ102*BR102+BS102*BT102+BU102*BV102+BW102*BX102+BY102*BZ102)/ (H102+J102+L102+N102+P102+R102+T102+V102+X102+Z102+AB102+AD102+AF102+AH102+AJ102+AL102+AN102+AP102+AR102+AT102+AV102+AX102+AZ102+BB102+BD102+BF102+BH102+BJ102+BL102+BN102+BP102+BR102+BT102+BV102+BX102+BZ102)</f>
        <v>64.9375</v>
      </c>
      <c r="G102" s="10">
        <v>56</v>
      </c>
      <c r="H102" s="10">
        <v>2</v>
      </c>
      <c r="I102" s="10">
        <v>63</v>
      </c>
      <c r="J102" s="10">
        <v>3</v>
      </c>
      <c r="K102" s="10">
        <v>48</v>
      </c>
      <c r="L102" s="10">
        <v>3</v>
      </c>
      <c r="M102" s="10">
        <v>69</v>
      </c>
      <c r="N102" s="10">
        <v>3</v>
      </c>
      <c r="O102" s="10">
        <v>66</v>
      </c>
      <c r="P102" s="10">
        <v>2</v>
      </c>
      <c r="Q102" s="10">
        <v>49</v>
      </c>
      <c r="R102" s="10">
        <v>4</v>
      </c>
      <c r="S102" s="10">
        <v>92</v>
      </c>
      <c r="T102" s="10">
        <v>0</v>
      </c>
      <c r="U102" s="10">
        <v>82</v>
      </c>
      <c r="V102" s="10">
        <v>2</v>
      </c>
      <c r="W102" s="10">
        <v>80</v>
      </c>
      <c r="X102" s="10">
        <v>0</v>
      </c>
      <c r="Y102" s="10">
        <v>75</v>
      </c>
      <c r="Z102" s="10">
        <v>4</v>
      </c>
      <c r="AA102" s="10">
        <v>73</v>
      </c>
      <c r="AB102" s="10">
        <v>2</v>
      </c>
      <c r="AC102" s="10">
        <v>76</v>
      </c>
      <c r="AD102" s="10">
        <v>2</v>
      </c>
      <c r="AE102" s="10">
        <v>68</v>
      </c>
      <c r="AF102" s="10">
        <v>3</v>
      </c>
      <c r="AG102" s="10">
        <v>64</v>
      </c>
      <c r="AH102" s="10">
        <v>2</v>
      </c>
      <c r="AI102" s="10">
        <v>64</v>
      </c>
      <c r="AJ102" s="10">
        <v>4</v>
      </c>
      <c r="AK102" s="10">
        <v>68</v>
      </c>
      <c r="AL102" s="10">
        <v>3</v>
      </c>
      <c r="AM102" s="10">
        <v>74</v>
      </c>
      <c r="AN102" s="10">
        <v>2</v>
      </c>
      <c r="AO102" s="10">
        <v>85</v>
      </c>
      <c r="AP102" s="10">
        <v>2</v>
      </c>
      <c r="AQ102" s="10">
        <v>77</v>
      </c>
      <c r="AR102" s="10">
        <v>2</v>
      </c>
      <c r="AS102" s="10">
        <v>37</v>
      </c>
      <c r="AT102" s="10">
        <v>3</v>
      </c>
      <c r="AU102" s="10"/>
      <c r="AV102" s="10"/>
      <c r="AW102" s="10"/>
      <c r="AX102" s="10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</row>
    <row r="103" spans="1:77" x14ac:dyDescent="0.2">
      <c r="A103" s="8" t="s">
        <v>74</v>
      </c>
      <c r="B103" s="8" t="s">
        <v>76</v>
      </c>
      <c r="C103" s="8" t="s">
        <v>78</v>
      </c>
      <c r="D103" s="8" t="s">
        <v>80</v>
      </c>
      <c r="E103" s="9" t="s">
        <v>82</v>
      </c>
      <c r="F103" s="9" t="s">
        <v>82</v>
      </c>
      <c r="G103" s="8" t="s">
        <v>127</v>
      </c>
      <c r="H103" s="8" t="s">
        <v>88</v>
      </c>
      <c r="I103" s="8" t="s">
        <v>99</v>
      </c>
      <c r="J103" s="8" t="s">
        <v>88</v>
      </c>
      <c r="K103" s="8" t="s">
        <v>208</v>
      </c>
      <c r="L103" s="8" t="s">
        <v>88</v>
      </c>
      <c r="M103" s="8" t="s">
        <v>125</v>
      </c>
      <c r="N103" s="8" t="s">
        <v>88</v>
      </c>
      <c r="O103" s="8" t="s">
        <v>100</v>
      </c>
      <c r="P103" s="8" t="s">
        <v>88</v>
      </c>
      <c r="Q103" s="8" t="s">
        <v>119</v>
      </c>
      <c r="R103" s="8" t="s">
        <v>88</v>
      </c>
      <c r="S103" s="8" t="s">
        <v>101</v>
      </c>
      <c r="T103" s="8" t="s">
        <v>88</v>
      </c>
      <c r="U103" s="8" t="s">
        <v>118</v>
      </c>
      <c r="V103" s="8" t="s">
        <v>88</v>
      </c>
      <c r="W103" s="8" t="s">
        <v>209</v>
      </c>
      <c r="X103" s="8" t="s">
        <v>88</v>
      </c>
      <c r="Y103" s="8" t="s">
        <v>210</v>
      </c>
      <c r="Z103" s="8" t="s">
        <v>88</v>
      </c>
      <c r="AA103" s="8" t="s">
        <v>211</v>
      </c>
      <c r="AB103" s="8" t="s">
        <v>88</v>
      </c>
      <c r="AC103" s="8" t="s">
        <v>212</v>
      </c>
      <c r="AD103" s="8" t="s">
        <v>88</v>
      </c>
      <c r="AE103" s="8" t="s">
        <v>117</v>
      </c>
      <c r="AF103" s="8" t="s">
        <v>88</v>
      </c>
      <c r="AG103" s="8" t="s">
        <v>97</v>
      </c>
      <c r="AH103" s="8" t="s">
        <v>88</v>
      </c>
      <c r="AI103" s="8" t="s">
        <v>112</v>
      </c>
      <c r="AJ103" s="8" t="s">
        <v>88</v>
      </c>
      <c r="AK103" s="8" t="s">
        <v>92</v>
      </c>
      <c r="AL103" s="8" t="s">
        <v>88</v>
      </c>
      <c r="AM103" s="8" t="s">
        <v>116</v>
      </c>
      <c r="AN103" s="8" t="s">
        <v>88</v>
      </c>
      <c r="AO103" s="8" t="s">
        <v>115</v>
      </c>
      <c r="AP103" s="8" t="s">
        <v>88</v>
      </c>
      <c r="AQ103" s="8" t="s">
        <v>113</v>
      </c>
      <c r="AR103" s="8" t="s">
        <v>88</v>
      </c>
      <c r="AS103" s="8" t="s">
        <v>111</v>
      </c>
      <c r="AT103" s="8" t="s">
        <v>88</v>
      </c>
      <c r="AU103" s="8" t="s">
        <v>110</v>
      </c>
      <c r="AV103" s="8" t="s">
        <v>88</v>
      </c>
      <c r="AW103" s="8" t="s">
        <v>109</v>
      </c>
      <c r="AX103" s="8" t="s">
        <v>88</v>
      </c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</row>
    <row r="104" spans="1:77" x14ac:dyDescent="0.2">
      <c r="A104" s="10">
        <v>52</v>
      </c>
      <c r="B104" s="10">
        <v>2018117096</v>
      </c>
      <c r="C104" s="10" t="s">
        <v>61</v>
      </c>
      <c r="D104" s="10" t="s">
        <v>47</v>
      </c>
      <c r="E104" s="11">
        <v>77.326086956521735</v>
      </c>
      <c r="F104" s="11">
        <f t="shared" ref="F104" si="49">(G104*H104+I104*J104+K104*L104+M104*N104+O104*P104+Q104*R104+S104*T104+U104*V104+W104*X104+Y104*Z104+AA104*AB104+AC104*AD104+AE104*AF104+AG104*AH104+AI104*AJ104+AK104*AL104+AM104*AN104+AO104*AP104+AQ104*AR104+AS104*AT104+AU104*AV104+AW104*AX104+AY104*AZ104+BA104*BB104+BC104*BD104+BE104*BF104+BG104*BH104+BI104*BJ104+BK104*BL104+BM104*BN104+BO104*BP104+BQ104*BR104+BS104*BT104+BU104*BV104+BW104*BX104+BY104*BZ104)/ (H104+J104+L104+N104+P104+R104+T104+V104+X104+Z104+AB104+AD104+AF104+AH104+AJ104+AL104+AN104+AP104+AR104+AT104+AV104+AX104+AZ104+BB104+BD104+BF104+BH104+BJ104+BL104+BN104+BP104+BR104+BT104+BV104+BX104+BZ104)</f>
        <v>77.069767441860463</v>
      </c>
      <c r="G104" s="10">
        <v>75</v>
      </c>
      <c r="H104" s="10">
        <v>3</v>
      </c>
      <c r="I104" s="10">
        <v>73</v>
      </c>
      <c r="J104" s="10">
        <v>2</v>
      </c>
      <c r="K104" s="10">
        <v>80</v>
      </c>
      <c r="L104" s="10">
        <v>3</v>
      </c>
      <c r="M104" s="10">
        <v>79</v>
      </c>
      <c r="N104" s="10">
        <v>2</v>
      </c>
      <c r="O104" s="10">
        <v>73</v>
      </c>
      <c r="P104" s="10">
        <v>3</v>
      </c>
      <c r="Q104" s="10">
        <v>88</v>
      </c>
      <c r="R104" s="10">
        <v>3</v>
      </c>
      <c r="S104" s="10">
        <v>62</v>
      </c>
      <c r="T104" s="10">
        <v>4</v>
      </c>
      <c r="U104" s="10">
        <v>92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86</v>
      </c>
      <c r="AD104" s="10">
        <v>2</v>
      </c>
      <c r="AE104" s="10">
        <v>88</v>
      </c>
      <c r="AF104" s="10">
        <v>0</v>
      </c>
      <c r="AG104" s="10">
        <v>80</v>
      </c>
      <c r="AH104" s="10">
        <v>2</v>
      </c>
      <c r="AI104" s="10">
        <v>84</v>
      </c>
      <c r="AJ104" s="10">
        <v>2</v>
      </c>
      <c r="AK104" s="10">
        <v>76</v>
      </c>
      <c r="AL104" s="10">
        <v>3</v>
      </c>
      <c r="AM104" s="10">
        <v>84</v>
      </c>
      <c r="AN104" s="10">
        <v>3</v>
      </c>
      <c r="AO104" s="10">
        <v>88</v>
      </c>
      <c r="AP104" s="10">
        <v>2</v>
      </c>
      <c r="AQ104" s="10">
        <v>73</v>
      </c>
      <c r="AR104" s="10">
        <v>2</v>
      </c>
      <c r="AS104" s="10">
        <v>74</v>
      </c>
      <c r="AT104" s="10">
        <v>3</v>
      </c>
      <c r="AU104" s="10">
        <v>69</v>
      </c>
      <c r="AV104" s="10">
        <v>2</v>
      </c>
      <c r="AW104" s="10">
        <v>76</v>
      </c>
      <c r="AX104" s="10">
        <v>2</v>
      </c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</row>
    <row r="105" spans="1:77" x14ac:dyDescent="0.2">
      <c r="A105" s="8" t="s">
        <v>74</v>
      </c>
      <c r="B105" s="8" t="s">
        <v>76</v>
      </c>
      <c r="C105" s="8" t="s">
        <v>78</v>
      </c>
      <c r="D105" s="8" t="s">
        <v>80</v>
      </c>
      <c r="E105" s="9" t="s">
        <v>82</v>
      </c>
      <c r="F105" s="9" t="s">
        <v>82</v>
      </c>
      <c r="G105" s="8" t="s">
        <v>95</v>
      </c>
      <c r="H105" s="8" t="s">
        <v>88</v>
      </c>
      <c r="I105" s="8" t="s">
        <v>89</v>
      </c>
      <c r="J105" s="8" t="s">
        <v>88</v>
      </c>
      <c r="K105" s="8" t="s">
        <v>91</v>
      </c>
      <c r="L105" s="8" t="s">
        <v>88</v>
      </c>
      <c r="M105" s="8" t="s">
        <v>92</v>
      </c>
      <c r="N105" s="8" t="s">
        <v>88</v>
      </c>
      <c r="O105" s="8" t="s">
        <v>112</v>
      </c>
      <c r="P105" s="8" t="s">
        <v>88</v>
      </c>
      <c r="Q105" s="8" t="s">
        <v>93</v>
      </c>
      <c r="R105" s="8" t="s">
        <v>88</v>
      </c>
      <c r="S105" s="8" t="s">
        <v>115</v>
      </c>
      <c r="T105" s="8" t="s">
        <v>88</v>
      </c>
      <c r="U105" s="8" t="s">
        <v>97</v>
      </c>
      <c r="V105" s="8" t="s">
        <v>88</v>
      </c>
      <c r="W105" s="8" t="s">
        <v>96</v>
      </c>
      <c r="X105" s="8" t="s">
        <v>88</v>
      </c>
      <c r="Y105" s="8" t="s">
        <v>117</v>
      </c>
      <c r="Z105" s="8" t="s">
        <v>88</v>
      </c>
      <c r="AA105" s="8" t="s">
        <v>146</v>
      </c>
      <c r="AB105" s="8" t="s">
        <v>88</v>
      </c>
      <c r="AC105" s="8" t="s">
        <v>121</v>
      </c>
      <c r="AD105" s="8" t="s">
        <v>88</v>
      </c>
      <c r="AE105" s="8" t="s">
        <v>119</v>
      </c>
      <c r="AF105" s="8" t="s">
        <v>88</v>
      </c>
      <c r="AG105" s="8" t="s">
        <v>120</v>
      </c>
      <c r="AH105" s="8" t="s">
        <v>88</v>
      </c>
      <c r="AI105" s="8" t="s">
        <v>125</v>
      </c>
      <c r="AJ105" s="8" t="s">
        <v>88</v>
      </c>
      <c r="AK105" s="8" t="s">
        <v>101</v>
      </c>
      <c r="AL105" s="8" t="s">
        <v>88</v>
      </c>
      <c r="AM105" s="8" t="s">
        <v>100</v>
      </c>
      <c r="AN105" s="8" t="s">
        <v>88</v>
      </c>
      <c r="AO105" s="8" t="s">
        <v>99</v>
      </c>
      <c r="AP105" s="8" t="s">
        <v>88</v>
      </c>
      <c r="AQ105" s="8" t="s">
        <v>118</v>
      </c>
      <c r="AR105" s="8" t="s">
        <v>88</v>
      </c>
      <c r="AS105" s="8"/>
      <c r="AT105" s="8"/>
      <c r="AU105" s="8"/>
      <c r="AV105" s="8"/>
      <c r="AW105" s="8"/>
      <c r="AX105" s="8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</row>
    <row r="106" spans="1:77" x14ac:dyDescent="0.2">
      <c r="A106" s="10">
        <v>53</v>
      </c>
      <c r="B106" s="10">
        <v>2018117097</v>
      </c>
      <c r="C106" s="10" t="s">
        <v>62</v>
      </c>
      <c r="D106" s="10" t="s">
        <v>47</v>
      </c>
      <c r="E106" s="11">
        <v>81.673913043478265</v>
      </c>
      <c r="F106" s="11">
        <f t="shared" ref="F106" si="50">(G106*H106+I106*J106+K106*L106+M106*N106+O106*P106+Q106*R106+S106*T106+U106*V106+W106*X106+Y106*Z106+AA106*AB106+AC106*AD106+AE106*AF106+AG106*AH106+AI106*AJ106+AK106*AL106+AM106*AN106+AO106*AP106+AQ106*AR106+AS106*AT106+AU106*AV106+AW106*AX106+AY106*AZ106+BA106*BB106+BC106*BD106+BE106*BF106+BG106*BH106+BI106*BJ106+BK106*BL106+BM106*BN106+BO106*BP106+BQ106*BR106+BS106*BT106+BU106*BV106+BW106*BX106+BY106*BZ106)/ (H106+J106+L106+N106+P106+R106+T106+V106+X106+Z106+AB106+AD106+AF106+AH106+AJ106+AL106+AN106+AP106+AR106+AT106+AV106+AX106+AZ106+BB106+BD106+BF106+BH106+BJ106+BL106+BN106+BP106+BR106+BT106+BV106+BX106+BZ106)</f>
        <v>81.673913043478265</v>
      </c>
      <c r="G106" s="10">
        <v>93</v>
      </c>
      <c r="H106" s="10">
        <v>2</v>
      </c>
      <c r="I106" s="10">
        <v>90</v>
      </c>
      <c r="J106" s="10">
        <v>4</v>
      </c>
      <c r="K106" s="10">
        <v>89</v>
      </c>
      <c r="L106" s="10">
        <v>4</v>
      </c>
      <c r="M106" s="10">
        <v>85</v>
      </c>
      <c r="N106" s="10">
        <v>3</v>
      </c>
      <c r="O106" s="10">
        <v>86</v>
      </c>
      <c r="P106" s="10">
        <v>2</v>
      </c>
      <c r="Q106" s="10">
        <v>80</v>
      </c>
      <c r="R106" s="10">
        <v>3</v>
      </c>
      <c r="S106" s="10">
        <v>86</v>
      </c>
      <c r="T106" s="10">
        <v>2</v>
      </c>
      <c r="U106" s="10">
        <v>86</v>
      </c>
      <c r="V106" s="10">
        <v>2</v>
      </c>
      <c r="W106" s="10">
        <v>77</v>
      </c>
      <c r="X106" s="10">
        <v>2</v>
      </c>
      <c r="Y106" s="10">
        <v>92</v>
      </c>
      <c r="Z106" s="10">
        <v>0</v>
      </c>
      <c r="AA106" s="10">
        <v>92</v>
      </c>
      <c r="AB106" s="10">
        <v>2</v>
      </c>
      <c r="AC106" s="10">
        <v>81</v>
      </c>
      <c r="AD106" s="10">
        <v>3</v>
      </c>
      <c r="AE106" s="10">
        <v>86</v>
      </c>
      <c r="AF106" s="10">
        <v>3</v>
      </c>
      <c r="AG106" s="10">
        <v>80</v>
      </c>
      <c r="AH106" s="10">
        <v>3</v>
      </c>
      <c r="AI106" s="10">
        <v>82</v>
      </c>
      <c r="AJ106" s="10">
        <v>2</v>
      </c>
      <c r="AK106" s="10">
        <v>66</v>
      </c>
      <c r="AL106" s="10">
        <v>4</v>
      </c>
      <c r="AM106" s="10">
        <v>67</v>
      </c>
      <c r="AN106" s="10">
        <v>3</v>
      </c>
      <c r="AO106" s="10">
        <v>68</v>
      </c>
      <c r="AP106" s="10">
        <v>2</v>
      </c>
      <c r="AQ106" s="10">
        <v>92</v>
      </c>
      <c r="AR106" s="10">
        <v>0</v>
      </c>
      <c r="AS106" s="10"/>
      <c r="AT106" s="10"/>
      <c r="AU106" s="10"/>
      <c r="AV106" s="10"/>
      <c r="AW106" s="10"/>
      <c r="AX106" s="10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</row>
    <row r="107" spans="1:77" x14ac:dyDescent="0.2">
      <c r="A107" s="8" t="s">
        <v>74</v>
      </c>
      <c r="B107" s="8" t="s">
        <v>76</v>
      </c>
      <c r="C107" s="8" t="s">
        <v>78</v>
      </c>
      <c r="D107" s="8" t="s">
        <v>80</v>
      </c>
      <c r="E107" s="9" t="s">
        <v>82</v>
      </c>
      <c r="F107" s="9" t="s">
        <v>82</v>
      </c>
      <c r="G107" s="8" t="s">
        <v>99</v>
      </c>
      <c r="H107" s="8" t="s">
        <v>88</v>
      </c>
      <c r="I107" s="8" t="s">
        <v>100</v>
      </c>
      <c r="J107" s="8" t="s">
        <v>88</v>
      </c>
      <c r="K107" s="8" t="s">
        <v>125</v>
      </c>
      <c r="L107" s="8" t="s">
        <v>88</v>
      </c>
      <c r="M107" s="8" t="s">
        <v>101</v>
      </c>
      <c r="N107" s="8" t="s">
        <v>88</v>
      </c>
      <c r="O107" s="8" t="s">
        <v>174</v>
      </c>
      <c r="P107" s="8" t="s">
        <v>88</v>
      </c>
      <c r="Q107" s="8" t="s">
        <v>192</v>
      </c>
      <c r="R107" s="8" t="s">
        <v>88</v>
      </c>
      <c r="S107" s="8" t="s">
        <v>119</v>
      </c>
      <c r="T107" s="8" t="s">
        <v>88</v>
      </c>
      <c r="U107" s="8" t="s">
        <v>118</v>
      </c>
      <c r="V107" s="8" t="s">
        <v>88</v>
      </c>
      <c r="W107" s="8" t="s">
        <v>87</v>
      </c>
      <c r="X107" s="8" t="s">
        <v>88</v>
      </c>
      <c r="Y107" s="8" t="s">
        <v>113</v>
      </c>
      <c r="Z107" s="8" t="s">
        <v>88</v>
      </c>
      <c r="AA107" s="8" t="s">
        <v>116</v>
      </c>
      <c r="AB107" s="8" t="s">
        <v>88</v>
      </c>
      <c r="AC107" s="8" t="s">
        <v>129</v>
      </c>
      <c r="AD107" s="8" t="s">
        <v>88</v>
      </c>
      <c r="AE107" s="8" t="s">
        <v>92</v>
      </c>
      <c r="AF107" s="8" t="s">
        <v>88</v>
      </c>
      <c r="AG107" s="8" t="s">
        <v>110</v>
      </c>
      <c r="AH107" s="8" t="s">
        <v>88</v>
      </c>
      <c r="AI107" s="8" t="s">
        <v>111</v>
      </c>
      <c r="AJ107" s="8" t="s">
        <v>88</v>
      </c>
      <c r="AK107" s="8" t="s">
        <v>193</v>
      </c>
      <c r="AL107" s="8" t="s">
        <v>88</v>
      </c>
      <c r="AM107" s="8" t="s">
        <v>108</v>
      </c>
      <c r="AN107" s="8" t="s">
        <v>88</v>
      </c>
      <c r="AO107" s="8" t="s">
        <v>115</v>
      </c>
      <c r="AP107" s="8" t="s">
        <v>88</v>
      </c>
      <c r="AQ107" s="8" t="s">
        <v>109</v>
      </c>
      <c r="AR107" s="8" t="s">
        <v>88</v>
      </c>
      <c r="AS107" s="8" t="s">
        <v>117</v>
      </c>
      <c r="AT107" s="8" t="s">
        <v>88</v>
      </c>
      <c r="AU107" s="8"/>
      <c r="AV107" s="8"/>
      <c r="AW107" s="8"/>
      <c r="AX107" s="8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</row>
    <row r="108" spans="1:77" x14ac:dyDescent="0.2">
      <c r="A108" s="10">
        <v>54</v>
      </c>
      <c r="B108" s="10">
        <v>2018117098</v>
      </c>
      <c r="C108" s="10" t="s">
        <v>63</v>
      </c>
      <c r="D108" s="10" t="s">
        <v>53</v>
      </c>
      <c r="E108" s="11">
        <v>78.847826086956516</v>
      </c>
      <c r="F108" s="11">
        <f t="shared" ref="F108" si="51">(G108*H108+I108*J108+K108*L108+M108*N108+O108*P108+Q108*R108+S108*T108+U108*V108+W108*X108+Y108*Z108+AA108*AB108+AC108*AD108+AE108*AF108+AG108*AH108+AI108*AJ108+AK108*AL108+AM108*AN108+AO108*AP108+AQ108*AR108+AS108*AT108+AU108*AV108+AW108*AX108+AY108*AZ108+BA108*BB108+BC108*BD108+BE108*BF108+BG108*BH108+BI108*BJ108+BK108*BL108+BM108*BN108+BO108*BP108+BQ108*BR108+BS108*BT108+BU108*BV108+BW108*BX108+BY108*BZ108)/ (H108+J108+L108+N108+P108+R108+T108+V108+X108+Z108+AB108+AD108+AF108+AH108+AJ108+AL108+AN108+AP108+AR108+AT108+AV108+AX108+AZ108+BB108+BD108+BF108+BH108+BJ108+BL108+BN108+BP108+BR108+BT108+BV108+BX108+BZ108)</f>
        <v>78.847826086956516</v>
      </c>
      <c r="G108" s="10">
        <v>72</v>
      </c>
      <c r="H108" s="10">
        <v>2</v>
      </c>
      <c r="I108" s="10">
        <v>70</v>
      </c>
      <c r="J108" s="10">
        <v>3</v>
      </c>
      <c r="K108" s="10">
        <v>86</v>
      </c>
      <c r="L108" s="10">
        <v>2</v>
      </c>
      <c r="M108" s="10">
        <v>70</v>
      </c>
      <c r="N108" s="10">
        <v>4</v>
      </c>
      <c r="O108" s="10">
        <v>85</v>
      </c>
      <c r="P108" s="10">
        <v>3</v>
      </c>
      <c r="Q108" s="10">
        <v>81</v>
      </c>
      <c r="R108" s="10">
        <v>3</v>
      </c>
      <c r="S108" s="10">
        <v>84</v>
      </c>
      <c r="T108" s="10">
        <v>3</v>
      </c>
      <c r="U108" s="10">
        <v>92</v>
      </c>
      <c r="V108" s="10">
        <v>0</v>
      </c>
      <c r="W108" s="10">
        <v>73</v>
      </c>
      <c r="X108" s="10">
        <v>2</v>
      </c>
      <c r="Y108" s="10">
        <v>80</v>
      </c>
      <c r="Z108" s="10">
        <v>2</v>
      </c>
      <c r="AA108" s="10">
        <v>87</v>
      </c>
      <c r="AB108" s="10">
        <v>3</v>
      </c>
      <c r="AC108" s="10">
        <v>92</v>
      </c>
      <c r="AD108" s="10">
        <v>2</v>
      </c>
      <c r="AE108" s="10">
        <v>86</v>
      </c>
      <c r="AF108" s="10">
        <v>3</v>
      </c>
      <c r="AG108" s="10">
        <v>83</v>
      </c>
      <c r="AH108" s="10">
        <v>2</v>
      </c>
      <c r="AI108" s="10">
        <v>74</v>
      </c>
      <c r="AJ108" s="10">
        <v>3</v>
      </c>
      <c r="AK108" s="10">
        <v>79</v>
      </c>
      <c r="AL108" s="10">
        <v>2</v>
      </c>
      <c r="AM108" s="10">
        <v>70</v>
      </c>
      <c r="AN108" s="10">
        <v>3</v>
      </c>
      <c r="AO108" s="10">
        <v>84</v>
      </c>
      <c r="AP108" s="10">
        <v>2</v>
      </c>
      <c r="AQ108" s="10">
        <v>69</v>
      </c>
      <c r="AR108" s="10">
        <v>2</v>
      </c>
      <c r="AS108" s="10">
        <v>82</v>
      </c>
      <c r="AT108" s="10">
        <v>0</v>
      </c>
      <c r="AU108" s="10"/>
      <c r="AV108" s="10"/>
      <c r="AW108" s="10"/>
      <c r="AX108" s="10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</row>
    <row r="109" spans="1:77" x14ac:dyDescent="0.2">
      <c r="A109" s="8" t="s">
        <v>74</v>
      </c>
      <c r="B109" s="8" t="s">
        <v>76</v>
      </c>
      <c r="C109" s="8" t="s">
        <v>78</v>
      </c>
      <c r="D109" s="8" t="s">
        <v>80</v>
      </c>
      <c r="E109" s="9" t="s">
        <v>82</v>
      </c>
      <c r="F109" s="9" t="s">
        <v>82</v>
      </c>
      <c r="G109" s="8" t="s">
        <v>121</v>
      </c>
      <c r="H109" s="8" t="s">
        <v>88</v>
      </c>
      <c r="I109" s="8" t="s">
        <v>120</v>
      </c>
      <c r="J109" s="8" t="s">
        <v>88</v>
      </c>
      <c r="K109" s="8" t="s">
        <v>99</v>
      </c>
      <c r="L109" s="8" t="s">
        <v>88</v>
      </c>
      <c r="M109" s="8" t="s">
        <v>119</v>
      </c>
      <c r="N109" s="8" t="s">
        <v>88</v>
      </c>
      <c r="O109" s="8" t="s">
        <v>125</v>
      </c>
      <c r="P109" s="8" t="s">
        <v>88</v>
      </c>
      <c r="Q109" s="8" t="s">
        <v>100</v>
      </c>
      <c r="R109" s="8" t="s">
        <v>88</v>
      </c>
      <c r="S109" s="8" t="s">
        <v>101</v>
      </c>
      <c r="T109" s="8" t="s">
        <v>88</v>
      </c>
      <c r="U109" s="8" t="s">
        <v>118</v>
      </c>
      <c r="V109" s="8" t="s">
        <v>88</v>
      </c>
      <c r="W109" s="8" t="s">
        <v>146</v>
      </c>
      <c r="X109" s="8" t="s">
        <v>88</v>
      </c>
      <c r="Y109" s="8" t="s">
        <v>117</v>
      </c>
      <c r="Z109" s="8" t="s">
        <v>88</v>
      </c>
      <c r="AA109" s="8" t="s">
        <v>89</v>
      </c>
      <c r="AB109" s="8" t="s">
        <v>88</v>
      </c>
      <c r="AC109" s="8" t="s">
        <v>97</v>
      </c>
      <c r="AD109" s="8" t="s">
        <v>88</v>
      </c>
      <c r="AE109" s="8" t="s">
        <v>115</v>
      </c>
      <c r="AF109" s="8" t="s">
        <v>88</v>
      </c>
      <c r="AG109" s="8" t="s">
        <v>92</v>
      </c>
      <c r="AH109" s="8" t="s">
        <v>88</v>
      </c>
      <c r="AI109" s="8" t="s">
        <v>91</v>
      </c>
      <c r="AJ109" s="8" t="s">
        <v>88</v>
      </c>
      <c r="AK109" s="8" t="s">
        <v>112</v>
      </c>
      <c r="AL109" s="8" t="s">
        <v>88</v>
      </c>
      <c r="AM109" s="8" t="s">
        <v>96</v>
      </c>
      <c r="AN109" s="8" t="s">
        <v>88</v>
      </c>
      <c r="AO109" s="8" t="s">
        <v>95</v>
      </c>
      <c r="AP109" s="8" t="s">
        <v>88</v>
      </c>
      <c r="AQ109" s="8" t="s">
        <v>93</v>
      </c>
      <c r="AR109" s="8" t="s">
        <v>88</v>
      </c>
      <c r="AS109" s="8"/>
      <c r="AT109" s="8"/>
      <c r="AU109" s="8"/>
      <c r="AV109" s="8"/>
      <c r="AW109" s="8"/>
      <c r="AX109" s="8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</row>
    <row r="110" spans="1:77" x14ac:dyDescent="0.2">
      <c r="A110" s="10">
        <v>55</v>
      </c>
      <c r="B110" s="10">
        <v>2018117099</v>
      </c>
      <c r="C110" s="10" t="s">
        <v>64</v>
      </c>
      <c r="D110" s="10" t="s">
        <v>47</v>
      </c>
      <c r="E110" s="11">
        <v>78.369565217391298</v>
      </c>
      <c r="F110" s="11">
        <f t="shared" ref="F110" si="52">(G110*H110+I110*J110+K110*L110+M110*N110+O110*P110+Q110*R110+S110*T110+U110*V110+W110*X110+Y110*Z110+AA110*AB110+AC110*AD110+AE110*AF110+AG110*AH110+AI110*AJ110+AK110*AL110+AM110*AN110+AO110*AP110+AQ110*AR110+AS110*AT110+AU110*AV110+AW110*AX110+AY110*AZ110+BA110*BB110+BC110*BD110+BE110*BF110+BG110*BH110+BI110*BJ110+BK110*BL110+BM110*BN110+BO110*BP110+BQ110*BR110+BS110*BT110+BU110*BV110+BW110*BX110+BY110*BZ110)/ (H110+J110+L110+N110+P110+R110+T110+V110+X110+Z110+AB110+AD110+AF110+AH110+AJ110+AL110+AN110+AP110+AR110+AT110+AV110+AX110+AZ110+BB110+BD110+BF110+BH110+BJ110+BL110+BN110+BP110+BR110+BT110+BV110+BX110+BZ110)</f>
        <v>78.369565217391298</v>
      </c>
      <c r="G110" s="10">
        <v>69</v>
      </c>
      <c r="H110" s="10">
        <v>3</v>
      </c>
      <c r="I110" s="10">
        <v>79</v>
      </c>
      <c r="J110" s="10">
        <v>3</v>
      </c>
      <c r="K110" s="10">
        <v>91</v>
      </c>
      <c r="L110" s="10">
        <v>2</v>
      </c>
      <c r="M110" s="10">
        <v>84</v>
      </c>
      <c r="N110" s="10">
        <v>3</v>
      </c>
      <c r="O110" s="10">
        <v>80</v>
      </c>
      <c r="P110" s="10">
        <v>2</v>
      </c>
      <c r="Q110" s="10">
        <v>71</v>
      </c>
      <c r="R110" s="10">
        <v>3</v>
      </c>
      <c r="S110" s="10">
        <v>64</v>
      </c>
      <c r="T110" s="10">
        <v>4</v>
      </c>
      <c r="U110" s="10">
        <v>90</v>
      </c>
      <c r="V110" s="10">
        <v>0</v>
      </c>
      <c r="W110" s="10">
        <v>82</v>
      </c>
      <c r="X110" s="10">
        <v>2</v>
      </c>
      <c r="Y110" s="10">
        <v>89</v>
      </c>
      <c r="Z110" s="10">
        <v>0</v>
      </c>
      <c r="AA110" s="10">
        <v>82</v>
      </c>
      <c r="AB110" s="10">
        <v>4</v>
      </c>
      <c r="AC110" s="10">
        <v>80</v>
      </c>
      <c r="AD110" s="10">
        <v>2</v>
      </c>
      <c r="AE110" s="10">
        <v>78</v>
      </c>
      <c r="AF110" s="10">
        <v>2</v>
      </c>
      <c r="AG110" s="10">
        <v>76</v>
      </c>
      <c r="AH110" s="10">
        <v>3</v>
      </c>
      <c r="AI110" s="10">
        <v>81</v>
      </c>
      <c r="AJ110" s="10">
        <v>4</v>
      </c>
      <c r="AK110" s="10">
        <v>84</v>
      </c>
      <c r="AL110" s="10">
        <v>2</v>
      </c>
      <c r="AM110" s="10">
        <v>89</v>
      </c>
      <c r="AN110" s="10">
        <v>2</v>
      </c>
      <c r="AO110" s="10">
        <v>91</v>
      </c>
      <c r="AP110" s="10">
        <v>2</v>
      </c>
      <c r="AQ110" s="10">
        <v>70</v>
      </c>
      <c r="AR110" s="10">
        <v>3</v>
      </c>
      <c r="AS110" s="10"/>
      <c r="AT110" s="10"/>
      <c r="AU110" s="10"/>
      <c r="AV110" s="10"/>
      <c r="AW110" s="10"/>
      <c r="AX110" s="10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</row>
    <row r="111" spans="1:77" x14ac:dyDescent="0.2">
      <c r="A111" s="8" t="s">
        <v>74</v>
      </c>
      <c r="B111" s="8" t="s">
        <v>76</v>
      </c>
      <c r="C111" s="8" t="s">
        <v>78</v>
      </c>
      <c r="D111" s="8" t="s">
        <v>80</v>
      </c>
      <c r="E111" s="9" t="s">
        <v>82</v>
      </c>
      <c r="F111" s="9" t="s">
        <v>82</v>
      </c>
      <c r="G111" s="8" t="s">
        <v>127</v>
      </c>
      <c r="H111" s="8" t="s">
        <v>88</v>
      </c>
      <c r="I111" s="8" t="s">
        <v>133</v>
      </c>
      <c r="J111" s="8" t="s">
        <v>88</v>
      </c>
      <c r="K111" s="8" t="s">
        <v>99</v>
      </c>
      <c r="L111" s="8" t="s">
        <v>88</v>
      </c>
      <c r="M111" s="8" t="s">
        <v>223</v>
      </c>
      <c r="N111" s="8" t="s">
        <v>88</v>
      </c>
      <c r="O111" s="8" t="s">
        <v>100</v>
      </c>
      <c r="P111" s="8" t="s">
        <v>88</v>
      </c>
      <c r="Q111" s="8" t="s">
        <v>119</v>
      </c>
      <c r="R111" s="8" t="s">
        <v>88</v>
      </c>
      <c r="S111" s="8" t="s">
        <v>125</v>
      </c>
      <c r="T111" s="8" t="s">
        <v>88</v>
      </c>
      <c r="U111" s="8" t="s">
        <v>118</v>
      </c>
      <c r="V111" s="8" t="s">
        <v>88</v>
      </c>
      <c r="W111" s="8" t="s">
        <v>224</v>
      </c>
      <c r="X111" s="8" t="s">
        <v>88</v>
      </c>
      <c r="Y111" s="8" t="s">
        <v>117</v>
      </c>
      <c r="Z111" s="8" t="s">
        <v>88</v>
      </c>
      <c r="AA111" s="8" t="s">
        <v>151</v>
      </c>
      <c r="AB111" s="8" t="s">
        <v>88</v>
      </c>
      <c r="AC111" s="8" t="s">
        <v>92</v>
      </c>
      <c r="AD111" s="8" t="s">
        <v>88</v>
      </c>
      <c r="AE111" s="8" t="s">
        <v>131</v>
      </c>
      <c r="AF111" s="8" t="s">
        <v>88</v>
      </c>
      <c r="AG111" s="8" t="s">
        <v>115</v>
      </c>
      <c r="AH111" s="8" t="s">
        <v>88</v>
      </c>
      <c r="AI111" s="8" t="s">
        <v>221</v>
      </c>
      <c r="AJ111" s="8" t="s">
        <v>88</v>
      </c>
      <c r="AK111" s="8" t="s">
        <v>91</v>
      </c>
      <c r="AL111" s="8" t="s">
        <v>88</v>
      </c>
      <c r="AM111" s="8" t="s">
        <v>93</v>
      </c>
      <c r="AN111" s="8" t="s">
        <v>88</v>
      </c>
      <c r="AO111" s="8" t="s">
        <v>96</v>
      </c>
      <c r="AP111" s="8" t="s">
        <v>88</v>
      </c>
      <c r="AQ111" s="8" t="s">
        <v>95</v>
      </c>
      <c r="AR111" s="8" t="s">
        <v>88</v>
      </c>
      <c r="AS111" s="8"/>
      <c r="AT111" s="8"/>
      <c r="AU111" s="8"/>
      <c r="AV111" s="8"/>
      <c r="AW111" s="8"/>
      <c r="AX111" s="8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</row>
    <row r="112" spans="1:77" x14ac:dyDescent="0.2">
      <c r="A112" s="10">
        <v>56</v>
      </c>
      <c r="B112" s="10">
        <v>2018117100</v>
      </c>
      <c r="C112" s="10" t="s">
        <v>65</v>
      </c>
      <c r="D112" s="10" t="s">
        <v>47</v>
      </c>
      <c r="E112" s="11">
        <v>74.181818181818187</v>
      </c>
      <c r="F112" s="11">
        <f t="shared" ref="F112" si="53">(G112*H112+I112*J112+K112*L112+M112*N112+O112*P112+Q112*R112+S112*T112+U112*V112+W112*X112+Y112*Z112+AA112*AB112+AC112*AD112+AE112*AF112+AG112*AH112+AI112*AJ112+AK112*AL112+AM112*AN112+AO112*AP112+AQ112*AR112+AS112*AT112+AU112*AV112+AW112*AX112+AY112*AZ112+BA112*BB112+BC112*BD112+BE112*BF112+BG112*BH112+BI112*BJ112+BK112*BL112+BM112*BN112+BO112*BP112+BQ112*BR112+BS112*BT112+BU112*BV112+BW112*BX112+BY112*BZ112)/ (H112+J112+L112+N112+P112+R112+T112+V112+X112+Z112+AB112+AD112+AF112+AH112+AJ112+AL112+AN112+AP112+AR112+AT112+AV112+AX112+AZ112+BB112+BD112+BF112+BH112+BJ112+BL112+BN112+BP112+BR112+BT112+BV112+BX112+BZ112)</f>
        <v>74.181818181818187</v>
      </c>
      <c r="G112" s="10">
        <v>69</v>
      </c>
      <c r="H112" s="10">
        <v>3</v>
      </c>
      <c r="I112" s="10">
        <v>75</v>
      </c>
      <c r="J112" s="10">
        <v>3</v>
      </c>
      <c r="K112" s="10">
        <v>63</v>
      </c>
      <c r="L112" s="10">
        <v>2</v>
      </c>
      <c r="M112" s="10">
        <v>80</v>
      </c>
      <c r="N112" s="10">
        <v>2</v>
      </c>
      <c r="O112" s="10">
        <v>60</v>
      </c>
      <c r="P112" s="10">
        <v>3</v>
      </c>
      <c r="Q112" s="10">
        <v>73</v>
      </c>
      <c r="R112" s="10">
        <v>3</v>
      </c>
      <c r="S112" s="10">
        <v>73</v>
      </c>
      <c r="T112" s="10">
        <v>2</v>
      </c>
      <c r="U112" s="10">
        <v>92</v>
      </c>
      <c r="V112" s="10">
        <v>0</v>
      </c>
      <c r="W112" s="10">
        <v>77</v>
      </c>
      <c r="X112" s="10">
        <v>2</v>
      </c>
      <c r="Y112" s="10">
        <v>86</v>
      </c>
      <c r="Z112" s="10">
        <v>0</v>
      </c>
      <c r="AA112" s="10">
        <v>87</v>
      </c>
      <c r="AB112" s="10">
        <v>4</v>
      </c>
      <c r="AC112" s="10">
        <v>75</v>
      </c>
      <c r="AD112" s="10">
        <v>3</v>
      </c>
      <c r="AE112" s="10">
        <v>75</v>
      </c>
      <c r="AF112" s="10">
        <v>2</v>
      </c>
      <c r="AG112" s="10">
        <v>93</v>
      </c>
      <c r="AH112" s="10">
        <v>2</v>
      </c>
      <c r="AI112" s="10">
        <v>70</v>
      </c>
      <c r="AJ112" s="10">
        <v>2</v>
      </c>
      <c r="AK112" s="10">
        <v>71</v>
      </c>
      <c r="AL112" s="10">
        <v>4</v>
      </c>
      <c r="AM112" s="10">
        <v>78</v>
      </c>
      <c r="AN112" s="10">
        <v>3</v>
      </c>
      <c r="AO112" s="10">
        <v>58</v>
      </c>
      <c r="AP112" s="10">
        <v>2</v>
      </c>
      <c r="AQ112" s="10">
        <v>82</v>
      </c>
      <c r="AR112" s="10">
        <v>2</v>
      </c>
      <c r="AS112" s="10"/>
      <c r="AT112" s="10"/>
      <c r="AU112" s="10"/>
      <c r="AV112" s="10"/>
      <c r="AW112" s="10"/>
      <c r="AX112" s="10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</row>
    <row r="113" spans="1:77" x14ac:dyDescent="0.2">
      <c r="A113" s="8" t="s">
        <v>74</v>
      </c>
      <c r="B113" s="8" t="s">
        <v>76</v>
      </c>
      <c r="C113" s="8" t="s">
        <v>78</v>
      </c>
      <c r="D113" s="8" t="s">
        <v>80</v>
      </c>
      <c r="E113" s="9" t="s">
        <v>82</v>
      </c>
      <c r="F113" s="9" t="s">
        <v>82</v>
      </c>
      <c r="G113" s="8" t="s">
        <v>127</v>
      </c>
      <c r="H113" s="8" t="s">
        <v>88</v>
      </c>
      <c r="I113" s="8" t="s">
        <v>99</v>
      </c>
      <c r="J113" s="8" t="s">
        <v>88</v>
      </c>
      <c r="K113" s="8" t="s">
        <v>208</v>
      </c>
      <c r="L113" s="8" t="s">
        <v>88</v>
      </c>
      <c r="M113" s="8" t="s">
        <v>125</v>
      </c>
      <c r="N113" s="8" t="s">
        <v>88</v>
      </c>
      <c r="O113" s="8" t="s">
        <v>100</v>
      </c>
      <c r="P113" s="8" t="s">
        <v>88</v>
      </c>
      <c r="Q113" s="8" t="s">
        <v>119</v>
      </c>
      <c r="R113" s="8" t="s">
        <v>88</v>
      </c>
      <c r="S113" s="8" t="s">
        <v>101</v>
      </c>
      <c r="T113" s="8" t="s">
        <v>88</v>
      </c>
      <c r="U113" s="8" t="s">
        <v>118</v>
      </c>
      <c r="V113" s="8" t="s">
        <v>88</v>
      </c>
      <c r="W113" s="8" t="s">
        <v>212</v>
      </c>
      <c r="X113" s="8" t="s">
        <v>88</v>
      </c>
      <c r="Y113" s="8" t="s">
        <v>117</v>
      </c>
      <c r="Z113" s="8" t="s">
        <v>88</v>
      </c>
      <c r="AA113" s="8" t="s">
        <v>97</v>
      </c>
      <c r="AB113" s="8" t="s">
        <v>88</v>
      </c>
      <c r="AC113" s="8" t="s">
        <v>112</v>
      </c>
      <c r="AD113" s="8" t="s">
        <v>88</v>
      </c>
      <c r="AE113" s="8" t="s">
        <v>92</v>
      </c>
      <c r="AF113" s="8" t="s">
        <v>88</v>
      </c>
      <c r="AG113" s="8" t="s">
        <v>116</v>
      </c>
      <c r="AH113" s="8" t="s">
        <v>88</v>
      </c>
      <c r="AI113" s="8" t="s">
        <v>115</v>
      </c>
      <c r="AJ113" s="8" t="s">
        <v>88</v>
      </c>
      <c r="AK113" s="8" t="s">
        <v>113</v>
      </c>
      <c r="AL113" s="8" t="s">
        <v>88</v>
      </c>
      <c r="AM113" s="8" t="s">
        <v>111</v>
      </c>
      <c r="AN113" s="8" t="s">
        <v>88</v>
      </c>
      <c r="AO113" s="8" t="s">
        <v>110</v>
      </c>
      <c r="AP113" s="8" t="s">
        <v>88</v>
      </c>
      <c r="AQ113" s="8" t="s">
        <v>109</v>
      </c>
      <c r="AR113" s="8" t="s">
        <v>88</v>
      </c>
      <c r="AS113" s="8" t="s">
        <v>108</v>
      </c>
      <c r="AT113" s="8" t="s">
        <v>88</v>
      </c>
      <c r="AU113" s="8"/>
      <c r="AV113" s="8"/>
      <c r="AW113" s="8"/>
      <c r="AX113" s="8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</row>
    <row r="114" spans="1:77" x14ac:dyDescent="0.2">
      <c r="A114" s="10">
        <v>57</v>
      </c>
      <c r="B114" s="10">
        <v>2018117101</v>
      </c>
      <c r="C114" s="10" t="s">
        <v>66</v>
      </c>
      <c r="D114" s="10" t="s">
        <v>47</v>
      </c>
      <c r="E114" s="11">
        <v>77.543478260869563</v>
      </c>
      <c r="F114" s="11">
        <f t="shared" ref="F114" si="54">(G114*H114+I114*J114+K114*L114+M114*N114+O114*P114+Q114*R114+S114*T114+U114*V114+W114*X114+Y114*Z114+AA114*AB114+AC114*AD114+AE114*AF114+AG114*AH114+AI114*AJ114+AK114*AL114+AM114*AN114+AO114*AP114+AQ114*AR114+AS114*AT114+AU114*AV114+AW114*AX114+AY114*AZ114+BA114*BB114+BC114*BD114+BE114*BF114+BG114*BH114+BI114*BJ114+BK114*BL114+BM114*BN114+BO114*BP114+BQ114*BR114+BS114*BT114+BU114*BV114+BW114*BX114+BY114*BZ114)/ (H114+J114+L114+N114+P114+R114+T114+V114+X114+Z114+AB114+AD114+AF114+AH114+AJ114+AL114+AN114+AP114+AR114+AT114+AV114+AX114+AZ114+BB114+BD114+BF114+BH114+BJ114+BL114+BN114+BP114+BR114+BT114+BV114+BX114+BZ114)</f>
        <v>77.543478260869563</v>
      </c>
      <c r="G114" s="10">
        <v>85</v>
      </c>
      <c r="H114" s="10">
        <v>3</v>
      </c>
      <c r="I114" s="10">
        <v>71</v>
      </c>
      <c r="J114" s="10">
        <v>2</v>
      </c>
      <c r="K114" s="10">
        <v>82</v>
      </c>
      <c r="L114" s="10">
        <v>3</v>
      </c>
      <c r="M114" s="10">
        <v>84</v>
      </c>
      <c r="N114" s="10">
        <v>2</v>
      </c>
      <c r="O114" s="10">
        <v>64</v>
      </c>
      <c r="P114" s="10">
        <v>3</v>
      </c>
      <c r="Q114" s="10">
        <v>82</v>
      </c>
      <c r="R114" s="10">
        <v>3</v>
      </c>
      <c r="S114" s="10">
        <v>70</v>
      </c>
      <c r="T114" s="10">
        <v>4</v>
      </c>
      <c r="U114" s="10">
        <v>92</v>
      </c>
      <c r="V114" s="10">
        <v>0</v>
      </c>
      <c r="W114" s="10">
        <v>82</v>
      </c>
      <c r="X114" s="10">
        <v>2</v>
      </c>
      <c r="Y114" s="10">
        <v>87</v>
      </c>
      <c r="Z114" s="10">
        <v>0</v>
      </c>
      <c r="AA114" s="10">
        <v>82</v>
      </c>
      <c r="AB114" s="10">
        <v>2</v>
      </c>
      <c r="AC114" s="10">
        <v>82</v>
      </c>
      <c r="AD114" s="10">
        <v>2</v>
      </c>
      <c r="AE114" s="10">
        <v>72</v>
      </c>
      <c r="AF114" s="10">
        <v>3</v>
      </c>
      <c r="AG114" s="10">
        <v>88</v>
      </c>
      <c r="AH114" s="10">
        <v>3</v>
      </c>
      <c r="AI114" s="10">
        <v>85</v>
      </c>
      <c r="AJ114" s="10">
        <v>2</v>
      </c>
      <c r="AK114" s="10">
        <v>71</v>
      </c>
      <c r="AL114" s="10">
        <v>2</v>
      </c>
      <c r="AM114" s="10">
        <v>76</v>
      </c>
      <c r="AN114" s="10">
        <v>3</v>
      </c>
      <c r="AO114" s="10">
        <v>75</v>
      </c>
      <c r="AP114" s="10">
        <v>2</v>
      </c>
      <c r="AQ114" s="10">
        <v>77</v>
      </c>
      <c r="AR114" s="10">
        <v>2</v>
      </c>
      <c r="AS114" s="10">
        <v>74</v>
      </c>
      <c r="AT114" s="10">
        <v>3</v>
      </c>
      <c r="AU114" s="10"/>
      <c r="AV114" s="10"/>
      <c r="AW114" s="10"/>
      <c r="AX114" s="10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</row>
    <row r="115" spans="1:77" x14ac:dyDescent="0.2">
      <c r="A115" s="8" t="s">
        <v>74</v>
      </c>
      <c r="B115" s="8" t="s">
        <v>76</v>
      </c>
      <c r="C115" s="8" t="s">
        <v>78</v>
      </c>
      <c r="D115" s="8" t="s">
        <v>80</v>
      </c>
      <c r="E115" s="9" t="s">
        <v>82</v>
      </c>
      <c r="F115" s="9" t="s">
        <v>82</v>
      </c>
      <c r="G115" s="8" t="s">
        <v>99</v>
      </c>
      <c r="H115" s="8" t="s">
        <v>88</v>
      </c>
      <c r="I115" s="8" t="s">
        <v>217</v>
      </c>
      <c r="J115" s="8" t="s">
        <v>88</v>
      </c>
      <c r="K115" s="8" t="s">
        <v>100</v>
      </c>
      <c r="L115" s="8" t="s">
        <v>88</v>
      </c>
      <c r="M115" s="8" t="s">
        <v>119</v>
      </c>
      <c r="N115" s="8" t="s">
        <v>88</v>
      </c>
      <c r="O115" s="8" t="s">
        <v>125</v>
      </c>
      <c r="P115" s="8" t="s">
        <v>88</v>
      </c>
      <c r="Q115" s="8" t="s">
        <v>101</v>
      </c>
      <c r="R115" s="8" t="s">
        <v>88</v>
      </c>
      <c r="S115" s="8" t="s">
        <v>118</v>
      </c>
      <c r="T115" s="8" t="s">
        <v>88</v>
      </c>
      <c r="U115" s="8" t="s">
        <v>218</v>
      </c>
      <c r="V115" s="8" t="s">
        <v>88</v>
      </c>
      <c r="W115" s="8" t="s">
        <v>117</v>
      </c>
      <c r="X115" s="8" t="s">
        <v>88</v>
      </c>
      <c r="Y115" s="8" t="s">
        <v>127</v>
      </c>
      <c r="Z115" s="8" t="s">
        <v>88</v>
      </c>
      <c r="AA115" s="8" t="s">
        <v>219</v>
      </c>
      <c r="AB115" s="8" t="s">
        <v>88</v>
      </c>
      <c r="AC115" s="8" t="s">
        <v>115</v>
      </c>
      <c r="AD115" s="8" t="s">
        <v>88</v>
      </c>
      <c r="AE115" s="8" t="s">
        <v>92</v>
      </c>
      <c r="AF115" s="8" t="s">
        <v>88</v>
      </c>
      <c r="AG115" s="8" t="s">
        <v>108</v>
      </c>
      <c r="AH115" s="8" t="s">
        <v>88</v>
      </c>
      <c r="AI115" s="8" t="s">
        <v>109</v>
      </c>
      <c r="AJ115" s="8" t="s">
        <v>88</v>
      </c>
      <c r="AK115" s="8" t="s">
        <v>110</v>
      </c>
      <c r="AL115" s="8" t="s">
        <v>88</v>
      </c>
      <c r="AM115" s="8" t="s">
        <v>111</v>
      </c>
      <c r="AN115" s="8" t="s">
        <v>88</v>
      </c>
      <c r="AO115" s="8" t="s">
        <v>113</v>
      </c>
      <c r="AP115" s="8" t="s">
        <v>88</v>
      </c>
      <c r="AQ115" s="8" t="s">
        <v>87</v>
      </c>
      <c r="AR115" s="8" t="s">
        <v>88</v>
      </c>
      <c r="AS115" s="8" t="s">
        <v>116</v>
      </c>
      <c r="AT115" s="8" t="s">
        <v>88</v>
      </c>
      <c r="AU115" s="8"/>
      <c r="AV115" s="8"/>
      <c r="AW115" s="8"/>
      <c r="AX115" s="8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</row>
    <row r="116" spans="1:77" x14ac:dyDescent="0.2">
      <c r="A116" s="10">
        <v>58</v>
      </c>
      <c r="B116" s="10">
        <v>2018117102</v>
      </c>
      <c r="C116" s="10" t="s">
        <v>67</v>
      </c>
      <c r="D116" s="10" t="s">
        <v>47</v>
      </c>
      <c r="E116" s="11">
        <v>62.195652173913047</v>
      </c>
      <c r="F116" s="11">
        <f t="shared" ref="F116" si="55">(G116*H116+I116*J116+K116*L116+M116*N116+O116*P116+Q116*R116+S116*T116+U116*V116+W116*X116+Y116*Z116+AA116*AB116+AC116*AD116+AE116*AF116+AG116*AH116+AI116*AJ116+AK116*AL116+AM116*AN116+AO116*AP116+AQ116*AR116+AS116*AT116+AU116*AV116+AW116*AX116+AY116*AZ116+BA116*BB116+BC116*BD116+BE116*BF116+BG116*BH116+BI116*BJ116+BK116*BL116+BM116*BN116+BO116*BP116+BQ116*BR116+BS116*BT116+BU116*BV116+BW116*BX116+BY116*BZ116)/ (H116+J116+L116+N116+P116+R116+T116+V116+X116+Z116+AB116+AD116+AF116+AH116+AJ116+AL116+AN116+AP116+AR116+AT116+AV116+AX116+AZ116+BB116+BD116+BF116+BH116+BJ116+BL116+BN116+BP116+BR116+BT116+BV116+BX116+BZ116)</f>
        <v>62.195652173913047</v>
      </c>
      <c r="G116" s="10">
        <v>44</v>
      </c>
      <c r="H116" s="10">
        <v>2</v>
      </c>
      <c r="I116" s="10">
        <v>63</v>
      </c>
      <c r="J116" s="10">
        <v>3</v>
      </c>
      <c r="K116" s="10">
        <v>33</v>
      </c>
      <c r="L116" s="10">
        <v>3</v>
      </c>
      <c r="M116" s="10">
        <v>58</v>
      </c>
      <c r="N116" s="10">
        <v>3</v>
      </c>
      <c r="O116" s="10">
        <v>78</v>
      </c>
      <c r="P116" s="10">
        <v>2</v>
      </c>
      <c r="Q116" s="10">
        <v>56</v>
      </c>
      <c r="R116" s="10">
        <v>4</v>
      </c>
      <c r="S116" s="10">
        <v>91</v>
      </c>
      <c r="T116" s="10">
        <v>0</v>
      </c>
      <c r="U116" s="10">
        <v>95</v>
      </c>
      <c r="V116" s="10">
        <v>2</v>
      </c>
      <c r="W116" s="10">
        <v>89</v>
      </c>
      <c r="X116" s="10">
        <v>0</v>
      </c>
      <c r="Y116" s="10">
        <v>0</v>
      </c>
      <c r="Z116" s="10">
        <v>3</v>
      </c>
      <c r="AA116" s="10">
        <v>81</v>
      </c>
      <c r="AB116" s="10">
        <v>2</v>
      </c>
      <c r="AC116" s="10">
        <v>75</v>
      </c>
      <c r="AD116" s="10">
        <v>2</v>
      </c>
      <c r="AE116" s="10">
        <v>70</v>
      </c>
      <c r="AF116" s="10">
        <v>3</v>
      </c>
      <c r="AG116" s="10">
        <v>72</v>
      </c>
      <c r="AH116" s="10">
        <v>3</v>
      </c>
      <c r="AI116" s="10">
        <v>66</v>
      </c>
      <c r="AJ116" s="10">
        <v>2</v>
      </c>
      <c r="AK116" s="10">
        <v>62</v>
      </c>
      <c r="AL116" s="10">
        <v>2</v>
      </c>
      <c r="AM116" s="10">
        <v>70</v>
      </c>
      <c r="AN116" s="10">
        <v>3</v>
      </c>
      <c r="AO116" s="10">
        <v>77</v>
      </c>
      <c r="AP116" s="10">
        <v>2</v>
      </c>
      <c r="AQ116" s="10">
        <v>67</v>
      </c>
      <c r="AR116" s="10">
        <v>2</v>
      </c>
      <c r="AS116" s="10">
        <v>83</v>
      </c>
      <c r="AT116" s="10">
        <v>3</v>
      </c>
      <c r="AU116" s="10"/>
      <c r="AV116" s="10"/>
      <c r="AW116" s="10"/>
      <c r="AX116" s="10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</row>
    <row r="117" spans="1:77" x14ac:dyDescent="0.2">
      <c r="A117" s="8" t="s">
        <v>74</v>
      </c>
      <c r="B117" s="8" t="s">
        <v>76</v>
      </c>
      <c r="C117" s="8" t="s">
        <v>78</v>
      </c>
      <c r="D117" s="8" t="s">
        <v>80</v>
      </c>
      <c r="E117" s="9" t="s">
        <v>82</v>
      </c>
      <c r="F117" s="9" t="s">
        <v>82</v>
      </c>
      <c r="G117" s="8" t="s">
        <v>225</v>
      </c>
      <c r="H117" s="8" t="s">
        <v>88</v>
      </c>
      <c r="I117" s="8" t="s">
        <v>119</v>
      </c>
      <c r="J117" s="8" t="s">
        <v>88</v>
      </c>
      <c r="K117" s="8" t="s">
        <v>141</v>
      </c>
      <c r="L117" s="8" t="s">
        <v>88</v>
      </c>
      <c r="M117" s="8" t="s">
        <v>99</v>
      </c>
      <c r="N117" s="8" t="s">
        <v>88</v>
      </c>
      <c r="O117" s="8" t="s">
        <v>226</v>
      </c>
      <c r="P117" s="8" t="s">
        <v>88</v>
      </c>
      <c r="Q117" s="8" t="s">
        <v>100</v>
      </c>
      <c r="R117" s="8" t="s">
        <v>88</v>
      </c>
      <c r="S117" s="8" t="s">
        <v>227</v>
      </c>
      <c r="T117" s="8" t="s">
        <v>88</v>
      </c>
      <c r="U117" s="8" t="s">
        <v>228</v>
      </c>
      <c r="V117" s="8" t="s">
        <v>88</v>
      </c>
      <c r="W117" s="8" t="s">
        <v>229</v>
      </c>
      <c r="X117" s="8" t="s">
        <v>88</v>
      </c>
      <c r="Y117" s="8" t="s">
        <v>92</v>
      </c>
      <c r="Z117" s="8" t="s">
        <v>88</v>
      </c>
      <c r="AA117" s="8" t="s">
        <v>116</v>
      </c>
      <c r="AB117" s="8" t="s">
        <v>88</v>
      </c>
      <c r="AC117" s="8" t="s">
        <v>115</v>
      </c>
      <c r="AD117" s="8" t="s">
        <v>88</v>
      </c>
      <c r="AE117" s="8" t="s">
        <v>113</v>
      </c>
      <c r="AF117" s="8" t="s">
        <v>88</v>
      </c>
      <c r="AG117" s="8" t="s">
        <v>221</v>
      </c>
      <c r="AH117" s="8" t="s">
        <v>88</v>
      </c>
      <c r="AI117" s="8" t="s">
        <v>111</v>
      </c>
      <c r="AJ117" s="8" t="s">
        <v>88</v>
      </c>
      <c r="AK117" s="8" t="s">
        <v>110</v>
      </c>
      <c r="AL117" s="8" t="s">
        <v>88</v>
      </c>
      <c r="AM117" s="8" t="s">
        <v>109</v>
      </c>
      <c r="AN117" s="8" t="s">
        <v>88</v>
      </c>
      <c r="AO117" s="8" t="s">
        <v>230</v>
      </c>
      <c r="AP117" s="8" t="s">
        <v>88</v>
      </c>
      <c r="AQ117" s="8"/>
      <c r="AR117" s="8"/>
      <c r="AS117" s="8"/>
      <c r="AT117" s="8"/>
      <c r="AU117" s="8"/>
      <c r="AV117" s="8"/>
      <c r="AW117" s="8"/>
      <c r="AX117" s="8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</row>
    <row r="118" spans="1:77" s="28" customFormat="1" x14ac:dyDescent="0.2">
      <c r="A118" s="38">
        <v>59</v>
      </c>
      <c r="B118" s="38">
        <v>2018117103</v>
      </c>
      <c r="C118" s="38" t="s">
        <v>68</v>
      </c>
      <c r="D118" s="38" t="s">
        <v>47</v>
      </c>
      <c r="E118" s="11">
        <v>52.11904761904762</v>
      </c>
      <c r="F118" s="22">
        <f t="shared" ref="F118" si="56">(G118*H118+I118*J118+K118*L118+M118*N118+O118*P118+Q118*R118+S118*T118+U118*V118+W118*X118+Y118*Z118+AA118*AB118+AC118*AD118+AE118*AF118+AG118*AH118+AI118*AJ118+AK118*AL118+AM118*AN118+AO118*AP118+AQ118*AR118+AS118*AT118+AU118*AV118+AW118*AX118+AY118*AZ118+BA118*BB118+BC118*BD118+BE118*BF118+BG118*BH118+BI118*BJ118+BK118*BL118+BM118*BN118+BO118*BP118+BQ118*BR118+BS118*BT118+BU118*BV118+BW118*BX118+BY118*BZ118)/ (H118+J118+L118+N118+P118+R118+T118+V118+X118+Z118+AB118+AD118+AF118+AH118+AJ118+AL118+AN118+AP118+AR118+AT118+AV118+AX118+AZ118+BB118+BD118+BF118+BH118+BJ118+BL118+BN118+BP118+BR118+BT118+BV118+BX118+BZ118)</f>
        <v>52.11904761904762</v>
      </c>
      <c r="G118" s="38">
        <v>64</v>
      </c>
      <c r="H118" s="38">
        <v>2</v>
      </c>
      <c r="I118" s="38">
        <v>52</v>
      </c>
      <c r="J118" s="38">
        <v>3</v>
      </c>
      <c r="K118" s="38">
        <v>89</v>
      </c>
      <c r="L118" s="38">
        <v>0</v>
      </c>
      <c r="M118" s="38">
        <v>37</v>
      </c>
      <c r="N118" s="38">
        <v>2</v>
      </c>
      <c r="O118" s="38">
        <v>45</v>
      </c>
      <c r="P118" s="38">
        <v>4</v>
      </c>
      <c r="Q118" s="38">
        <v>28</v>
      </c>
      <c r="R118" s="38">
        <v>3</v>
      </c>
      <c r="S118" s="38">
        <v>36</v>
      </c>
      <c r="T118" s="38">
        <v>3</v>
      </c>
      <c r="U118" s="38">
        <v>95</v>
      </c>
      <c r="V118" s="38">
        <v>0</v>
      </c>
      <c r="W118" s="38">
        <v>67</v>
      </c>
      <c r="X118" s="38">
        <v>2</v>
      </c>
      <c r="Y118" s="38">
        <v>48</v>
      </c>
      <c r="Z118" s="38">
        <v>3</v>
      </c>
      <c r="AA118" s="38">
        <v>60</v>
      </c>
      <c r="AB118" s="38">
        <v>3</v>
      </c>
      <c r="AC118" s="38">
        <v>63</v>
      </c>
      <c r="AD118" s="38">
        <v>2</v>
      </c>
      <c r="AE118" s="38">
        <v>76</v>
      </c>
      <c r="AF118" s="38">
        <v>2</v>
      </c>
      <c r="AG118" s="38">
        <v>57</v>
      </c>
      <c r="AH118" s="38">
        <v>2</v>
      </c>
      <c r="AI118" s="38">
        <v>52</v>
      </c>
      <c r="AJ118" s="38">
        <v>3</v>
      </c>
      <c r="AK118" s="38">
        <v>60</v>
      </c>
      <c r="AL118" s="38">
        <v>2</v>
      </c>
      <c r="AM118" s="38">
        <v>50</v>
      </c>
      <c r="AN118" s="38">
        <v>3</v>
      </c>
      <c r="AO118" s="38">
        <v>61</v>
      </c>
      <c r="AP118" s="38">
        <v>3</v>
      </c>
      <c r="AQ118" s="38"/>
      <c r="AR118" s="38"/>
      <c r="AS118" s="38"/>
      <c r="AT118" s="38"/>
      <c r="AU118" s="38"/>
      <c r="AV118" s="38"/>
      <c r="AW118" s="38"/>
      <c r="AX118" s="38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</row>
    <row r="119" spans="1:77" x14ac:dyDescent="0.2">
      <c r="A119" s="8" t="s">
        <v>74</v>
      </c>
      <c r="B119" s="8" t="s">
        <v>76</v>
      </c>
      <c r="C119" s="8" t="s">
        <v>78</v>
      </c>
      <c r="D119" s="8" t="s">
        <v>80</v>
      </c>
      <c r="E119" s="9" t="s">
        <v>82</v>
      </c>
      <c r="F119" s="9" t="s">
        <v>82</v>
      </c>
      <c r="G119" s="8" t="s">
        <v>96</v>
      </c>
      <c r="H119" s="8" t="s">
        <v>88</v>
      </c>
      <c r="I119" s="8" t="s">
        <v>95</v>
      </c>
      <c r="J119" s="8" t="s">
        <v>88</v>
      </c>
      <c r="K119" s="8" t="s">
        <v>127</v>
      </c>
      <c r="L119" s="8" t="s">
        <v>88</v>
      </c>
      <c r="M119" s="8" t="s">
        <v>99</v>
      </c>
      <c r="N119" s="8" t="s">
        <v>88</v>
      </c>
      <c r="O119" s="8" t="s">
        <v>128</v>
      </c>
      <c r="P119" s="8" t="s">
        <v>88</v>
      </c>
      <c r="Q119" s="8" t="s">
        <v>125</v>
      </c>
      <c r="R119" s="8" t="s">
        <v>88</v>
      </c>
      <c r="S119" s="8" t="s">
        <v>100</v>
      </c>
      <c r="T119" s="8" t="s">
        <v>88</v>
      </c>
      <c r="U119" s="8" t="s">
        <v>119</v>
      </c>
      <c r="V119" s="8" t="s">
        <v>88</v>
      </c>
      <c r="W119" s="8" t="s">
        <v>101</v>
      </c>
      <c r="X119" s="8" t="s">
        <v>88</v>
      </c>
      <c r="Y119" s="8" t="s">
        <v>118</v>
      </c>
      <c r="Z119" s="8" t="s">
        <v>88</v>
      </c>
      <c r="AA119" s="8" t="s">
        <v>175</v>
      </c>
      <c r="AB119" s="8" t="s">
        <v>88</v>
      </c>
      <c r="AC119" s="8" t="s">
        <v>117</v>
      </c>
      <c r="AD119" s="8" t="s">
        <v>88</v>
      </c>
      <c r="AE119" s="8" t="s">
        <v>89</v>
      </c>
      <c r="AF119" s="8" t="s">
        <v>88</v>
      </c>
      <c r="AG119" s="8" t="s">
        <v>130</v>
      </c>
      <c r="AH119" s="8" t="s">
        <v>88</v>
      </c>
      <c r="AI119" s="8" t="s">
        <v>167</v>
      </c>
      <c r="AJ119" s="8" t="s">
        <v>88</v>
      </c>
      <c r="AK119" s="8" t="s">
        <v>92</v>
      </c>
      <c r="AL119" s="8" t="s">
        <v>88</v>
      </c>
      <c r="AM119" s="8" t="s">
        <v>115</v>
      </c>
      <c r="AN119" s="8" t="s">
        <v>88</v>
      </c>
      <c r="AO119" s="8" t="s">
        <v>215</v>
      </c>
      <c r="AP119" s="8" t="s">
        <v>88</v>
      </c>
      <c r="AQ119" s="8" t="s">
        <v>91</v>
      </c>
      <c r="AR119" s="8" t="s">
        <v>88</v>
      </c>
      <c r="AS119" s="8"/>
      <c r="AT119" s="8"/>
      <c r="AU119" s="8"/>
      <c r="AV119" s="8"/>
      <c r="AW119" s="8"/>
      <c r="AX119" s="8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</row>
    <row r="120" spans="1:77" s="28" customFormat="1" x14ac:dyDescent="0.2">
      <c r="A120" s="38">
        <v>60</v>
      </c>
      <c r="B120" s="38">
        <v>2018117104</v>
      </c>
      <c r="C120" s="38" t="s">
        <v>69</v>
      </c>
      <c r="D120" s="38" t="s">
        <v>47</v>
      </c>
      <c r="E120" s="11">
        <v>76.086956521739125</v>
      </c>
      <c r="F120" s="22">
        <f t="shared" ref="F120" si="57">(G120*H120+I120*J120+K120*L120+M120*N120+O120*P120+Q120*R120+S120*T120+U120*V120+W120*X120+Y120*Z120+AA120*AB120+AC120*AD120+AE120*AF120+AG120*AH120+AI120*AJ120+AK120*AL120+AM120*AN120+AO120*AP120+AQ120*AR120+AS120*AT120+AU120*AV120+AW120*AX120+AY120*AZ120+BA120*BB120+BC120*BD120+BE120*BF120+BG120*BH120+BI120*BJ120+BK120*BL120+BM120*BN120+BO120*BP120+BQ120*BR120+BS120*BT120+BU120*BV120+BW120*BX120+BY120*BZ120)/ (H120+J120+L120+N120+P120+R120+T120+V120+X120+Z120+AB120+AD120+AF120+AH120+AJ120+AL120+AN120+AP120+AR120+AT120+AV120+AX120+AZ120+BB120+BD120+BF120+BH120+BJ120+BL120+BN120+BP120+BR120+BT120+BV120+BX120+BZ120)</f>
        <v>76.086956521739125</v>
      </c>
      <c r="G120" s="38">
        <v>84</v>
      </c>
      <c r="H120" s="38">
        <v>2</v>
      </c>
      <c r="I120" s="38">
        <v>65</v>
      </c>
      <c r="J120" s="38">
        <v>2</v>
      </c>
      <c r="K120" s="38">
        <v>82</v>
      </c>
      <c r="L120" s="38">
        <v>3</v>
      </c>
      <c r="M120" s="38">
        <v>73</v>
      </c>
      <c r="N120" s="38">
        <v>2</v>
      </c>
      <c r="O120" s="38">
        <v>74</v>
      </c>
      <c r="P120" s="38">
        <v>3</v>
      </c>
      <c r="Q120" s="38">
        <v>81</v>
      </c>
      <c r="R120" s="38">
        <v>2</v>
      </c>
      <c r="S120" s="38">
        <v>72</v>
      </c>
      <c r="T120" s="38">
        <v>3</v>
      </c>
      <c r="U120" s="38">
        <v>88</v>
      </c>
      <c r="V120" s="38">
        <v>3</v>
      </c>
      <c r="W120" s="38">
        <v>69</v>
      </c>
      <c r="X120" s="38">
        <v>4</v>
      </c>
      <c r="Y120" s="38">
        <v>90</v>
      </c>
      <c r="Z120" s="38">
        <v>0</v>
      </c>
      <c r="AA120" s="38">
        <v>82</v>
      </c>
      <c r="AB120" s="38">
        <v>2</v>
      </c>
      <c r="AC120" s="38">
        <v>89</v>
      </c>
      <c r="AD120" s="38">
        <v>0</v>
      </c>
      <c r="AE120" s="38">
        <v>67</v>
      </c>
      <c r="AF120" s="38">
        <v>4</v>
      </c>
      <c r="AG120" s="38">
        <v>83</v>
      </c>
      <c r="AH120" s="38">
        <v>2</v>
      </c>
      <c r="AI120" s="38">
        <v>75</v>
      </c>
      <c r="AJ120" s="38">
        <v>2</v>
      </c>
      <c r="AK120" s="38">
        <v>82</v>
      </c>
      <c r="AL120" s="38">
        <v>3</v>
      </c>
      <c r="AM120" s="38">
        <v>72</v>
      </c>
      <c r="AN120" s="38">
        <v>2</v>
      </c>
      <c r="AO120" s="38">
        <v>80</v>
      </c>
      <c r="AP120" s="38">
        <v>3</v>
      </c>
      <c r="AQ120" s="38">
        <v>73</v>
      </c>
      <c r="AR120" s="38">
        <v>4</v>
      </c>
      <c r="AS120" s="38"/>
      <c r="AT120" s="38"/>
      <c r="AU120" s="38"/>
      <c r="AV120" s="38"/>
      <c r="AW120" s="38"/>
      <c r="AX120" s="38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</row>
    <row r="121" spans="1:77" x14ac:dyDescent="0.2">
      <c r="A121" s="8" t="s">
        <v>74</v>
      </c>
      <c r="B121" s="8" t="s">
        <v>76</v>
      </c>
      <c r="C121" s="8" t="s">
        <v>78</v>
      </c>
      <c r="D121" s="8" t="s">
        <v>80</v>
      </c>
      <c r="E121" s="9" t="s">
        <v>82</v>
      </c>
      <c r="F121" s="9" t="s">
        <v>82</v>
      </c>
      <c r="G121" s="8" t="s">
        <v>99</v>
      </c>
      <c r="H121" s="8" t="s">
        <v>88</v>
      </c>
      <c r="I121" s="8" t="s">
        <v>217</v>
      </c>
      <c r="J121" s="8" t="s">
        <v>88</v>
      </c>
      <c r="K121" s="8" t="s">
        <v>100</v>
      </c>
      <c r="L121" s="8" t="s">
        <v>88</v>
      </c>
      <c r="M121" s="8" t="s">
        <v>119</v>
      </c>
      <c r="N121" s="8" t="s">
        <v>88</v>
      </c>
      <c r="O121" s="8" t="s">
        <v>125</v>
      </c>
      <c r="P121" s="8" t="s">
        <v>88</v>
      </c>
      <c r="Q121" s="8" t="s">
        <v>101</v>
      </c>
      <c r="R121" s="8" t="s">
        <v>88</v>
      </c>
      <c r="S121" s="8" t="s">
        <v>118</v>
      </c>
      <c r="T121" s="8" t="s">
        <v>88</v>
      </c>
      <c r="U121" s="8" t="s">
        <v>218</v>
      </c>
      <c r="V121" s="8" t="s">
        <v>88</v>
      </c>
      <c r="W121" s="8" t="s">
        <v>117</v>
      </c>
      <c r="X121" s="8" t="s">
        <v>88</v>
      </c>
      <c r="Y121" s="8" t="s">
        <v>89</v>
      </c>
      <c r="Z121" s="8" t="s">
        <v>88</v>
      </c>
      <c r="AA121" s="8" t="s">
        <v>219</v>
      </c>
      <c r="AB121" s="8" t="s">
        <v>88</v>
      </c>
      <c r="AC121" s="8" t="s">
        <v>115</v>
      </c>
      <c r="AD121" s="8" t="s">
        <v>88</v>
      </c>
      <c r="AE121" s="8" t="s">
        <v>92</v>
      </c>
      <c r="AF121" s="8" t="s">
        <v>88</v>
      </c>
      <c r="AG121" s="8" t="s">
        <v>221</v>
      </c>
      <c r="AH121" s="8" t="s">
        <v>88</v>
      </c>
      <c r="AI121" s="8" t="s">
        <v>91</v>
      </c>
      <c r="AJ121" s="8" t="s">
        <v>88</v>
      </c>
      <c r="AK121" s="8" t="s">
        <v>93</v>
      </c>
      <c r="AL121" s="8" t="s">
        <v>88</v>
      </c>
      <c r="AM121" s="8" t="s">
        <v>96</v>
      </c>
      <c r="AN121" s="8" t="s">
        <v>88</v>
      </c>
      <c r="AO121" s="8" t="s">
        <v>231</v>
      </c>
      <c r="AP121" s="8" t="s">
        <v>88</v>
      </c>
      <c r="AQ121" s="8" t="s">
        <v>232</v>
      </c>
      <c r="AR121" s="8" t="s">
        <v>88</v>
      </c>
      <c r="AS121" s="8" t="s">
        <v>95</v>
      </c>
      <c r="AT121" s="8" t="s">
        <v>88</v>
      </c>
      <c r="AU121" s="8"/>
      <c r="AV121" s="8"/>
      <c r="AW121" s="8"/>
      <c r="AX121" s="8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</row>
    <row r="122" spans="1:77" s="28" customFormat="1" x14ac:dyDescent="0.2">
      <c r="A122" s="38">
        <v>61</v>
      </c>
      <c r="B122" s="38">
        <v>2018117105</v>
      </c>
      <c r="C122" s="38" t="s">
        <v>70</v>
      </c>
      <c r="D122" s="38" t="s">
        <v>47</v>
      </c>
      <c r="E122" s="11">
        <v>75.857142857142861</v>
      </c>
      <c r="F122" s="22">
        <f t="shared" ref="F122" si="58">(G122*H122+I122*J122+K122*L122+M122*N122+O122*P122+Q122*R122+S122*T122+U122*V122+W122*X122+Y122*Z122+AA122*AB122+AC122*AD122+AE122*AF122+AG122*AH122+AI122*AJ122+AK122*AL122+AM122*AN122+AO122*AP122+AQ122*AR122+AS122*AT122+AU122*AV122+AW122*AX122+AY122*AZ122+BA122*BB122+BC122*BD122+BE122*BF122+BG122*BH122+BI122*BJ122+BK122*BL122+BM122*BN122+BO122*BP122+BQ122*BR122+BS122*BT122+BU122*BV122+BW122*BX122+BY122*BZ122)/ (H122+J122+L122+N122+P122+R122+T122+V122+X122+Z122+AB122+AD122+AF122+AH122+AJ122+AL122+AN122+AP122+AR122+AT122+AV122+AX122+AZ122+BB122+BD122+BF122+BH122+BJ122+BL122+BN122+BP122+BR122+BT122+BV122+BX122+BZ122)</f>
        <v>75.857142857142861</v>
      </c>
      <c r="G122" s="38">
        <v>65</v>
      </c>
      <c r="H122" s="38">
        <v>2</v>
      </c>
      <c r="I122" s="38">
        <v>78</v>
      </c>
      <c r="J122" s="38">
        <v>3</v>
      </c>
      <c r="K122" s="38">
        <v>53</v>
      </c>
      <c r="L122" s="38">
        <v>3</v>
      </c>
      <c r="M122" s="38">
        <v>79</v>
      </c>
      <c r="N122" s="38">
        <v>3</v>
      </c>
      <c r="O122" s="38">
        <v>79</v>
      </c>
      <c r="P122" s="38">
        <v>2</v>
      </c>
      <c r="Q122" s="38">
        <v>72</v>
      </c>
      <c r="R122" s="38">
        <v>4</v>
      </c>
      <c r="S122" s="38">
        <v>89</v>
      </c>
      <c r="T122" s="38">
        <v>0</v>
      </c>
      <c r="U122" s="38">
        <v>88</v>
      </c>
      <c r="V122" s="38">
        <v>2</v>
      </c>
      <c r="W122" s="38">
        <v>81</v>
      </c>
      <c r="X122" s="38">
        <v>0</v>
      </c>
      <c r="Y122" s="38">
        <v>77</v>
      </c>
      <c r="Z122" s="38">
        <v>4</v>
      </c>
      <c r="AA122" s="38">
        <v>80</v>
      </c>
      <c r="AB122" s="38">
        <v>2</v>
      </c>
      <c r="AC122" s="38">
        <v>85</v>
      </c>
      <c r="AD122" s="38">
        <v>2</v>
      </c>
      <c r="AE122" s="38">
        <v>78</v>
      </c>
      <c r="AF122" s="38">
        <v>3</v>
      </c>
      <c r="AG122" s="38">
        <v>76</v>
      </c>
      <c r="AH122" s="38">
        <v>2</v>
      </c>
      <c r="AI122" s="38">
        <v>75</v>
      </c>
      <c r="AJ122" s="38">
        <v>4</v>
      </c>
      <c r="AK122" s="38">
        <v>70</v>
      </c>
      <c r="AL122" s="38">
        <v>3</v>
      </c>
      <c r="AM122" s="38">
        <v>85</v>
      </c>
      <c r="AN122" s="38">
        <v>2</v>
      </c>
      <c r="AO122" s="38">
        <v>95</v>
      </c>
      <c r="AP122" s="38">
        <v>2</v>
      </c>
      <c r="AQ122" s="38">
        <v>62</v>
      </c>
      <c r="AR122" s="38">
        <v>3</v>
      </c>
      <c r="AS122" s="38">
        <v>85</v>
      </c>
      <c r="AT122" s="38">
        <v>3</v>
      </c>
      <c r="AU122" s="38"/>
      <c r="AV122" s="38"/>
      <c r="AW122" s="38"/>
      <c r="AX122" s="38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</row>
    <row r="123" spans="1:77" x14ac:dyDescent="0.2">
      <c r="A123" s="8" t="s">
        <v>74</v>
      </c>
      <c r="B123" s="8" t="s">
        <v>76</v>
      </c>
      <c r="C123" s="8" t="s">
        <v>78</v>
      </c>
      <c r="D123" s="8" t="s">
        <v>80</v>
      </c>
      <c r="E123" s="9" t="s">
        <v>82</v>
      </c>
      <c r="F123" s="9" t="s">
        <v>82</v>
      </c>
      <c r="G123" s="8" t="s">
        <v>127</v>
      </c>
      <c r="H123" s="8" t="s">
        <v>88</v>
      </c>
      <c r="I123" s="8" t="s">
        <v>99</v>
      </c>
      <c r="J123" s="8" t="s">
        <v>88</v>
      </c>
      <c r="K123" s="8" t="s">
        <v>233</v>
      </c>
      <c r="L123" s="8" t="s">
        <v>88</v>
      </c>
      <c r="M123" s="8" t="s">
        <v>100</v>
      </c>
      <c r="N123" s="8" t="s">
        <v>88</v>
      </c>
      <c r="O123" s="8" t="s">
        <v>104</v>
      </c>
      <c r="P123" s="8" t="s">
        <v>88</v>
      </c>
      <c r="Q123" s="8" t="s">
        <v>125</v>
      </c>
      <c r="R123" s="8" t="s">
        <v>88</v>
      </c>
      <c r="S123" s="8" t="s">
        <v>234</v>
      </c>
      <c r="T123" s="8" t="s">
        <v>88</v>
      </c>
      <c r="U123" s="8" t="s">
        <v>89</v>
      </c>
      <c r="V123" s="8" t="s">
        <v>88</v>
      </c>
      <c r="W123" s="8" t="s">
        <v>92</v>
      </c>
      <c r="X123" s="8" t="s">
        <v>88</v>
      </c>
      <c r="Y123" s="8" t="s">
        <v>235</v>
      </c>
      <c r="Z123" s="8" t="s">
        <v>88</v>
      </c>
      <c r="AA123" s="8" t="s">
        <v>236</v>
      </c>
      <c r="AB123" s="8" t="s">
        <v>88</v>
      </c>
      <c r="AC123" s="8" t="s">
        <v>91</v>
      </c>
      <c r="AD123" s="8" t="s">
        <v>88</v>
      </c>
      <c r="AE123" s="8" t="s">
        <v>96</v>
      </c>
      <c r="AF123" s="8" t="s">
        <v>88</v>
      </c>
      <c r="AG123" s="8" t="s">
        <v>95</v>
      </c>
      <c r="AH123" s="8" t="s">
        <v>88</v>
      </c>
      <c r="AI123" s="8" t="s">
        <v>93</v>
      </c>
      <c r="AJ123" s="8" t="s">
        <v>88</v>
      </c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</row>
    <row r="124" spans="1:77" s="28" customFormat="1" x14ac:dyDescent="0.2">
      <c r="A124" s="38">
        <v>62</v>
      </c>
      <c r="B124" s="38">
        <v>2018117106</v>
      </c>
      <c r="C124" s="38" t="s">
        <v>71</v>
      </c>
      <c r="D124" s="38" t="s">
        <v>47</v>
      </c>
      <c r="E124" s="11">
        <v>51.024390243902438</v>
      </c>
      <c r="F124" s="22">
        <f t="shared" ref="F124" si="59">(G124*H124+I124*J124+K124*L124+M124*N124+O124*P124+Q124*R124+S124*T124+U124*V124+W124*X124+Y124*Z124+AA124*AB124+AC124*AD124+AE124*AF124+AG124*AH124+AI124*AJ124+AK124*AL124+AM124*AN124+AO124*AP124+AQ124*AR124+AS124*AT124+AU124*AV124+AW124*AX124+AY124*AZ124+BA124*BB124+BC124*BD124+BE124*BF124+BG124*BH124+BI124*BJ124+BK124*BL124+BM124*BN124+BO124*BP124+BQ124*BR124+BS124*BT124+BU124*BV124+BW124*BX124+BY124*BZ124)/ (H124+J124+L124+N124+P124+R124+T124+V124+X124+Z124+AB124+AD124+AF124+AH124+AJ124+AL124+AN124+AP124+AR124+AT124+AV124+AX124+AZ124+BB124+BD124+BF124+BH124+BJ124+BL124+BN124+BP124+BR124+BT124+BV124+BX124+BZ124)</f>
        <v>51.024390243902438</v>
      </c>
      <c r="G124" s="38">
        <v>33</v>
      </c>
      <c r="H124" s="38">
        <v>3</v>
      </c>
      <c r="I124" s="38">
        <v>35</v>
      </c>
      <c r="J124" s="38">
        <v>2</v>
      </c>
      <c r="K124" s="38">
        <v>84</v>
      </c>
      <c r="L124" s="38">
        <v>2</v>
      </c>
      <c r="M124" s="38">
        <v>32</v>
      </c>
      <c r="N124" s="38">
        <v>3</v>
      </c>
      <c r="O124" s="38">
        <v>61</v>
      </c>
      <c r="P124" s="38">
        <v>3</v>
      </c>
      <c r="Q124" s="38">
        <v>74</v>
      </c>
      <c r="R124" s="38">
        <v>2</v>
      </c>
      <c r="S124" s="38">
        <v>46</v>
      </c>
      <c r="T124" s="38">
        <v>4</v>
      </c>
      <c r="U124" s="38">
        <v>30</v>
      </c>
      <c r="V124" s="38">
        <v>4</v>
      </c>
      <c r="W124" s="38">
        <v>56</v>
      </c>
      <c r="X124" s="38">
        <v>3</v>
      </c>
      <c r="Y124" s="38">
        <v>68</v>
      </c>
      <c r="Z124" s="38">
        <v>2</v>
      </c>
      <c r="AA124" s="38">
        <v>61</v>
      </c>
      <c r="AB124" s="38">
        <v>2</v>
      </c>
      <c r="AC124" s="38">
        <v>36</v>
      </c>
      <c r="AD124" s="38">
        <v>4</v>
      </c>
      <c r="AE124" s="38">
        <v>39</v>
      </c>
      <c r="AF124" s="38">
        <v>2</v>
      </c>
      <c r="AG124" s="38">
        <v>80</v>
      </c>
      <c r="AH124" s="38">
        <v>2</v>
      </c>
      <c r="AI124" s="38">
        <v>72</v>
      </c>
      <c r="AJ124" s="38">
        <v>3</v>
      </c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</row>
    <row r="125" spans="1:77" x14ac:dyDescent="0.2">
      <c r="A125" s="8" t="s">
        <v>74</v>
      </c>
      <c r="B125" s="8" t="s">
        <v>76</v>
      </c>
      <c r="C125" s="8" t="s">
        <v>78</v>
      </c>
      <c r="D125" s="8" t="s">
        <v>80</v>
      </c>
      <c r="E125" s="9" t="s">
        <v>82</v>
      </c>
      <c r="F125" s="9" t="s">
        <v>82</v>
      </c>
      <c r="G125" s="8" t="s">
        <v>127</v>
      </c>
      <c r="H125" s="8" t="s">
        <v>88</v>
      </c>
      <c r="I125" s="8" t="s">
        <v>128</v>
      </c>
      <c r="J125" s="8" t="s">
        <v>88</v>
      </c>
      <c r="K125" s="8" t="s">
        <v>237</v>
      </c>
      <c r="L125" s="8" t="s">
        <v>88</v>
      </c>
      <c r="M125" s="8" t="s">
        <v>223</v>
      </c>
      <c r="N125" s="8" t="s">
        <v>88</v>
      </c>
      <c r="O125" s="8" t="s">
        <v>100</v>
      </c>
      <c r="P125" s="8" t="s">
        <v>88</v>
      </c>
      <c r="Q125" s="8" t="s">
        <v>119</v>
      </c>
      <c r="R125" s="8" t="s">
        <v>88</v>
      </c>
      <c r="S125" s="8" t="s">
        <v>125</v>
      </c>
      <c r="T125" s="8" t="s">
        <v>88</v>
      </c>
      <c r="U125" s="8" t="s">
        <v>101</v>
      </c>
      <c r="V125" s="8" t="s">
        <v>88</v>
      </c>
      <c r="W125" s="8" t="s">
        <v>146</v>
      </c>
      <c r="X125" s="8" t="s">
        <v>88</v>
      </c>
      <c r="Y125" s="8" t="s">
        <v>89</v>
      </c>
      <c r="Z125" s="8" t="s">
        <v>88</v>
      </c>
      <c r="AA125" s="8" t="s">
        <v>92</v>
      </c>
      <c r="AB125" s="8" t="s">
        <v>88</v>
      </c>
      <c r="AC125" s="8" t="s">
        <v>130</v>
      </c>
      <c r="AD125" s="8" t="s">
        <v>88</v>
      </c>
      <c r="AE125" s="8" t="s">
        <v>115</v>
      </c>
      <c r="AF125" s="8" t="s">
        <v>88</v>
      </c>
      <c r="AG125" s="8" t="s">
        <v>221</v>
      </c>
      <c r="AH125" s="8" t="s">
        <v>88</v>
      </c>
      <c r="AI125" s="8" t="s">
        <v>91</v>
      </c>
      <c r="AJ125" s="8" t="s">
        <v>88</v>
      </c>
      <c r="AK125" s="8" t="s">
        <v>93</v>
      </c>
      <c r="AL125" s="8" t="s">
        <v>88</v>
      </c>
      <c r="AM125" s="8" t="s">
        <v>96</v>
      </c>
      <c r="AN125" s="8" t="s">
        <v>88</v>
      </c>
      <c r="AO125" s="8" t="s">
        <v>95</v>
      </c>
      <c r="AP125" s="8" t="s">
        <v>88</v>
      </c>
      <c r="AQ125" s="8"/>
      <c r="AR125" s="8"/>
      <c r="AS125" s="8"/>
      <c r="AT125" s="8"/>
      <c r="AU125" s="8"/>
      <c r="AV125" s="8"/>
      <c r="AW125" s="8"/>
      <c r="AX125" s="8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</row>
    <row r="126" spans="1:77" s="28" customFormat="1" x14ac:dyDescent="0.2">
      <c r="A126" s="38">
        <v>63</v>
      </c>
      <c r="B126" s="38">
        <v>2018117107</v>
      </c>
      <c r="C126" s="38" t="s">
        <v>72</v>
      </c>
      <c r="D126" s="38" t="s">
        <v>47</v>
      </c>
      <c r="E126" s="11">
        <v>78.3125</v>
      </c>
      <c r="F126" s="22">
        <f t="shared" ref="F126" si="60">(G126*H126+I126*J126+K126*L126+M126*N126+O126*P126+Q126*R126+S126*T126+U126*V126+W126*X126+Y126*Z126+AA126*AB126+AC126*AD126+AE126*AF126+AG126*AH126+AI126*AJ126+AK126*AL126+AM126*AN126+AO126*AP126+AQ126*AR126+AS126*AT126+AU126*AV126+AW126*AX126+AY126*AZ126+BA126*BB126+BC126*BD126+BE126*BF126+BG126*BH126+BI126*BJ126+BK126*BL126+BM126*BN126+BO126*BP126+BQ126*BR126+BS126*BT126+BU126*BV126+BW126*BX126+BY126*BZ126)/ (H126+J126+L126+N126+P126+R126+T126+V126+X126+Z126+AB126+AD126+AF126+AH126+AJ126+AL126+AN126+AP126+AR126+AT126+AV126+AX126+AZ126+BB126+BD126+BF126+BH126+BJ126+BL126+BN126+BP126+BR126+BT126+BV126+BX126+BZ126)</f>
        <v>78.3125</v>
      </c>
      <c r="G126" s="38">
        <v>94</v>
      </c>
      <c r="H126" s="38">
        <v>3</v>
      </c>
      <c r="I126" s="38">
        <v>84</v>
      </c>
      <c r="J126" s="38">
        <v>3</v>
      </c>
      <c r="K126" s="38">
        <v>69</v>
      </c>
      <c r="L126" s="38">
        <v>2</v>
      </c>
      <c r="M126" s="38">
        <v>80</v>
      </c>
      <c r="N126" s="38">
        <v>2</v>
      </c>
      <c r="O126" s="38">
        <v>63</v>
      </c>
      <c r="P126" s="38">
        <v>3</v>
      </c>
      <c r="Q126" s="38">
        <v>85</v>
      </c>
      <c r="R126" s="38">
        <v>3</v>
      </c>
      <c r="S126" s="38">
        <v>73</v>
      </c>
      <c r="T126" s="38">
        <v>2</v>
      </c>
      <c r="U126" s="38">
        <v>75</v>
      </c>
      <c r="V126" s="38">
        <v>4</v>
      </c>
      <c r="W126" s="38">
        <v>87</v>
      </c>
      <c r="X126" s="38">
        <v>2</v>
      </c>
      <c r="Y126" s="38">
        <v>81</v>
      </c>
      <c r="Z126" s="38">
        <v>4</v>
      </c>
      <c r="AA126" s="38">
        <v>68</v>
      </c>
      <c r="AB126" s="38">
        <v>3</v>
      </c>
      <c r="AC126" s="38">
        <v>79</v>
      </c>
      <c r="AD126" s="38">
        <v>2</v>
      </c>
      <c r="AE126" s="38">
        <v>86</v>
      </c>
      <c r="AF126" s="38">
        <v>2</v>
      </c>
      <c r="AG126" s="38">
        <v>82</v>
      </c>
      <c r="AH126" s="38">
        <v>2</v>
      </c>
      <c r="AI126" s="38">
        <v>81</v>
      </c>
      <c r="AJ126" s="38">
        <v>4</v>
      </c>
      <c r="AK126" s="38">
        <v>75</v>
      </c>
      <c r="AL126" s="38">
        <v>3</v>
      </c>
      <c r="AM126" s="38">
        <v>67</v>
      </c>
      <c r="AN126" s="38">
        <v>2</v>
      </c>
      <c r="AO126" s="38">
        <v>79</v>
      </c>
      <c r="AP126" s="38">
        <v>2</v>
      </c>
      <c r="AQ126" s="38"/>
      <c r="AR126" s="38"/>
      <c r="AS126" s="38"/>
      <c r="AT126" s="38"/>
      <c r="AU126" s="38"/>
      <c r="AV126" s="38"/>
      <c r="AW126" s="38"/>
      <c r="AX126" s="38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</row>
    <row r="127" spans="1:77" x14ac:dyDescent="0.2">
      <c r="A127" s="8" t="s">
        <v>74</v>
      </c>
      <c r="B127" s="8" t="s">
        <v>76</v>
      </c>
      <c r="C127" s="8" t="s">
        <v>78</v>
      </c>
      <c r="D127" s="8" t="s">
        <v>80</v>
      </c>
      <c r="E127" s="9" t="s">
        <v>82</v>
      </c>
      <c r="F127" s="9" t="s">
        <v>82</v>
      </c>
      <c r="G127" s="8" t="s">
        <v>121</v>
      </c>
      <c r="H127" s="8" t="s">
        <v>88</v>
      </c>
      <c r="I127" s="8" t="s">
        <v>120</v>
      </c>
      <c r="J127" s="8" t="s">
        <v>88</v>
      </c>
      <c r="K127" s="8" t="s">
        <v>99</v>
      </c>
      <c r="L127" s="8" t="s">
        <v>88</v>
      </c>
      <c r="M127" s="8" t="s">
        <v>223</v>
      </c>
      <c r="N127" s="8" t="s">
        <v>88</v>
      </c>
      <c r="O127" s="8" t="s">
        <v>100</v>
      </c>
      <c r="P127" s="8" t="s">
        <v>88</v>
      </c>
      <c r="Q127" s="8" t="s">
        <v>119</v>
      </c>
      <c r="R127" s="8" t="s">
        <v>88</v>
      </c>
      <c r="S127" s="8" t="s">
        <v>125</v>
      </c>
      <c r="T127" s="8" t="s">
        <v>88</v>
      </c>
      <c r="U127" s="8" t="s">
        <v>101</v>
      </c>
      <c r="V127" s="8" t="s">
        <v>88</v>
      </c>
      <c r="W127" s="8" t="s">
        <v>146</v>
      </c>
      <c r="X127" s="8" t="s">
        <v>88</v>
      </c>
      <c r="Y127" s="8" t="s">
        <v>89</v>
      </c>
      <c r="Z127" s="8" t="s">
        <v>88</v>
      </c>
      <c r="AA127" s="8" t="s">
        <v>92</v>
      </c>
      <c r="AB127" s="8" t="s">
        <v>88</v>
      </c>
      <c r="AC127" s="8" t="s">
        <v>112</v>
      </c>
      <c r="AD127" s="8" t="s">
        <v>88</v>
      </c>
      <c r="AE127" s="8" t="s">
        <v>115</v>
      </c>
      <c r="AF127" s="8" t="s">
        <v>88</v>
      </c>
      <c r="AG127" s="8" t="s">
        <v>221</v>
      </c>
      <c r="AH127" s="8" t="s">
        <v>88</v>
      </c>
      <c r="AI127" s="8" t="s">
        <v>91</v>
      </c>
      <c r="AJ127" s="8" t="s">
        <v>88</v>
      </c>
      <c r="AK127" s="8" t="s">
        <v>93</v>
      </c>
      <c r="AL127" s="8" t="s">
        <v>88</v>
      </c>
      <c r="AM127" s="8" t="s">
        <v>96</v>
      </c>
      <c r="AN127" s="8" t="s">
        <v>88</v>
      </c>
      <c r="AO127" s="8" t="s">
        <v>95</v>
      </c>
      <c r="AP127" s="8" t="s">
        <v>88</v>
      </c>
      <c r="AQ127" s="8"/>
      <c r="AR127" s="8"/>
      <c r="AS127" s="8"/>
      <c r="AT127" s="8"/>
      <c r="AU127" s="8"/>
      <c r="AV127" s="8"/>
      <c r="AW127" s="8"/>
      <c r="AX127" s="8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</row>
    <row r="128" spans="1:77" s="28" customFormat="1" x14ac:dyDescent="0.2">
      <c r="A128" s="38">
        <v>64</v>
      </c>
      <c r="B128" s="38">
        <v>2018117108</v>
      </c>
      <c r="C128" s="38" t="s">
        <v>73</v>
      </c>
      <c r="D128" s="38" t="s">
        <v>47</v>
      </c>
      <c r="E128" s="11">
        <v>79.395833333333329</v>
      </c>
      <c r="F128" s="22">
        <f t="shared" ref="F128" si="61">(G128*H128+I128*J128+K128*L128+M128*N128+O128*P128+Q128*R128+S128*T128+U128*V128+W128*X128+Y128*Z128+AA128*AB128+AC128*AD128+AE128*AF128+AG128*AH128+AI128*AJ128+AK128*AL128+AM128*AN128+AO128*AP128+AQ128*AR128+AS128*AT128+AU128*AV128+AW128*AX128+AY128*AZ128+BA128*BB128+BC128*BD128+BE128*BF128+BG128*BH128+BI128*BJ128+BK128*BL128+BM128*BN128+BO128*BP128+BQ128*BR128+BS128*BT128+BU128*BV128+BW128*BX128+BY128*BZ128)/ (H128+J128+L128+N128+P128+R128+T128+V128+X128+Z128+AB128+AD128+AF128+AH128+AJ128+AL128+AN128+AP128+AR128+AT128+AV128+AX128+AZ128+BB128+BD128+BF128+BH128+BJ128+BL128+BN128+BP128+BR128+BT128+BV128+BX128+BZ128)</f>
        <v>79.395833333333329</v>
      </c>
      <c r="G128" s="38">
        <v>79</v>
      </c>
      <c r="H128" s="38">
        <v>3</v>
      </c>
      <c r="I128" s="38">
        <v>77</v>
      </c>
      <c r="J128" s="38">
        <v>3</v>
      </c>
      <c r="K128" s="38">
        <v>70</v>
      </c>
      <c r="L128" s="38">
        <v>2</v>
      </c>
      <c r="M128" s="38">
        <v>76</v>
      </c>
      <c r="N128" s="38">
        <v>2</v>
      </c>
      <c r="O128" s="38">
        <v>77</v>
      </c>
      <c r="P128" s="38">
        <v>3</v>
      </c>
      <c r="Q128" s="38">
        <v>81</v>
      </c>
      <c r="R128" s="38">
        <v>3</v>
      </c>
      <c r="S128" s="38">
        <v>74</v>
      </c>
      <c r="T128" s="38">
        <v>2</v>
      </c>
      <c r="U128" s="38">
        <v>71</v>
      </c>
      <c r="V128" s="38">
        <v>4</v>
      </c>
      <c r="W128" s="38">
        <v>81</v>
      </c>
      <c r="X128" s="38">
        <v>2</v>
      </c>
      <c r="Y128" s="38">
        <v>85</v>
      </c>
      <c r="Z128" s="38">
        <v>4</v>
      </c>
      <c r="AA128" s="38">
        <v>84</v>
      </c>
      <c r="AB128" s="38">
        <v>3</v>
      </c>
      <c r="AC128" s="38">
        <v>75</v>
      </c>
      <c r="AD128" s="38">
        <v>2</v>
      </c>
      <c r="AE128" s="38">
        <v>90</v>
      </c>
      <c r="AF128" s="38">
        <v>2</v>
      </c>
      <c r="AG128" s="38">
        <v>75</v>
      </c>
      <c r="AH128" s="38">
        <v>2</v>
      </c>
      <c r="AI128" s="38">
        <v>85</v>
      </c>
      <c r="AJ128" s="38">
        <v>4</v>
      </c>
      <c r="AK128" s="38">
        <v>77</v>
      </c>
      <c r="AL128" s="38">
        <v>3</v>
      </c>
      <c r="AM128" s="38">
        <v>77</v>
      </c>
      <c r="AN128" s="38">
        <v>2</v>
      </c>
      <c r="AO128" s="38">
        <v>93</v>
      </c>
      <c r="AP128" s="38">
        <v>2</v>
      </c>
      <c r="AQ128" s="38"/>
      <c r="AR128" s="38"/>
      <c r="AS128" s="38"/>
      <c r="AT128" s="38"/>
      <c r="AU128" s="38"/>
      <c r="AV128" s="38"/>
      <c r="AW128" s="38"/>
      <c r="AX128" s="38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</row>
    <row r="129" spans="1:78" s="13" customFormat="1" ht="36" x14ac:dyDescent="0.2">
      <c r="A129" s="14" t="s">
        <v>74</v>
      </c>
      <c r="B129" s="14" t="s">
        <v>76</v>
      </c>
      <c r="C129" s="14" t="s">
        <v>78</v>
      </c>
      <c r="D129" s="14" t="s">
        <v>80</v>
      </c>
      <c r="E129" s="9" t="s">
        <v>82</v>
      </c>
      <c r="F129" s="9" t="s">
        <v>82</v>
      </c>
      <c r="G129" s="14" t="s">
        <v>148</v>
      </c>
      <c r="H129" s="14" t="s">
        <v>88</v>
      </c>
      <c r="I129" s="14" t="s">
        <v>99</v>
      </c>
      <c r="J129" s="14" t="s">
        <v>88</v>
      </c>
      <c r="K129" s="14" t="s">
        <v>149</v>
      </c>
      <c r="L129" s="14" t="s">
        <v>88</v>
      </c>
      <c r="M129" s="14" t="s">
        <v>100</v>
      </c>
      <c r="N129" s="14" t="s">
        <v>88</v>
      </c>
      <c r="O129" s="14" t="s">
        <v>119</v>
      </c>
      <c r="P129" s="14" t="s">
        <v>88</v>
      </c>
      <c r="Q129" s="15" t="s">
        <v>125</v>
      </c>
      <c r="R129" s="15" t="s">
        <v>88</v>
      </c>
      <c r="S129" s="15" t="s">
        <v>101</v>
      </c>
      <c r="T129" s="15" t="s">
        <v>88</v>
      </c>
      <c r="U129" s="15" t="s">
        <v>150</v>
      </c>
      <c r="V129" s="15" t="s">
        <v>88</v>
      </c>
      <c r="W129" s="15" t="s">
        <v>151</v>
      </c>
      <c r="X129" s="15" t="s">
        <v>88</v>
      </c>
      <c r="Y129" s="15" t="s">
        <v>97</v>
      </c>
      <c r="Z129" s="15" t="s">
        <v>88</v>
      </c>
      <c r="AA129" s="15" t="s">
        <v>152</v>
      </c>
      <c r="AB129" s="15" t="s">
        <v>88</v>
      </c>
      <c r="AC129" s="15" t="s">
        <v>87</v>
      </c>
      <c r="AD129" s="15" t="s">
        <v>88</v>
      </c>
      <c r="AE129" s="15" t="s">
        <v>92</v>
      </c>
      <c r="AF129" s="15" t="s">
        <v>88</v>
      </c>
      <c r="AG129" s="15" t="s">
        <v>91</v>
      </c>
      <c r="AH129" s="15" t="s">
        <v>88</v>
      </c>
      <c r="AI129" s="15" t="s">
        <v>93</v>
      </c>
      <c r="AJ129" s="15" t="s">
        <v>88</v>
      </c>
      <c r="AK129" s="15" t="s">
        <v>96</v>
      </c>
      <c r="AL129" s="15" t="s">
        <v>88</v>
      </c>
      <c r="AM129" s="15" t="s">
        <v>95</v>
      </c>
      <c r="AN129" s="15" t="s">
        <v>88</v>
      </c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</row>
    <row r="130" spans="1:78" s="43" customFormat="1" x14ac:dyDescent="0.2">
      <c r="A130" s="40">
        <v>1</v>
      </c>
      <c r="B130" s="40">
        <v>2018117058</v>
      </c>
      <c r="C130" s="40" t="s">
        <v>249</v>
      </c>
      <c r="D130" s="40" t="s">
        <v>22</v>
      </c>
      <c r="E130" s="12">
        <v>80.3958333333333</v>
      </c>
      <c r="F130" s="22">
        <f t="shared" ref="F130:F151" si="62">(G130*H130+I130*J130+K130*L130+M130*N130+O130*P130+Q130*R130+S130*T130+U130*V130+W130*X130+Y130*Z130+AA130*AB130+AC130*AD130+AE130*AF130+AG130*AH130+AI130*AJ130+AK130*AL130+AM130*AN130+AO130*AP130+AQ130*AR130+AS130*AT130+AU130*AV130+AW130*AX130+AY130*AZ130+BA130*BB130+BC130*BD130+BE130*BF130+BG130*BH130+BI130*BJ130+BK130*BL130+BM130*BN130+BO130*BP130+BQ130*BR130+BS130*BT130+BU130*BV130+BW130*BX130+BY130*BZ130)/ (H130+J130+L130+N130+P130+R130+T130+V130+X130+Z130+AB130+AD130+AF130+AH130+AJ130+AL130+AN130+AP130+AR130+AT130+AV130+AX130+AZ130+BB130+BD130+BF130+BH130+BJ130+BL130+BN130+BP130+BR130+BT130+BV130+BX130+BZ130)</f>
        <v>83.108695652173907</v>
      </c>
      <c r="G130" s="40">
        <v>77</v>
      </c>
      <c r="H130" s="40">
        <v>3</v>
      </c>
      <c r="I130" s="40">
        <v>87</v>
      </c>
      <c r="J130" s="40">
        <v>2</v>
      </c>
      <c r="K130" s="40">
        <v>82</v>
      </c>
      <c r="L130" s="40">
        <v>3</v>
      </c>
      <c r="M130" s="40">
        <v>61</v>
      </c>
      <c r="N130" s="40">
        <v>3</v>
      </c>
      <c r="O130" s="41">
        <v>87</v>
      </c>
      <c r="P130" s="40">
        <v>3</v>
      </c>
      <c r="Q130" s="38">
        <v>83</v>
      </c>
      <c r="R130" s="38">
        <v>2</v>
      </c>
      <c r="S130" s="38">
        <v>78</v>
      </c>
      <c r="T130" s="38">
        <v>4</v>
      </c>
      <c r="U130" s="38">
        <v>73</v>
      </c>
      <c r="V130" s="38">
        <v>2</v>
      </c>
      <c r="W130" s="38">
        <v>89</v>
      </c>
      <c r="X130" s="38">
        <v>4</v>
      </c>
      <c r="Y130" s="38">
        <v>94</v>
      </c>
      <c r="Z130" s="38">
        <v>2</v>
      </c>
      <c r="AA130" s="38">
        <v>81</v>
      </c>
      <c r="AB130" s="38">
        <v>2</v>
      </c>
      <c r="AC130" s="38">
        <v>90</v>
      </c>
      <c r="AD130" s="38">
        <v>2</v>
      </c>
      <c r="AE130" s="38">
        <v>83</v>
      </c>
      <c r="AF130" s="38">
        <v>3</v>
      </c>
      <c r="AG130" s="38">
        <v>91</v>
      </c>
      <c r="AH130" s="38">
        <v>4</v>
      </c>
      <c r="AI130" s="38">
        <v>79</v>
      </c>
      <c r="AJ130" s="38">
        <v>3</v>
      </c>
      <c r="AK130" s="38">
        <v>84</v>
      </c>
      <c r="AL130" s="38">
        <v>2</v>
      </c>
      <c r="AM130" s="38">
        <v>100</v>
      </c>
      <c r="AN130" s="38">
        <v>2</v>
      </c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</row>
    <row r="131" spans="1:78" ht="36" x14ac:dyDescent="0.2">
      <c r="A131" s="16" t="s">
        <v>74</v>
      </c>
      <c r="B131" s="17" t="s">
        <v>76</v>
      </c>
      <c r="C131" s="17" t="s">
        <v>78</v>
      </c>
      <c r="D131" s="17" t="s">
        <v>80</v>
      </c>
      <c r="E131" s="17" t="s">
        <v>82</v>
      </c>
      <c r="F131" s="9" t="s">
        <v>82</v>
      </c>
      <c r="G131" s="17" t="s">
        <v>121</v>
      </c>
      <c r="H131" s="17" t="s">
        <v>88</v>
      </c>
      <c r="I131" s="17" t="s">
        <v>99</v>
      </c>
      <c r="J131" s="17" t="s">
        <v>88</v>
      </c>
      <c r="K131" s="17" t="s">
        <v>155</v>
      </c>
      <c r="L131" s="17" t="s">
        <v>88</v>
      </c>
      <c r="M131" s="17" t="s">
        <v>100</v>
      </c>
      <c r="N131" s="17" t="s">
        <v>88</v>
      </c>
      <c r="O131" s="17" t="s">
        <v>119</v>
      </c>
      <c r="P131" s="17" t="s">
        <v>88</v>
      </c>
      <c r="Q131" s="17" t="s">
        <v>101</v>
      </c>
      <c r="R131" s="17" t="s">
        <v>88</v>
      </c>
      <c r="S131" s="17" t="s">
        <v>125</v>
      </c>
      <c r="T131" s="17" t="s">
        <v>88</v>
      </c>
      <c r="U131" s="17" t="s">
        <v>98</v>
      </c>
      <c r="V131" s="17" t="s">
        <v>88</v>
      </c>
      <c r="W131" s="17" t="s">
        <v>138</v>
      </c>
      <c r="X131" s="17" t="s">
        <v>88</v>
      </c>
      <c r="Y131" s="18" t="s">
        <v>300</v>
      </c>
      <c r="Z131" s="18" t="s">
        <v>88</v>
      </c>
      <c r="AA131" s="17" t="s">
        <v>87</v>
      </c>
      <c r="AB131" s="17" t="s">
        <v>88</v>
      </c>
      <c r="AC131" s="17" t="s">
        <v>89</v>
      </c>
      <c r="AD131" s="17" t="s">
        <v>88</v>
      </c>
      <c r="AE131" s="17" t="s">
        <v>157</v>
      </c>
      <c r="AF131" s="17" t="s">
        <v>88</v>
      </c>
      <c r="AG131" s="17" t="s">
        <v>92</v>
      </c>
      <c r="AH131" s="17" t="s">
        <v>88</v>
      </c>
      <c r="AI131" s="17" t="s">
        <v>300</v>
      </c>
      <c r="AJ131" s="17" t="s">
        <v>88</v>
      </c>
      <c r="AK131" s="17" t="s">
        <v>221</v>
      </c>
      <c r="AL131" s="17" t="s">
        <v>88</v>
      </c>
      <c r="AM131" s="17" t="s">
        <v>93</v>
      </c>
      <c r="AN131" s="17" t="s">
        <v>88</v>
      </c>
      <c r="AO131" s="17" t="s">
        <v>91</v>
      </c>
      <c r="AP131" s="17" t="s">
        <v>88</v>
      </c>
      <c r="AQ131" s="17" t="s">
        <v>96</v>
      </c>
      <c r="AR131" s="17" t="s">
        <v>88</v>
      </c>
      <c r="AS131" s="17" t="s">
        <v>95</v>
      </c>
      <c r="AT131" s="17" t="s">
        <v>88</v>
      </c>
      <c r="AU131" s="17" t="s">
        <v>301</v>
      </c>
      <c r="AV131" s="17" t="s">
        <v>88</v>
      </c>
      <c r="AW131" s="17" t="s">
        <v>118</v>
      </c>
      <c r="AX131" s="17" t="s">
        <v>88</v>
      </c>
      <c r="AY131" s="17" t="s">
        <v>117</v>
      </c>
      <c r="AZ131" s="17" t="s">
        <v>88</v>
      </c>
      <c r="BA131" s="17" t="s">
        <v>123</v>
      </c>
      <c r="BB131" s="17" t="s">
        <v>88</v>
      </c>
      <c r="BC131" s="17" t="s">
        <v>124</v>
      </c>
      <c r="BD131" s="17" t="s">
        <v>88</v>
      </c>
      <c r="BE131" s="18" t="s">
        <v>167</v>
      </c>
      <c r="BF131" s="18" t="s">
        <v>88</v>
      </c>
      <c r="BG131" s="17" t="s">
        <v>97</v>
      </c>
      <c r="BH131" s="17" t="s">
        <v>88</v>
      </c>
      <c r="BI131" s="17" t="s">
        <v>115</v>
      </c>
      <c r="BJ131" s="17" t="s">
        <v>88</v>
      </c>
      <c r="BK131" s="17" t="s">
        <v>147</v>
      </c>
      <c r="BL131" s="17" t="s">
        <v>88</v>
      </c>
      <c r="BM131" s="17" t="s">
        <v>107</v>
      </c>
      <c r="BN131" s="17" t="s">
        <v>88</v>
      </c>
      <c r="BO131" s="17" t="s">
        <v>116</v>
      </c>
      <c r="BP131" s="17" t="s">
        <v>88</v>
      </c>
      <c r="BQ131" s="17" t="s">
        <v>108</v>
      </c>
      <c r="BR131" s="17" t="s">
        <v>88</v>
      </c>
      <c r="BS131" s="17" t="s">
        <v>109</v>
      </c>
      <c r="BT131" s="17" t="s">
        <v>88</v>
      </c>
      <c r="BU131" s="17" t="s">
        <v>111</v>
      </c>
      <c r="BV131" s="17" t="s">
        <v>88</v>
      </c>
      <c r="BW131" s="17" t="s">
        <v>110</v>
      </c>
      <c r="BX131" s="17" t="s">
        <v>88</v>
      </c>
      <c r="BY131" s="17" t="s">
        <v>113</v>
      </c>
      <c r="BZ131" s="17" t="s">
        <v>88</v>
      </c>
    </row>
    <row r="132" spans="1:78" s="28" customFormat="1" x14ac:dyDescent="0.2">
      <c r="A132" s="44">
        <v>1</v>
      </c>
      <c r="B132" s="21">
        <v>2018117038</v>
      </c>
      <c r="C132" s="21" t="s">
        <v>302</v>
      </c>
      <c r="D132" s="21" t="s">
        <v>248</v>
      </c>
      <c r="E132" s="21">
        <v>90.0625</v>
      </c>
      <c r="F132" s="22">
        <f t="shared" si="62"/>
        <v>90.0625</v>
      </c>
      <c r="G132" s="21">
        <v>88</v>
      </c>
      <c r="H132" s="21">
        <v>3</v>
      </c>
      <c r="I132" s="21">
        <v>91</v>
      </c>
      <c r="J132" s="21">
        <v>2</v>
      </c>
      <c r="K132" s="21">
        <v>80</v>
      </c>
      <c r="L132" s="21">
        <v>3</v>
      </c>
      <c r="M132" s="21">
        <v>96</v>
      </c>
      <c r="N132" s="21">
        <v>3</v>
      </c>
      <c r="O132" s="21">
        <v>99</v>
      </c>
      <c r="P132" s="21">
        <v>3</v>
      </c>
      <c r="Q132" s="21">
        <v>90</v>
      </c>
      <c r="R132" s="21">
        <v>4</v>
      </c>
      <c r="S132" s="46"/>
      <c r="T132" s="46"/>
      <c r="U132" s="21">
        <v>80</v>
      </c>
      <c r="V132" s="21">
        <v>2</v>
      </c>
      <c r="W132" s="21">
        <v>91</v>
      </c>
      <c r="X132" s="21">
        <v>2</v>
      </c>
      <c r="Y132" s="21"/>
      <c r="Z132" s="21"/>
      <c r="AA132" s="21"/>
      <c r="AB132" s="21"/>
      <c r="AC132" s="21">
        <v>88</v>
      </c>
      <c r="AD132" s="21">
        <v>4</v>
      </c>
      <c r="AE132" s="21">
        <v>83</v>
      </c>
      <c r="AF132" s="21">
        <v>2</v>
      </c>
      <c r="AG132" s="21">
        <v>96</v>
      </c>
      <c r="AH132" s="21">
        <v>3</v>
      </c>
      <c r="AI132" s="21">
        <v>92</v>
      </c>
      <c r="AJ132" s="21">
        <v>2</v>
      </c>
      <c r="AK132" s="21">
        <v>82</v>
      </c>
      <c r="AL132" s="21">
        <v>2</v>
      </c>
      <c r="AM132" s="21">
        <v>84</v>
      </c>
      <c r="AN132" s="21">
        <v>3</v>
      </c>
      <c r="AO132" s="21">
        <v>97</v>
      </c>
      <c r="AP132" s="21">
        <v>4</v>
      </c>
      <c r="AQ132" s="21">
        <v>92</v>
      </c>
      <c r="AR132" s="21">
        <v>2</v>
      </c>
      <c r="AS132" s="21">
        <v>96</v>
      </c>
      <c r="AT132" s="21">
        <v>2</v>
      </c>
      <c r="AU132" s="21"/>
      <c r="AV132" s="21"/>
      <c r="AW132" s="46"/>
      <c r="AX132" s="46"/>
      <c r="AY132" s="46"/>
      <c r="AZ132" s="46"/>
      <c r="BA132" s="21">
        <v>90</v>
      </c>
      <c r="BB132" s="21">
        <v>1</v>
      </c>
      <c r="BC132" s="21">
        <v>90</v>
      </c>
      <c r="BD132" s="21">
        <v>1</v>
      </c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</row>
    <row r="133" spans="1:78" s="28" customFormat="1" x14ac:dyDescent="0.2">
      <c r="A133" s="44">
        <v>2</v>
      </c>
      <c r="B133" s="21">
        <v>2018117031</v>
      </c>
      <c r="C133" s="21" t="s">
        <v>303</v>
      </c>
      <c r="D133" s="21" t="s">
        <v>248</v>
      </c>
      <c r="E133" s="21">
        <v>93.51</v>
      </c>
      <c r="F133" s="22">
        <f t="shared" si="62"/>
        <v>93.510204081632651</v>
      </c>
      <c r="G133" s="21">
        <v>99</v>
      </c>
      <c r="H133" s="21">
        <v>3</v>
      </c>
      <c r="I133" s="21">
        <v>93</v>
      </c>
      <c r="J133" s="21">
        <v>2</v>
      </c>
      <c r="K133" s="21">
        <v>94</v>
      </c>
      <c r="L133" s="21">
        <v>3</v>
      </c>
      <c r="M133" s="21">
        <v>88</v>
      </c>
      <c r="N133" s="21">
        <v>3</v>
      </c>
      <c r="O133" s="21">
        <v>99</v>
      </c>
      <c r="P133" s="21">
        <v>3</v>
      </c>
      <c r="Q133" s="21">
        <v>94</v>
      </c>
      <c r="R133" s="21">
        <v>4</v>
      </c>
      <c r="S133" s="21">
        <v>89</v>
      </c>
      <c r="T133" s="21">
        <v>2</v>
      </c>
      <c r="U133" s="21"/>
      <c r="V133" s="21"/>
      <c r="W133" s="21">
        <v>89</v>
      </c>
      <c r="X133" s="21">
        <v>2</v>
      </c>
      <c r="Y133" s="21"/>
      <c r="Z133" s="21"/>
      <c r="AA133" s="21"/>
      <c r="AB133" s="21"/>
      <c r="AC133" s="21">
        <v>93</v>
      </c>
      <c r="AD133" s="21">
        <v>4</v>
      </c>
      <c r="AE133" s="21">
        <v>89</v>
      </c>
      <c r="AF133" s="21">
        <v>2</v>
      </c>
      <c r="AG133" s="21">
        <v>99</v>
      </c>
      <c r="AH133" s="21">
        <v>3</v>
      </c>
      <c r="AI133" s="21">
        <v>95</v>
      </c>
      <c r="AJ133" s="21">
        <v>2</v>
      </c>
      <c r="AK133" s="21">
        <v>81</v>
      </c>
      <c r="AL133" s="21">
        <v>2</v>
      </c>
      <c r="AM133" s="21">
        <v>88</v>
      </c>
      <c r="AN133" s="21">
        <v>3</v>
      </c>
      <c r="AO133" s="21">
        <v>99</v>
      </c>
      <c r="AP133" s="21">
        <v>4</v>
      </c>
      <c r="AQ133" s="21">
        <v>95</v>
      </c>
      <c r="AR133" s="21">
        <v>2</v>
      </c>
      <c r="AS133" s="21">
        <v>98</v>
      </c>
      <c r="AT133" s="21">
        <v>2</v>
      </c>
      <c r="AU133" s="21">
        <v>96</v>
      </c>
      <c r="AV133" s="21">
        <v>1</v>
      </c>
      <c r="AW133" s="46"/>
      <c r="AX133" s="46"/>
      <c r="AY133" s="46"/>
      <c r="AZ133" s="46"/>
      <c r="BA133" s="21">
        <v>90</v>
      </c>
      <c r="BB133" s="21">
        <v>1</v>
      </c>
      <c r="BC133" s="21">
        <v>93</v>
      </c>
      <c r="BD133" s="21">
        <v>1</v>
      </c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</row>
    <row r="134" spans="1:78" s="28" customFormat="1" x14ac:dyDescent="0.2">
      <c r="A134" s="45">
        <v>3</v>
      </c>
      <c r="B134" s="23">
        <v>2018117046</v>
      </c>
      <c r="C134" s="23" t="s">
        <v>304</v>
      </c>
      <c r="D134" s="23" t="s">
        <v>248</v>
      </c>
      <c r="E134" s="24">
        <v>89.34</v>
      </c>
      <c r="F134" s="22">
        <f t="shared" si="62"/>
        <v>89.336956521739125</v>
      </c>
      <c r="G134" s="23">
        <v>97</v>
      </c>
      <c r="H134" s="23">
        <v>3</v>
      </c>
      <c r="I134" s="23">
        <v>79</v>
      </c>
      <c r="J134" s="23">
        <v>2</v>
      </c>
      <c r="K134" s="23">
        <v>86</v>
      </c>
      <c r="L134" s="23">
        <v>3</v>
      </c>
      <c r="M134" s="23">
        <v>84</v>
      </c>
      <c r="N134" s="23">
        <v>3</v>
      </c>
      <c r="O134" s="23">
        <v>96</v>
      </c>
      <c r="P134" s="23">
        <v>3</v>
      </c>
      <c r="Q134" s="23">
        <v>79</v>
      </c>
      <c r="R134" s="23">
        <v>4</v>
      </c>
      <c r="S134" s="23">
        <v>79</v>
      </c>
      <c r="T134" s="23">
        <v>2</v>
      </c>
      <c r="U134" s="23"/>
      <c r="V134" s="23"/>
      <c r="W134" s="46"/>
      <c r="X134" s="46"/>
      <c r="Y134" s="23">
        <v>91</v>
      </c>
      <c r="Z134" s="23">
        <v>2</v>
      </c>
      <c r="AA134" s="23"/>
      <c r="AB134" s="23"/>
      <c r="AC134" s="23">
        <v>93</v>
      </c>
      <c r="AD134" s="23">
        <v>4</v>
      </c>
      <c r="AE134" s="23">
        <v>89</v>
      </c>
      <c r="AF134" s="23">
        <v>2</v>
      </c>
      <c r="AG134" s="23">
        <v>94</v>
      </c>
      <c r="AH134" s="23">
        <v>3</v>
      </c>
      <c r="AI134" s="46"/>
      <c r="AJ134" s="46"/>
      <c r="AK134" s="46"/>
      <c r="AL134" s="46"/>
      <c r="AM134" s="23">
        <v>88</v>
      </c>
      <c r="AN134" s="23">
        <v>3</v>
      </c>
      <c r="AO134" s="23">
        <v>96</v>
      </c>
      <c r="AP134" s="23">
        <v>4</v>
      </c>
      <c r="AQ134" s="23">
        <v>88</v>
      </c>
      <c r="AR134" s="23">
        <v>2</v>
      </c>
      <c r="AS134" s="23">
        <v>99</v>
      </c>
      <c r="AT134" s="23">
        <v>2</v>
      </c>
      <c r="AU134" s="23"/>
      <c r="AV134" s="23"/>
      <c r="AW134" s="46"/>
      <c r="AX134" s="46"/>
      <c r="AY134" s="46"/>
      <c r="AZ134" s="46"/>
      <c r="BA134" s="21">
        <v>90</v>
      </c>
      <c r="BB134" s="21">
        <v>1</v>
      </c>
      <c r="BC134" s="21">
        <v>91</v>
      </c>
      <c r="BD134" s="21">
        <v>1</v>
      </c>
      <c r="BE134" s="23">
        <v>85.75</v>
      </c>
      <c r="BF134" s="23">
        <v>2</v>
      </c>
      <c r="BG134" s="23"/>
      <c r="BH134" s="23"/>
      <c r="BI134" s="23"/>
      <c r="BJ134" s="23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</row>
    <row r="135" spans="1:78" s="28" customFormat="1" x14ac:dyDescent="0.2">
      <c r="A135" s="44">
        <v>4</v>
      </c>
      <c r="B135" s="21">
        <v>2018117036</v>
      </c>
      <c r="C135" s="21" t="s">
        <v>305</v>
      </c>
      <c r="D135" s="21" t="s">
        <v>248</v>
      </c>
      <c r="E135" s="21">
        <v>90</v>
      </c>
      <c r="F135" s="22">
        <f t="shared" si="62"/>
        <v>90</v>
      </c>
      <c r="G135" s="21">
        <v>95</v>
      </c>
      <c r="H135" s="21">
        <v>3</v>
      </c>
      <c r="I135" s="21">
        <v>78</v>
      </c>
      <c r="J135" s="21">
        <v>2</v>
      </c>
      <c r="K135" s="21">
        <v>82</v>
      </c>
      <c r="L135" s="21">
        <v>3</v>
      </c>
      <c r="M135" s="21">
        <v>81</v>
      </c>
      <c r="N135" s="21">
        <v>3</v>
      </c>
      <c r="O135" s="21">
        <v>94</v>
      </c>
      <c r="P135" s="21">
        <v>3</v>
      </c>
      <c r="Q135" s="21">
        <v>85</v>
      </c>
      <c r="R135" s="21">
        <v>4</v>
      </c>
      <c r="S135" s="21">
        <v>87</v>
      </c>
      <c r="T135" s="21">
        <v>2</v>
      </c>
      <c r="U135" s="21"/>
      <c r="V135" s="21"/>
      <c r="W135" s="46"/>
      <c r="X135" s="46"/>
      <c r="Y135" s="21"/>
      <c r="Z135" s="21"/>
      <c r="AA135" s="21">
        <v>88</v>
      </c>
      <c r="AB135" s="21">
        <v>2</v>
      </c>
      <c r="AC135" s="21">
        <v>95</v>
      </c>
      <c r="AD135" s="21">
        <v>4</v>
      </c>
      <c r="AE135" s="21">
        <v>89</v>
      </c>
      <c r="AF135" s="21">
        <v>2</v>
      </c>
      <c r="AG135" s="21">
        <v>97</v>
      </c>
      <c r="AH135" s="21">
        <v>3</v>
      </c>
      <c r="AI135" s="46"/>
      <c r="AJ135" s="46"/>
      <c r="AK135" s="46"/>
      <c r="AL135" s="46"/>
      <c r="AM135" s="21">
        <v>85</v>
      </c>
      <c r="AN135" s="21">
        <v>3</v>
      </c>
      <c r="AO135" s="21">
        <v>96</v>
      </c>
      <c r="AP135" s="21">
        <v>4</v>
      </c>
      <c r="AQ135" s="21">
        <v>89</v>
      </c>
      <c r="AR135" s="21">
        <v>2</v>
      </c>
      <c r="AS135" s="21">
        <v>100</v>
      </c>
      <c r="AT135" s="21">
        <v>2</v>
      </c>
      <c r="AU135" s="21"/>
      <c r="AV135" s="21"/>
      <c r="AW135" s="21">
        <v>93</v>
      </c>
      <c r="AX135" s="21">
        <v>0</v>
      </c>
      <c r="AY135" s="21">
        <v>88</v>
      </c>
      <c r="AZ135" s="21">
        <v>0</v>
      </c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21">
        <v>90</v>
      </c>
      <c r="BL135" s="21">
        <v>2</v>
      </c>
      <c r="BM135" s="21">
        <v>96</v>
      </c>
      <c r="BN135" s="21">
        <v>2</v>
      </c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</row>
    <row r="136" spans="1:78" s="28" customFormat="1" x14ac:dyDescent="0.2">
      <c r="A136" s="44">
        <v>5</v>
      </c>
      <c r="B136" s="21">
        <v>2018117030</v>
      </c>
      <c r="C136" s="21" t="s">
        <v>306</v>
      </c>
      <c r="D136" s="21" t="s">
        <v>248</v>
      </c>
      <c r="E136" s="21">
        <v>77.13</v>
      </c>
      <c r="F136" s="22">
        <f t="shared" si="62"/>
        <v>77.130434782608702</v>
      </c>
      <c r="G136" s="21">
        <v>65</v>
      </c>
      <c r="H136" s="21">
        <v>3</v>
      </c>
      <c r="I136" s="21">
        <v>69</v>
      </c>
      <c r="J136" s="21">
        <v>2</v>
      </c>
      <c r="K136" s="21">
        <v>74</v>
      </c>
      <c r="L136" s="21">
        <v>3</v>
      </c>
      <c r="M136" s="21">
        <v>60</v>
      </c>
      <c r="N136" s="21">
        <v>3</v>
      </c>
      <c r="O136" s="21">
        <v>94</v>
      </c>
      <c r="P136" s="21">
        <v>3</v>
      </c>
      <c r="Q136" s="21">
        <v>72</v>
      </c>
      <c r="R136" s="21">
        <v>4</v>
      </c>
      <c r="S136" s="21">
        <v>70</v>
      </c>
      <c r="T136" s="21">
        <v>2</v>
      </c>
      <c r="U136" s="21"/>
      <c r="V136" s="21"/>
      <c r="W136" s="46"/>
      <c r="X136" s="46"/>
      <c r="Y136" s="21"/>
      <c r="Z136" s="21"/>
      <c r="AA136" s="21">
        <v>75</v>
      </c>
      <c r="AB136" s="21">
        <v>2</v>
      </c>
      <c r="AC136" s="46"/>
      <c r="AD136" s="46"/>
      <c r="AE136" s="21">
        <v>80</v>
      </c>
      <c r="AF136" s="21">
        <v>2</v>
      </c>
      <c r="AG136" s="21">
        <v>80</v>
      </c>
      <c r="AH136" s="21">
        <v>3</v>
      </c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21">
        <v>75</v>
      </c>
      <c r="BJ136" s="21">
        <v>2</v>
      </c>
      <c r="BK136" s="46"/>
      <c r="BL136" s="46"/>
      <c r="BM136" s="21">
        <v>96</v>
      </c>
      <c r="BN136" s="21">
        <v>2</v>
      </c>
      <c r="BO136" s="21">
        <v>79</v>
      </c>
      <c r="BP136" s="21">
        <v>3</v>
      </c>
      <c r="BQ136" s="21">
        <v>77</v>
      </c>
      <c r="BR136" s="21">
        <v>3</v>
      </c>
      <c r="BS136" s="21">
        <v>82</v>
      </c>
      <c r="BT136" s="21">
        <v>2</v>
      </c>
      <c r="BU136" s="21">
        <v>85</v>
      </c>
      <c r="BV136" s="21">
        <v>3</v>
      </c>
      <c r="BW136" s="21">
        <v>76</v>
      </c>
      <c r="BX136" s="21">
        <v>2</v>
      </c>
      <c r="BY136" s="21">
        <v>86</v>
      </c>
      <c r="BZ136" s="21">
        <v>2</v>
      </c>
    </row>
    <row r="137" spans="1:78" s="28" customFormat="1" x14ac:dyDescent="0.2">
      <c r="A137" s="44">
        <v>6</v>
      </c>
      <c r="B137" s="21">
        <v>2018117047</v>
      </c>
      <c r="C137" s="21" t="s">
        <v>307</v>
      </c>
      <c r="D137" s="21" t="s">
        <v>248</v>
      </c>
      <c r="E137" s="21">
        <v>88.847826089999998</v>
      </c>
      <c r="F137" s="22">
        <f t="shared" si="62"/>
        <v>88.847826086956516</v>
      </c>
      <c r="G137" s="21">
        <v>96</v>
      </c>
      <c r="H137" s="21">
        <v>3</v>
      </c>
      <c r="I137" s="21">
        <v>74</v>
      </c>
      <c r="J137" s="21">
        <v>2</v>
      </c>
      <c r="K137" s="21">
        <v>88</v>
      </c>
      <c r="L137" s="21">
        <v>3</v>
      </c>
      <c r="M137" s="21">
        <v>82</v>
      </c>
      <c r="N137" s="21">
        <v>3</v>
      </c>
      <c r="O137" s="21">
        <v>93</v>
      </c>
      <c r="P137" s="21">
        <v>3</v>
      </c>
      <c r="Q137" s="21">
        <v>84</v>
      </c>
      <c r="R137" s="21">
        <v>4</v>
      </c>
      <c r="S137" s="21">
        <v>87</v>
      </c>
      <c r="T137" s="21">
        <v>2</v>
      </c>
      <c r="U137" s="21"/>
      <c r="V137" s="21"/>
      <c r="W137" s="21">
        <v>79</v>
      </c>
      <c r="X137" s="21">
        <v>2</v>
      </c>
      <c r="Y137" s="21"/>
      <c r="Z137" s="21"/>
      <c r="AA137" s="21"/>
      <c r="AB137" s="21"/>
      <c r="AC137" s="46"/>
      <c r="AD137" s="46"/>
      <c r="AE137" s="21">
        <v>87</v>
      </c>
      <c r="AF137" s="21">
        <v>2</v>
      </c>
      <c r="AG137" s="21">
        <v>98</v>
      </c>
      <c r="AH137" s="21">
        <v>3</v>
      </c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21">
        <v>93</v>
      </c>
      <c r="AX137" s="21">
        <v>0</v>
      </c>
      <c r="AY137" s="21">
        <v>92</v>
      </c>
      <c r="AZ137" s="21">
        <v>0</v>
      </c>
      <c r="BA137" s="46"/>
      <c r="BB137" s="46"/>
      <c r="BC137" s="46"/>
      <c r="BD137" s="46"/>
      <c r="BE137" s="46"/>
      <c r="BF137" s="46"/>
      <c r="BG137" s="21">
        <v>99</v>
      </c>
      <c r="BH137" s="21">
        <v>2</v>
      </c>
      <c r="BI137" s="21">
        <v>94</v>
      </c>
      <c r="BJ137" s="21">
        <v>2</v>
      </c>
      <c r="BK137" s="46"/>
      <c r="BL137" s="46"/>
      <c r="BM137" s="46"/>
      <c r="BN137" s="46"/>
      <c r="BO137" s="21">
        <v>95</v>
      </c>
      <c r="BP137" s="21">
        <v>3</v>
      </c>
      <c r="BQ137" s="21">
        <v>86</v>
      </c>
      <c r="BR137" s="21">
        <v>3</v>
      </c>
      <c r="BS137" s="21">
        <v>81</v>
      </c>
      <c r="BT137" s="21">
        <v>2</v>
      </c>
      <c r="BU137" s="21">
        <v>95</v>
      </c>
      <c r="BV137" s="21">
        <v>3</v>
      </c>
      <c r="BW137" s="21">
        <v>88</v>
      </c>
      <c r="BX137" s="21">
        <v>2</v>
      </c>
      <c r="BY137" s="21">
        <v>87</v>
      </c>
      <c r="BZ137" s="21">
        <v>2</v>
      </c>
    </row>
    <row r="138" spans="1:78" s="28" customFormat="1" x14ac:dyDescent="0.2">
      <c r="A138" s="25">
        <v>7</v>
      </c>
      <c r="B138" s="25">
        <v>2018117043</v>
      </c>
      <c r="C138" s="25" t="s">
        <v>308</v>
      </c>
      <c r="D138" s="25" t="s">
        <v>248</v>
      </c>
      <c r="E138" s="25">
        <v>79.42</v>
      </c>
      <c r="F138" s="22">
        <f t="shared" si="62"/>
        <v>79.416666666666671</v>
      </c>
      <c r="G138" s="25">
        <v>74</v>
      </c>
      <c r="H138" s="25">
        <v>3</v>
      </c>
      <c r="I138" s="25">
        <v>74</v>
      </c>
      <c r="J138" s="25">
        <v>2</v>
      </c>
      <c r="K138" s="25">
        <v>70</v>
      </c>
      <c r="L138" s="25">
        <v>3</v>
      </c>
      <c r="M138" s="25">
        <v>65</v>
      </c>
      <c r="N138" s="25">
        <v>3</v>
      </c>
      <c r="O138" s="25">
        <v>92</v>
      </c>
      <c r="P138" s="25">
        <v>3</v>
      </c>
      <c r="Q138" s="25">
        <v>77</v>
      </c>
      <c r="R138" s="25">
        <v>4</v>
      </c>
      <c r="S138" s="25">
        <v>83</v>
      </c>
      <c r="T138" s="25">
        <v>2</v>
      </c>
      <c r="U138" s="25"/>
      <c r="V138" s="25"/>
      <c r="W138" s="25">
        <v>86</v>
      </c>
      <c r="X138" s="25">
        <v>2</v>
      </c>
      <c r="Y138" s="25"/>
      <c r="Z138" s="25"/>
      <c r="AA138" s="25">
        <v>68</v>
      </c>
      <c r="AB138" s="25">
        <v>2</v>
      </c>
      <c r="AC138" s="25"/>
      <c r="AD138" s="25"/>
      <c r="AE138" s="25">
        <v>79</v>
      </c>
      <c r="AF138" s="25">
        <v>2</v>
      </c>
      <c r="AG138" s="25">
        <v>76</v>
      </c>
      <c r="AH138" s="25">
        <v>3</v>
      </c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>
        <v>90</v>
      </c>
      <c r="BB138" s="25">
        <v>1</v>
      </c>
      <c r="BC138" s="25">
        <v>91</v>
      </c>
      <c r="BD138" s="25">
        <v>1</v>
      </c>
      <c r="BE138" s="25"/>
      <c r="BF138" s="25"/>
      <c r="BG138" s="25"/>
      <c r="BH138" s="25"/>
      <c r="BI138" s="25">
        <v>89</v>
      </c>
      <c r="BJ138" s="25">
        <v>2</v>
      </c>
      <c r="BK138" s="25"/>
      <c r="BL138" s="25"/>
      <c r="BM138" s="25"/>
      <c r="BN138" s="25"/>
      <c r="BO138" s="25">
        <v>86</v>
      </c>
      <c r="BP138" s="25">
        <v>3</v>
      </c>
      <c r="BQ138" s="25">
        <v>77</v>
      </c>
      <c r="BR138" s="25">
        <v>3</v>
      </c>
      <c r="BS138" s="25">
        <v>85</v>
      </c>
      <c r="BT138" s="25">
        <v>2</v>
      </c>
      <c r="BU138" s="25">
        <v>81</v>
      </c>
      <c r="BV138" s="25">
        <v>3</v>
      </c>
      <c r="BW138" s="25">
        <v>85</v>
      </c>
      <c r="BX138" s="25">
        <v>2</v>
      </c>
      <c r="BY138" s="25">
        <v>81</v>
      </c>
      <c r="BZ138" s="25">
        <v>2</v>
      </c>
    </row>
    <row r="139" spans="1:78" s="28" customFormat="1" x14ac:dyDescent="0.2">
      <c r="A139" s="25">
        <v>8</v>
      </c>
      <c r="B139" s="25">
        <v>2018117033</v>
      </c>
      <c r="C139" s="25" t="s">
        <v>309</v>
      </c>
      <c r="D139" s="25" t="s">
        <v>248</v>
      </c>
      <c r="E139" s="25">
        <v>78.94</v>
      </c>
      <c r="F139" s="22">
        <f t="shared" si="62"/>
        <v>78.938775510204081</v>
      </c>
      <c r="G139" s="25">
        <v>85</v>
      </c>
      <c r="H139" s="25">
        <v>3</v>
      </c>
      <c r="I139" s="25">
        <v>68</v>
      </c>
      <c r="J139" s="25">
        <v>2</v>
      </c>
      <c r="K139" s="25">
        <v>73</v>
      </c>
      <c r="L139" s="25">
        <v>3</v>
      </c>
      <c r="M139" s="25">
        <v>66</v>
      </c>
      <c r="N139" s="25">
        <v>3</v>
      </c>
      <c r="O139" s="25">
        <v>89</v>
      </c>
      <c r="P139" s="25">
        <v>3</v>
      </c>
      <c r="Q139" s="25">
        <v>60</v>
      </c>
      <c r="R139" s="25">
        <v>4</v>
      </c>
      <c r="S139" s="25"/>
      <c r="T139" s="25"/>
      <c r="U139" s="25">
        <v>78</v>
      </c>
      <c r="V139" s="25">
        <v>2</v>
      </c>
      <c r="W139" s="25"/>
      <c r="X139" s="25"/>
      <c r="Y139" s="25"/>
      <c r="Z139" s="25"/>
      <c r="AA139" s="25">
        <v>75</v>
      </c>
      <c r="AB139" s="25">
        <v>2</v>
      </c>
      <c r="AC139" s="25"/>
      <c r="AD139" s="25"/>
      <c r="AE139" s="25">
        <v>78</v>
      </c>
      <c r="AF139" s="25">
        <v>2</v>
      </c>
      <c r="AG139" s="25">
        <v>81</v>
      </c>
      <c r="AH139" s="25">
        <v>3</v>
      </c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>
        <v>85</v>
      </c>
      <c r="AV139" s="25">
        <v>1</v>
      </c>
      <c r="AW139" s="25">
        <v>89</v>
      </c>
      <c r="AX139" s="25">
        <v>0</v>
      </c>
      <c r="AY139" s="25">
        <v>90</v>
      </c>
      <c r="AZ139" s="25">
        <v>0</v>
      </c>
      <c r="BA139" s="25">
        <v>95</v>
      </c>
      <c r="BB139" s="25">
        <v>1</v>
      </c>
      <c r="BC139" s="25">
        <v>91</v>
      </c>
      <c r="BD139" s="25">
        <v>1</v>
      </c>
      <c r="BE139" s="25"/>
      <c r="BF139" s="25"/>
      <c r="BG139" s="25"/>
      <c r="BH139" s="25"/>
      <c r="BI139" s="25">
        <v>79</v>
      </c>
      <c r="BJ139" s="25">
        <v>2</v>
      </c>
      <c r="BK139" s="25"/>
      <c r="BL139" s="25"/>
      <c r="BM139" s="25">
        <v>93</v>
      </c>
      <c r="BN139" s="25">
        <v>2</v>
      </c>
      <c r="BO139" s="25">
        <v>94</v>
      </c>
      <c r="BP139" s="25">
        <v>3</v>
      </c>
      <c r="BQ139" s="25">
        <v>82</v>
      </c>
      <c r="BR139" s="25">
        <v>3</v>
      </c>
      <c r="BS139" s="25">
        <v>85</v>
      </c>
      <c r="BT139" s="25">
        <v>2</v>
      </c>
      <c r="BU139" s="25">
        <v>77</v>
      </c>
      <c r="BV139" s="25">
        <v>3</v>
      </c>
      <c r="BW139" s="25">
        <v>79</v>
      </c>
      <c r="BX139" s="25">
        <v>2</v>
      </c>
      <c r="BY139" s="25">
        <v>73</v>
      </c>
      <c r="BZ139" s="25">
        <v>2</v>
      </c>
    </row>
    <row r="140" spans="1:78" s="28" customFormat="1" x14ac:dyDescent="0.2">
      <c r="A140" s="25">
        <v>9</v>
      </c>
      <c r="B140" s="25">
        <v>2018117035</v>
      </c>
      <c r="C140" s="25" t="s">
        <v>310</v>
      </c>
      <c r="D140" s="25" t="s">
        <v>248</v>
      </c>
      <c r="E140" s="25">
        <v>78.63</v>
      </c>
      <c r="F140" s="22">
        <f t="shared" si="62"/>
        <v>76.916666666666671</v>
      </c>
      <c r="G140" s="25">
        <v>87</v>
      </c>
      <c r="H140" s="25">
        <v>3</v>
      </c>
      <c r="I140" s="25">
        <v>78</v>
      </c>
      <c r="J140" s="25">
        <v>2</v>
      </c>
      <c r="K140" s="25">
        <v>67</v>
      </c>
      <c r="L140" s="25">
        <v>3</v>
      </c>
      <c r="M140" s="25">
        <v>62</v>
      </c>
      <c r="N140" s="25">
        <v>3</v>
      </c>
      <c r="O140" s="25">
        <v>88</v>
      </c>
      <c r="P140" s="25">
        <v>3</v>
      </c>
      <c r="Q140" s="25">
        <v>60</v>
      </c>
      <c r="R140" s="25">
        <v>4</v>
      </c>
      <c r="S140" s="25">
        <v>74</v>
      </c>
      <c r="T140" s="25">
        <v>2</v>
      </c>
      <c r="U140" s="25"/>
      <c r="V140" s="25"/>
      <c r="W140" s="25">
        <v>95</v>
      </c>
      <c r="X140" s="25">
        <v>2</v>
      </c>
      <c r="Y140" s="25"/>
      <c r="Z140" s="25"/>
      <c r="AA140" s="25">
        <v>77</v>
      </c>
      <c r="AB140" s="25">
        <v>2</v>
      </c>
      <c r="AC140" s="25">
        <v>75</v>
      </c>
      <c r="AD140" s="25">
        <v>4</v>
      </c>
      <c r="AE140" s="25">
        <v>71</v>
      </c>
      <c r="AF140" s="25">
        <v>2</v>
      </c>
      <c r="AG140" s="25">
        <v>73</v>
      </c>
      <c r="AH140" s="25">
        <v>3</v>
      </c>
      <c r="AI140" s="25"/>
      <c r="AJ140" s="25"/>
      <c r="AK140" s="25"/>
      <c r="AL140" s="25"/>
      <c r="AM140" s="25">
        <v>73</v>
      </c>
      <c r="AN140" s="25">
        <v>3</v>
      </c>
      <c r="AO140" s="25">
        <v>84</v>
      </c>
      <c r="AP140" s="25">
        <v>4</v>
      </c>
      <c r="AQ140" s="25">
        <v>77</v>
      </c>
      <c r="AR140" s="25">
        <v>2</v>
      </c>
      <c r="AS140" s="25">
        <v>82</v>
      </c>
      <c r="AT140" s="25">
        <v>2</v>
      </c>
      <c r="AU140" s="25"/>
      <c r="AV140" s="25"/>
      <c r="AW140" s="25">
        <v>92</v>
      </c>
      <c r="AX140" s="25">
        <v>0</v>
      </c>
      <c r="AY140" s="25">
        <v>89</v>
      </c>
      <c r="AZ140" s="25">
        <v>0</v>
      </c>
      <c r="BA140" s="25">
        <v>90</v>
      </c>
      <c r="BB140" s="25">
        <v>1</v>
      </c>
      <c r="BC140" s="25">
        <v>88</v>
      </c>
      <c r="BD140" s="25">
        <v>1</v>
      </c>
      <c r="BE140" s="25"/>
      <c r="BF140" s="25"/>
      <c r="BG140" s="25"/>
      <c r="BH140" s="25"/>
      <c r="BI140" s="25"/>
      <c r="BJ140" s="25"/>
      <c r="BK140" s="25">
        <v>90</v>
      </c>
      <c r="BL140" s="25">
        <v>2</v>
      </c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</row>
    <row r="141" spans="1:78" s="28" customFormat="1" x14ac:dyDescent="0.2">
      <c r="A141" s="25">
        <v>10</v>
      </c>
      <c r="B141" s="25">
        <v>2018117050</v>
      </c>
      <c r="C141" s="25" t="s">
        <v>311</v>
      </c>
      <c r="D141" s="25" t="s">
        <v>248</v>
      </c>
      <c r="E141" s="25">
        <v>74.02</v>
      </c>
      <c r="F141" s="22">
        <f t="shared" si="62"/>
        <v>74.020833333333329</v>
      </c>
      <c r="G141" s="25">
        <v>70</v>
      </c>
      <c r="H141" s="25">
        <v>3</v>
      </c>
      <c r="I141" s="25">
        <v>65</v>
      </c>
      <c r="J141" s="25">
        <v>2</v>
      </c>
      <c r="K141" s="25">
        <v>79</v>
      </c>
      <c r="L141" s="25">
        <v>3</v>
      </c>
      <c r="M141" s="25">
        <v>68</v>
      </c>
      <c r="N141" s="25">
        <v>3</v>
      </c>
      <c r="O141" s="25">
        <v>76</v>
      </c>
      <c r="P141" s="25">
        <v>3</v>
      </c>
      <c r="Q141" s="25">
        <v>61</v>
      </c>
      <c r="R141" s="25">
        <v>4</v>
      </c>
      <c r="S141" s="25"/>
      <c r="T141" s="25"/>
      <c r="U141" s="25">
        <v>66</v>
      </c>
      <c r="V141" s="25">
        <v>2</v>
      </c>
      <c r="W141" s="25">
        <v>83</v>
      </c>
      <c r="X141" s="25">
        <v>2</v>
      </c>
      <c r="Y141" s="25"/>
      <c r="Z141" s="25"/>
      <c r="AA141" s="25"/>
      <c r="AB141" s="25"/>
      <c r="AC141" s="25"/>
      <c r="AD141" s="25"/>
      <c r="AE141" s="25">
        <v>82</v>
      </c>
      <c r="AF141" s="25">
        <v>2</v>
      </c>
      <c r="AG141" s="25">
        <v>72</v>
      </c>
      <c r="AH141" s="25">
        <v>3</v>
      </c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>
        <v>93</v>
      </c>
      <c r="AX141" s="25">
        <v>0</v>
      </c>
      <c r="AY141" s="25">
        <v>80</v>
      </c>
      <c r="AZ141" s="25">
        <v>0</v>
      </c>
      <c r="BA141" s="25">
        <v>90</v>
      </c>
      <c r="BB141" s="25">
        <v>1</v>
      </c>
      <c r="BC141" s="25">
        <v>75</v>
      </c>
      <c r="BD141" s="25">
        <v>1</v>
      </c>
      <c r="BE141" s="25"/>
      <c r="BF141" s="25"/>
      <c r="BG141" s="25">
        <v>80</v>
      </c>
      <c r="BH141" s="25">
        <v>2</v>
      </c>
      <c r="BI141" s="25">
        <v>73</v>
      </c>
      <c r="BJ141" s="25">
        <v>2</v>
      </c>
      <c r="BK141" s="25"/>
      <c r="BL141" s="25"/>
      <c r="BM141" s="25"/>
      <c r="BN141" s="25"/>
      <c r="BO141" s="25">
        <v>79</v>
      </c>
      <c r="BP141" s="25">
        <v>3</v>
      </c>
      <c r="BQ141" s="25">
        <v>76</v>
      </c>
      <c r="BR141" s="25">
        <v>3</v>
      </c>
      <c r="BS141" s="25">
        <v>79</v>
      </c>
      <c r="BT141" s="25">
        <v>2</v>
      </c>
      <c r="BU141" s="25">
        <v>76</v>
      </c>
      <c r="BV141" s="25">
        <v>3</v>
      </c>
      <c r="BW141" s="25">
        <v>80</v>
      </c>
      <c r="BX141" s="25">
        <v>2</v>
      </c>
      <c r="BY141" s="25">
        <v>70</v>
      </c>
      <c r="BZ141" s="25">
        <v>2</v>
      </c>
    </row>
    <row r="142" spans="1:78" s="28" customFormat="1" x14ac:dyDescent="0.2">
      <c r="A142" s="25">
        <v>11</v>
      </c>
      <c r="B142" s="25">
        <v>2018117051</v>
      </c>
      <c r="C142" s="25" t="s">
        <v>312</v>
      </c>
      <c r="D142" s="25" t="s">
        <v>248</v>
      </c>
      <c r="E142" s="25">
        <v>71.19</v>
      </c>
      <c r="F142" s="22">
        <f t="shared" si="62"/>
        <v>71.541666666666671</v>
      </c>
      <c r="G142" s="25">
        <v>64</v>
      </c>
      <c r="H142" s="25">
        <v>3</v>
      </c>
      <c r="I142" s="25">
        <v>60</v>
      </c>
      <c r="J142" s="25">
        <v>2</v>
      </c>
      <c r="K142" s="25">
        <v>88</v>
      </c>
      <c r="L142" s="25">
        <v>3</v>
      </c>
      <c r="M142" s="25">
        <v>63</v>
      </c>
      <c r="N142" s="25">
        <v>3</v>
      </c>
      <c r="O142" s="25">
        <v>68</v>
      </c>
      <c r="P142" s="25">
        <v>3</v>
      </c>
      <c r="Q142" s="25">
        <v>53</v>
      </c>
      <c r="R142" s="25">
        <v>4</v>
      </c>
      <c r="S142" s="25">
        <v>88</v>
      </c>
      <c r="T142" s="25">
        <v>2</v>
      </c>
      <c r="U142" s="25"/>
      <c r="V142" s="25"/>
      <c r="W142" s="25">
        <v>80</v>
      </c>
      <c r="X142" s="25">
        <v>2</v>
      </c>
      <c r="Y142" s="25"/>
      <c r="Z142" s="25"/>
      <c r="AA142" s="25"/>
      <c r="AB142" s="25"/>
      <c r="AC142" s="25"/>
      <c r="AD142" s="25"/>
      <c r="AE142" s="25">
        <v>70</v>
      </c>
      <c r="AF142" s="25">
        <v>2</v>
      </c>
      <c r="AG142" s="25">
        <v>61</v>
      </c>
      <c r="AH142" s="25">
        <v>3</v>
      </c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>
        <v>92</v>
      </c>
      <c r="AX142" s="25">
        <v>0</v>
      </c>
      <c r="AY142" s="25">
        <v>84</v>
      </c>
      <c r="AZ142" s="25">
        <v>0</v>
      </c>
      <c r="BA142" s="25">
        <v>95</v>
      </c>
      <c r="BB142" s="25">
        <v>1</v>
      </c>
      <c r="BC142" s="25">
        <v>90</v>
      </c>
      <c r="BD142" s="25">
        <v>1</v>
      </c>
      <c r="BE142" s="25"/>
      <c r="BF142" s="25"/>
      <c r="BG142" s="25">
        <v>65</v>
      </c>
      <c r="BH142" s="25">
        <v>2</v>
      </c>
      <c r="BI142" s="25">
        <v>81</v>
      </c>
      <c r="BJ142" s="25">
        <v>2</v>
      </c>
      <c r="BK142" s="25"/>
      <c r="BL142" s="25"/>
      <c r="BM142" s="25"/>
      <c r="BN142" s="25"/>
      <c r="BO142" s="25">
        <v>72</v>
      </c>
      <c r="BP142" s="25">
        <v>3</v>
      </c>
      <c r="BQ142" s="25">
        <v>70</v>
      </c>
      <c r="BR142" s="25">
        <v>3</v>
      </c>
      <c r="BS142" s="25">
        <v>70</v>
      </c>
      <c r="BT142" s="25">
        <v>2</v>
      </c>
      <c r="BU142" s="25">
        <v>81</v>
      </c>
      <c r="BV142" s="25">
        <v>3</v>
      </c>
      <c r="BW142" s="25">
        <v>76</v>
      </c>
      <c r="BX142" s="25">
        <v>2</v>
      </c>
      <c r="BY142" s="25">
        <v>78</v>
      </c>
      <c r="BZ142" s="25">
        <v>2</v>
      </c>
    </row>
    <row r="143" spans="1:78" s="28" customFormat="1" x14ac:dyDescent="0.2">
      <c r="A143" s="25">
        <v>12</v>
      </c>
      <c r="B143" s="25">
        <v>2018117048</v>
      </c>
      <c r="C143" s="25" t="s">
        <v>313</v>
      </c>
      <c r="D143" s="25" t="s">
        <v>248</v>
      </c>
      <c r="E143" s="25">
        <v>76.319999999999993</v>
      </c>
      <c r="F143" s="22">
        <f t="shared" si="62"/>
        <v>74.729166666666671</v>
      </c>
      <c r="G143" s="25">
        <v>68</v>
      </c>
      <c r="H143" s="25">
        <v>3</v>
      </c>
      <c r="I143" s="25">
        <v>62</v>
      </c>
      <c r="J143" s="25">
        <v>2</v>
      </c>
      <c r="K143" s="25">
        <v>71</v>
      </c>
      <c r="L143" s="25">
        <v>3</v>
      </c>
      <c r="M143" s="25">
        <v>69</v>
      </c>
      <c r="N143" s="25">
        <v>3</v>
      </c>
      <c r="O143" s="25">
        <v>76</v>
      </c>
      <c r="P143" s="25">
        <v>3</v>
      </c>
      <c r="Q143" s="25">
        <v>62</v>
      </c>
      <c r="R143" s="25">
        <v>4</v>
      </c>
      <c r="S143" s="25"/>
      <c r="T143" s="25"/>
      <c r="U143" s="25">
        <v>74</v>
      </c>
      <c r="V143" s="25">
        <v>2</v>
      </c>
      <c r="W143" s="25">
        <v>83</v>
      </c>
      <c r="X143" s="25">
        <v>2</v>
      </c>
      <c r="Y143" s="25"/>
      <c r="Z143" s="25"/>
      <c r="AA143" s="25"/>
      <c r="AB143" s="25"/>
      <c r="AC143" s="25"/>
      <c r="AD143" s="25"/>
      <c r="AE143" s="25">
        <v>77</v>
      </c>
      <c r="AF143" s="25">
        <v>2</v>
      </c>
      <c r="AG143" s="25">
        <v>78</v>
      </c>
      <c r="AH143" s="25">
        <v>3</v>
      </c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>
        <v>90</v>
      </c>
      <c r="AX143" s="25">
        <v>0</v>
      </c>
      <c r="AY143" s="25">
        <v>87</v>
      </c>
      <c r="AZ143" s="25">
        <v>0</v>
      </c>
      <c r="BA143" s="25">
        <v>95</v>
      </c>
      <c r="BB143" s="25">
        <v>1</v>
      </c>
      <c r="BC143" s="25">
        <v>93</v>
      </c>
      <c r="BD143" s="25">
        <v>1</v>
      </c>
      <c r="BE143" s="25"/>
      <c r="BF143" s="25"/>
      <c r="BG143" s="25">
        <v>75</v>
      </c>
      <c r="BH143" s="25">
        <v>2</v>
      </c>
      <c r="BI143" s="25">
        <v>76</v>
      </c>
      <c r="BJ143" s="25">
        <v>2</v>
      </c>
      <c r="BK143" s="25"/>
      <c r="BL143" s="25"/>
      <c r="BM143" s="25"/>
      <c r="BN143" s="25"/>
      <c r="BO143" s="25">
        <v>78</v>
      </c>
      <c r="BP143" s="25">
        <v>3</v>
      </c>
      <c r="BQ143" s="25">
        <v>84</v>
      </c>
      <c r="BR143" s="25">
        <v>3</v>
      </c>
      <c r="BS143" s="25">
        <v>76</v>
      </c>
      <c r="BT143" s="25">
        <v>2</v>
      </c>
      <c r="BU143" s="25">
        <v>71</v>
      </c>
      <c r="BV143" s="25">
        <v>3</v>
      </c>
      <c r="BW143" s="25">
        <v>79</v>
      </c>
      <c r="BX143" s="25">
        <v>2</v>
      </c>
      <c r="BY143" s="25">
        <v>81</v>
      </c>
      <c r="BZ143" s="25">
        <v>2</v>
      </c>
    </row>
    <row r="144" spans="1:78" s="28" customFormat="1" x14ac:dyDescent="0.2">
      <c r="A144" s="25">
        <v>13</v>
      </c>
      <c r="B144" s="25">
        <v>2018117034</v>
      </c>
      <c r="C144" s="25" t="s">
        <v>314</v>
      </c>
      <c r="D144" s="25" t="s">
        <v>248</v>
      </c>
      <c r="E144" s="25">
        <v>80.92</v>
      </c>
      <c r="F144" s="22">
        <f t="shared" si="62"/>
        <v>76.916666666666671</v>
      </c>
      <c r="G144" s="25">
        <v>76</v>
      </c>
      <c r="H144" s="25">
        <v>3</v>
      </c>
      <c r="I144" s="25">
        <v>73</v>
      </c>
      <c r="J144" s="25">
        <v>2</v>
      </c>
      <c r="K144" s="25">
        <v>78</v>
      </c>
      <c r="L144" s="25">
        <v>3</v>
      </c>
      <c r="M144" s="25">
        <v>69</v>
      </c>
      <c r="N144" s="25">
        <v>3</v>
      </c>
      <c r="O144" s="25">
        <v>95</v>
      </c>
      <c r="P144" s="25">
        <v>3</v>
      </c>
      <c r="Q144" s="25">
        <v>71</v>
      </c>
      <c r="R144" s="25">
        <v>4</v>
      </c>
      <c r="S144" s="25"/>
      <c r="T144" s="25"/>
      <c r="U144" s="25">
        <v>61</v>
      </c>
      <c r="V144" s="25">
        <v>2</v>
      </c>
      <c r="W144" s="25">
        <v>85</v>
      </c>
      <c r="X144" s="25">
        <v>2</v>
      </c>
      <c r="Y144" s="25"/>
      <c r="Z144" s="25"/>
      <c r="AA144" s="25">
        <v>74</v>
      </c>
      <c r="AB144" s="25">
        <v>2</v>
      </c>
      <c r="AC144" s="25">
        <v>69</v>
      </c>
      <c r="AD144" s="25">
        <v>4</v>
      </c>
      <c r="AE144" s="25">
        <v>71</v>
      </c>
      <c r="AF144" s="25">
        <v>2</v>
      </c>
      <c r="AG144" s="25">
        <v>78</v>
      </c>
      <c r="AH144" s="25">
        <v>3</v>
      </c>
      <c r="AI144" s="25"/>
      <c r="AJ144" s="25"/>
      <c r="AK144" s="25"/>
      <c r="AL144" s="25"/>
      <c r="AM144" s="25">
        <v>80</v>
      </c>
      <c r="AN144" s="25">
        <v>3</v>
      </c>
      <c r="AO144" s="25">
        <v>80</v>
      </c>
      <c r="AP144" s="25">
        <v>4</v>
      </c>
      <c r="AQ144" s="25">
        <v>74</v>
      </c>
      <c r="AR144" s="25">
        <v>2</v>
      </c>
      <c r="AS144" s="25">
        <v>77</v>
      </c>
      <c r="AT144" s="25">
        <v>2</v>
      </c>
      <c r="AU144" s="25"/>
      <c r="AV144" s="25"/>
      <c r="AW144" s="25">
        <v>80</v>
      </c>
      <c r="AX144" s="25">
        <v>0</v>
      </c>
      <c r="AY144" s="25">
        <v>81</v>
      </c>
      <c r="AZ144" s="25">
        <v>0</v>
      </c>
      <c r="BA144" s="25">
        <v>95</v>
      </c>
      <c r="BB144" s="25">
        <v>1</v>
      </c>
      <c r="BC144" s="25">
        <v>85</v>
      </c>
      <c r="BD144" s="25">
        <v>1</v>
      </c>
      <c r="BE144" s="25"/>
      <c r="BF144" s="25"/>
      <c r="BG144" s="25"/>
      <c r="BH144" s="25"/>
      <c r="BI144" s="25"/>
      <c r="BJ144" s="25"/>
      <c r="BK144" s="25">
        <v>87</v>
      </c>
      <c r="BL144" s="25">
        <v>2</v>
      </c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</row>
    <row r="145" spans="1:78" s="28" customFormat="1" x14ac:dyDescent="0.2">
      <c r="A145" s="25">
        <v>14</v>
      </c>
      <c r="B145" s="25">
        <v>2018117032</v>
      </c>
      <c r="C145" s="25" t="s">
        <v>315</v>
      </c>
      <c r="D145" s="25" t="s">
        <v>248</v>
      </c>
      <c r="E145" s="25">
        <v>71.38</v>
      </c>
      <c r="F145" s="22">
        <f t="shared" si="62"/>
        <v>75.270833333333329</v>
      </c>
      <c r="G145" s="25">
        <v>61</v>
      </c>
      <c r="H145" s="25">
        <v>3</v>
      </c>
      <c r="I145" s="25">
        <v>61</v>
      </c>
      <c r="J145" s="25">
        <v>2</v>
      </c>
      <c r="K145" s="25">
        <v>76</v>
      </c>
      <c r="L145" s="25">
        <v>3</v>
      </c>
      <c r="M145" s="25">
        <v>69</v>
      </c>
      <c r="N145" s="25">
        <v>3</v>
      </c>
      <c r="O145" s="25">
        <v>81</v>
      </c>
      <c r="P145" s="25">
        <v>3</v>
      </c>
      <c r="Q145" s="25">
        <v>83</v>
      </c>
      <c r="R145" s="25">
        <v>4</v>
      </c>
      <c r="S145" s="25"/>
      <c r="T145" s="25"/>
      <c r="U145" s="25">
        <v>77</v>
      </c>
      <c r="V145" s="25">
        <v>2</v>
      </c>
      <c r="W145" s="25">
        <v>89</v>
      </c>
      <c r="X145" s="25">
        <v>2</v>
      </c>
      <c r="Y145" s="25"/>
      <c r="Z145" s="25"/>
      <c r="AA145" s="25">
        <v>67</v>
      </c>
      <c r="AB145" s="25">
        <v>2</v>
      </c>
      <c r="AC145" s="25">
        <v>74</v>
      </c>
      <c r="AD145" s="25">
        <v>4</v>
      </c>
      <c r="AE145" s="25">
        <v>78</v>
      </c>
      <c r="AF145" s="25">
        <v>2</v>
      </c>
      <c r="AG145" s="25">
        <v>73</v>
      </c>
      <c r="AH145" s="25">
        <v>3</v>
      </c>
      <c r="AI145" s="25"/>
      <c r="AJ145" s="25"/>
      <c r="AK145" s="25"/>
      <c r="AL145" s="25"/>
      <c r="AM145" s="25">
        <v>71</v>
      </c>
      <c r="AN145" s="25">
        <v>3</v>
      </c>
      <c r="AO145" s="25">
        <v>70</v>
      </c>
      <c r="AP145" s="25">
        <v>4</v>
      </c>
      <c r="AQ145" s="25">
        <v>76</v>
      </c>
      <c r="AR145" s="25">
        <v>2</v>
      </c>
      <c r="AS145" s="25">
        <v>89</v>
      </c>
      <c r="AT145" s="25">
        <v>2</v>
      </c>
      <c r="AU145" s="25"/>
      <c r="AV145" s="25"/>
      <c r="AW145" s="25">
        <v>92</v>
      </c>
      <c r="AX145" s="25">
        <v>0</v>
      </c>
      <c r="AY145" s="25">
        <v>86</v>
      </c>
      <c r="AZ145" s="25">
        <v>0</v>
      </c>
      <c r="BA145" s="25">
        <v>85</v>
      </c>
      <c r="BB145" s="25">
        <v>1</v>
      </c>
      <c r="BC145" s="25">
        <v>85</v>
      </c>
      <c r="BD145" s="25">
        <v>1</v>
      </c>
      <c r="BE145" s="25"/>
      <c r="BF145" s="25"/>
      <c r="BG145" s="25"/>
      <c r="BH145" s="25"/>
      <c r="BI145" s="25"/>
      <c r="BJ145" s="25"/>
      <c r="BK145" s="25">
        <v>84</v>
      </c>
      <c r="BL145" s="25">
        <v>2</v>
      </c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</row>
    <row r="146" spans="1:78" s="28" customFormat="1" x14ac:dyDescent="0.2">
      <c r="A146" s="25">
        <v>15</v>
      </c>
      <c r="B146" s="25">
        <v>2018117053</v>
      </c>
      <c r="C146" s="25" t="s">
        <v>316</v>
      </c>
      <c r="D146" s="25" t="s">
        <v>248</v>
      </c>
      <c r="E146" s="25">
        <v>82.15</v>
      </c>
      <c r="F146" s="22">
        <f t="shared" si="62"/>
        <v>82.145833333333329</v>
      </c>
      <c r="G146" s="25">
        <v>84</v>
      </c>
      <c r="H146" s="25">
        <v>3</v>
      </c>
      <c r="I146" s="25">
        <v>80</v>
      </c>
      <c r="J146" s="25">
        <v>2</v>
      </c>
      <c r="K146" s="25">
        <v>69</v>
      </c>
      <c r="L146" s="25">
        <v>3</v>
      </c>
      <c r="M146" s="25">
        <v>80</v>
      </c>
      <c r="N146" s="25">
        <v>3</v>
      </c>
      <c r="O146" s="25">
        <v>88</v>
      </c>
      <c r="P146" s="25">
        <v>3</v>
      </c>
      <c r="Q146" s="25">
        <v>79</v>
      </c>
      <c r="R146" s="25">
        <v>4</v>
      </c>
      <c r="S146" s="25"/>
      <c r="T146" s="25"/>
      <c r="U146" s="25">
        <v>79</v>
      </c>
      <c r="V146" s="25">
        <v>2</v>
      </c>
      <c r="W146" s="25">
        <v>85</v>
      </c>
      <c r="X146" s="25">
        <v>2</v>
      </c>
      <c r="Y146" s="25"/>
      <c r="Z146" s="25"/>
      <c r="AA146" s="25">
        <v>79</v>
      </c>
      <c r="AB146" s="25">
        <v>2</v>
      </c>
      <c r="AC146" s="25">
        <v>89</v>
      </c>
      <c r="AD146" s="25">
        <v>4</v>
      </c>
      <c r="AE146" s="25">
        <v>67</v>
      </c>
      <c r="AF146" s="25">
        <v>2</v>
      </c>
      <c r="AG146" s="25">
        <v>76</v>
      </c>
      <c r="AH146" s="25">
        <v>3</v>
      </c>
      <c r="AI146" s="25"/>
      <c r="AJ146" s="25"/>
      <c r="AK146" s="25"/>
      <c r="AL146" s="25"/>
      <c r="AM146" s="25">
        <v>84</v>
      </c>
      <c r="AN146" s="25">
        <v>3</v>
      </c>
      <c r="AO146" s="25">
        <v>83</v>
      </c>
      <c r="AP146" s="25">
        <v>4</v>
      </c>
      <c r="AQ146" s="25">
        <v>80</v>
      </c>
      <c r="AR146" s="25">
        <v>2</v>
      </c>
      <c r="AS146" s="25">
        <v>92</v>
      </c>
      <c r="AT146" s="25">
        <v>2</v>
      </c>
      <c r="AU146" s="25"/>
      <c r="AV146" s="25"/>
      <c r="AW146" s="25">
        <v>92</v>
      </c>
      <c r="AX146" s="25">
        <v>0</v>
      </c>
      <c r="AY146" s="25">
        <v>89</v>
      </c>
      <c r="AZ146" s="25">
        <v>0</v>
      </c>
      <c r="BA146" s="25">
        <v>90</v>
      </c>
      <c r="BB146" s="25">
        <v>1</v>
      </c>
      <c r="BC146" s="25">
        <v>90</v>
      </c>
      <c r="BD146" s="25">
        <v>1</v>
      </c>
      <c r="BE146" s="25"/>
      <c r="BF146" s="25"/>
      <c r="BG146" s="25">
        <v>96</v>
      </c>
      <c r="BH146" s="25">
        <v>2</v>
      </c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</row>
    <row r="147" spans="1:78" s="28" customFormat="1" x14ac:dyDescent="0.2">
      <c r="A147" s="25">
        <v>16</v>
      </c>
      <c r="B147" s="25">
        <v>2018117029</v>
      </c>
      <c r="C147" s="25" t="s">
        <v>317</v>
      </c>
      <c r="D147" s="25" t="s">
        <v>248</v>
      </c>
      <c r="E147" s="25">
        <v>76.78</v>
      </c>
      <c r="F147" s="22">
        <f t="shared" si="62"/>
        <v>75.782608695652172</v>
      </c>
      <c r="G147" s="25">
        <v>66</v>
      </c>
      <c r="H147" s="25">
        <v>3</v>
      </c>
      <c r="I147" s="25">
        <v>70</v>
      </c>
      <c r="J147" s="25">
        <v>2</v>
      </c>
      <c r="K147" s="25">
        <v>72</v>
      </c>
      <c r="L147" s="25">
        <v>3</v>
      </c>
      <c r="M147" s="25">
        <v>79</v>
      </c>
      <c r="N147" s="25">
        <v>3</v>
      </c>
      <c r="O147" s="25">
        <v>79</v>
      </c>
      <c r="P147" s="25">
        <v>3</v>
      </c>
      <c r="Q147" s="25">
        <v>74</v>
      </c>
      <c r="R147" s="25">
        <v>4</v>
      </c>
      <c r="S147" s="25"/>
      <c r="T147" s="25"/>
      <c r="U147" s="25">
        <v>80</v>
      </c>
      <c r="V147" s="25">
        <v>2</v>
      </c>
      <c r="W147" s="25"/>
      <c r="X147" s="25"/>
      <c r="Y147" s="25"/>
      <c r="Z147" s="25"/>
      <c r="AA147" s="25">
        <v>72</v>
      </c>
      <c r="AB147" s="25">
        <v>2</v>
      </c>
      <c r="AC147" s="25"/>
      <c r="AD147" s="25"/>
      <c r="AE147" s="25">
        <v>73</v>
      </c>
      <c r="AF147" s="25">
        <v>2</v>
      </c>
      <c r="AG147" s="25">
        <v>69</v>
      </c>
      <c r="AH147" s="25">
        <v>3</v>
      </c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>
        <v>91</v>
      </c>
      <c r="AX147" s="25">
        <v>0</v>
      </c>
      <c r="AY147" s="25">
        <v>92</v>
      </c>
      <c r="AZ147" s="25">
        <v>0</v>
      </c>
      <c r="BA147" s="25">
        <v>90</v>
      </c>
      <c r="BB147" s="25">
        <v>1</v>
      </c>
      <c r="BC147" s="25">
        <v>84</v>
      </c>
      <c r="BD147" s="25">
        <v>1</v>
      </c>
      <c r="BE147" s="25"/>
      <c r="BF147" s="25"/>
      <c r="BG147" s="25"/>
      <c r="BH147" s="25"/>
      <c r="BI147" s="25">
        <v>82</v>
      </c>
      <c r="BJ147" s="25">
        <v>2</v>
      </c>
      <c r="BK147" s="25"/>
      <c r="BL147" s="25"/>
      <c r="BM147" s="25"/>
      <c r="BN147" s="25"/>
      <c r="BO147" s="25">
        <v>84</v>
      </c>
      <c r="BP147" s="25">
        <v>3</v>
      </c>
      <c r="BQ147" s="25">
        <v>79</v>
      </c>
      <c r="BR147" s="25">
        <v>3</v>
      </c>
      <c r="BS147" s="25">
        <v>82</v>
      </c>
      <c r="BT147" s="25">
        <v>2</v>
      </c>
      <c r="BU147" s="25">
        <v>68</v>
      </c>
      <c r="BV147" s="25">
        <v>3</v>
      </c>
      <c r="BW147" s="25">
        <v>82</v>
      </c>
      <c r="BX147" s="25">
        <v>2</v>
      </c>
      <c r="BY147" s="25">
        <v>73</v>
      </c>
      <c r="BZ147" s="25">
        <v>2</v>
      </c>
    </row>
    <row r="148" spans="1:78" s="28" customFormat="1" x14ac:dyDescent="0.2">
      <c r="A148" s="25">
        <v>17</v>
      </c>
      <c r="B148" s="25">
        <v>20018117052</v>
      </c>
      <c r="C148" s="25" t="s">
        <v>318</v>
      </c>
      <c r="D148" s="25" t="s">
        <v>248</v>
      </c>
      <c r="E148" s="25">
        <v>76.760000000000005</v>
      </c>
      <c r="F148" s="22">
        <f t="shared" si="62"/>
        <v>75.104166666666671</v>
      </c>
      <c r="G148" s="25">
        <v>75</v>
      </c>
      <c r="H148" s="25">
        <v>3</v>
      </c>
      <c r="I148" s="25">
        <v>70</v>
      </c>
      <c r="J148" s="25">
        <v>2</v>
      </c>
      <c r="K148" s="25">
        <v>73</v>
      </c>
      <c r="L148" s="25">
        <v>3</v>
      </c>
      <c r="M148" s="25">
        <v>53</v>
      </c>
      <c r="N148" s="25">
        <v>3</v>
      </c>
      <c r="O148" s="25">
        <v>84</v>
      </c>
      <c r="P148" s="25">
        <v>3</v>
      </c>
      <c r="Q148" s="25">
        <v>70</v>
      </c>
      <c r="R148" s="25">
        <v>4</v>
      </c>
      <c r="S148" s="25"/>
      <c r="T148" s="25"/>
      <c r="U148" s="25">
        <v>71</v>
      </c>
      <c r="V148" s="25">
        <v>2</v>
      </c>
      <c r="W148" s="25">
        <v>85</v>
      </c>
      <c r="X148" s="25">
        <v>2</v>
      </c>
      <c r="Y148" s="25"/>
      <c r="Z148" s="25"/>
      <c r="AA148" s="25">
        <v>85</v>
      </c>
      <c r="AB148" s="25">
        <v>2</v>
      </c>
      <c r="AC148" s="25"/>
      <c r="AD148" s="25"/>
      <c r="AE148" s="25">
        <v>73</v>
      </c>
      <c r="AF148" s="25">
        <v>2</v>
      </c>
      <c r="AG148" s="25">
        <v>73</v>
      </c>
      <c r="AH148" s="25">
        <v>3</v>
      </c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>
        <v>92</v>
      </c>
      <c r="AX148" s="25">
        <v>0</v>
      </c>
      <c r="AY148" s="25">
        <v>87</v>
      </c>
      <c r="AZ148" s="25">
        <v>0</v>
      </c>
      <c r="BA148" s="25">
        <v>85</v>
      </c>
      <c r="BB148" s="25">
        <v>1</v>
      </c>
      <c r="BC148" s="25">
        <v>75</v>
      </c>
      <c r="BD148" s="25">
        <v>1</v>
      </c>
      <c r="BE148" s="25"/>
      <c r="BF148" s="25"/>
      <c r="BG148" s="25"/>
      <c r="BH148" s="25"/>
      <c r="BI148" s="25">
        <v>85</v>
      </c>
      <c r="BJ148" s="25">
        <v>2</v>
      </c>
      <c r="BK148" s="25"/>
      <c r="BL148" s="25"/>
      <c r="BM148" s="25"/>
      <c r="BN148" s="25"/>
      <c r="BO148" s="25">
        <v>85</v>
      </c>
      <c r="BP148" s="25">
        <v>3</v>
      </c>
      <c r="BQ148" s="25">
        <v>69</v>
      </c>
      <c r="BR148" s="25">
        <v>3</v>
      </c>
      <c r="BS148" s="25">
        <v>69</v>
      </c>
      <c r="BT148" s="25">
        <v>2</v>
      </c>
      <c r="BU148" s="25">
        <v>81</v>
      </c>
      <c r="BV148" s="25">
        <v>3</v>
      </c>
      <c r="BW148" s="25">
        <v>81</v>
      </c>
      <c r="BX148" s="25">
        <v>2</v>
      </c>
      <c r="BY148" s="25">
        <v>74</v>
      </c>
      <c r="BZ148" s="25">
        <v>2</v>
      </c>
    </row>
    <row r="149" spans="1:78" s="28" customFormat="1" x14ac:dyDescent="0.2">
      <c r="A149" s="25">
        <v>18</v>
      </c>
      <c r="B149" s="25">
        <v>2018117028</v>
      </c>
      <c r="C149" s="25" t="s">
        <v>319</v>
      </c>
      <c r="D149" s="25" t="s">
        <v>248</v>
      </c>
      <c r="E149" s="25">
        <v>77.17</v>
      </c>
      <c r="F149" s="22">
        <f t="shared" si="62"/>
        <v>75.166666666666671</v>
      </c>
      <c r="G149" s="25">
        <v>75</v>
      </c>
      <c r="H149" s="25">
        <v>3</v>
      </c>
      <c r="I149" s="25">
        <v>67</v>
      </c>
      <c r="J149" s="25">
        <v>2</v>
      </c>
      <c r="K149" s="25">
        <v>83</v>
      </c>
      <c r="L149" s="25">
        <v>3</v>
      </c>
      <c r="M149" s="25">
        <v>69</v>
      </c>
      <c r="N149" s="25">
        <v>3</v>
      </c>
      <c r="O149" s="25">
        <v>76</v>
      </c>
      <c r="P149" s="25">
        <v>3</v>
      </c>
      <c r="Q149" s="25">
        <v>60</v>
      </c>
      <c r="R149" s="25">
        <v>4</v>
      </c>
      <c r="S149" s="25">
        <v>86</v>
      </c>
      <c r="T149" s="25">
        <v>2</v>
      </c>
      <c r="U149" s="25"/>
      <c r="V149" s="25"/>
      <c r="W149" s="25"/>
      <c r="X149" s="25"/>
      <c r="Y149" s="25"/>
      <c r="Z149" s="25"/>
      <c r="AA149" s="25">
        <v>69</v>
      </c>
      <c r="AB149" s="25">
        <v>2</v>
      </c>
      <c r="AC149" s="25"/>
      <c r="AD149" s="25"/>
      <c r="AE149" s="25">
        <v>75</v>
      </c>
      <c r="AF149" s="25">
        <v>2</v>
      </c>
      <c r="AG149" s="25">
        <v>69</v>
      </c>
      <c r="AH149" s="25">
        <v>3</v>
      </c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>
        <v>88</v>
      </c>
      <c r="AX149" s="25">
        <v>0</v>
      </c>
      <c r="AY149" s="25">
        <v>93</v>
      </c>
      <c r="AZ149" s="25">
        <v>0</v>
      </c>
      <c r="BA149" s="25">
        <v>90</v>
      </c>
      <c r="BB149" s="25">
        <v>1</v>
      </c>
      <c r="BC149" s="25">
        <v>89</v>
      </c>
      <c r="BD149" s="25">
        <v>1</v>
      </c>
      <c r="BE149" s="25"/>
      <c r="BF149" s="25"/>
      <c r="BG149" s="25"/>
      <c r="BH149" s="25"/>
      <c r="BI149" s="25">
        <v>85</v>
      </c>
      <c r="BJ149" s="25">
        <v>2</v>
      </c>
      <c r="BK149" s="25"/>
      <c r="BL149" s="25"/>
      <c r="BM149" s="25">
        <v>75</v>
      </c>
      <c r="BN149" s="25">
        <v>2</v>
      </c>
      <c r="BO149" s="25">
        <v>83</v>
      </c>
      <c r="BP149" s="25">
        <v>3</v>
      </c>
      <c r="BQ149" s="25">
        <v>75</v>
      </c>
      <c r="BR149" s="25">
        <v>3</v>
      </c>
      <c r="BS149" s="25">
        <v>64</v>
      </c>
      <c r="BT149" s="25">
        <v>2</v>
      </c>
      <c r="BU149" s="25">
        <v>81</v>
      </c>
      <c r="BV149" s="25">
        <v>3</v>
      </c>
      <c r="BW149" s="25">
        <v>84</v>
      </c>
      <c r="BX149" s="25">
        <v>2</v>
      </c>
      <c r="BY149" s="25">
        <v>73</v>
      </c>
      <c r="BZ149" s="25">
        <v>2</v>
      </c>
    </row>
    <row r="150" spans="1:78" s="28" customFormat="1" x14ac:dyDescent="0.2">
      <c r="A150" s="25">
        <v>19</v>
      </c>
      <c r="B150" s="25">
        <v>2018117049</v>
      </c>
      <c r="C150" s="25" t="s">
        <v>320</v>
      </c>
      <c r="D150" s="25" t="s">
        <v>248</v>
      </c>
      <c r="E150" s="25">
        <v>61.46</v>
      </c>
      <c r="F150" s="22">
        <f t="shared" si="62"/>
        <v>61.583333333333336</v>
      </c>
      <c r="G150" s="25">
        <v>42</v>
      </c>
      <c r="H150" s="25">
        <v>3</v>
      </c>
      <c r="I150" s="25">
        <v>54</v>
      </c>
      <c r="J150" s="25">
        <v>2</v>
      </c>
      <c r="K150" s="25">
        <v>65</v>
      </c>
      <c r="L150" s="25">
        <v>3</v>
      </c>
      <c r="M150" s="25">
        <v>60</v>
      </c>
      <c r="N150" s="25">
        <v>3</v>
      </c>
      <c r="O150" s="25">
        <v>64</v>
      </c>
      <c r="P150" s="25">
        <v>3</v>
      </c>
      <c r="Q150" s="25">
        <v>43</v>
      </c>
      <c r="R150" s="25">
        <v>4</v>
      </c>
      <c r="S150" s="25"/>
      <c r="T150" s="25"/>
      <c r="U150" s="25">
        <v>73</v>
      </c>
      <c r="V150" s="25">
        <v>2</v>
      </c>
      <c r="W150" s="25"/>
      <c r="X150" s="25"/>
      <c r="Y150" s="25"/>
      <c r="Z150" s="25"/>
      <c r="AA150" s="25"/>
      <c r="AB150" s="25"/>
      <c r="AC150" s="25"/>
      <c r="AD150" s="25"/>
      <c r="AE150" s="25">
        <v>65</v>
      </c>
      <c r="AF150" s="25">
        <v>2</v>
      </c>
      <c r="AG150" s="25">
        <v>52</v>
      </c>
      <c r="AH150" s="25">
        <v>3</v>
      </c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>
        <v>91</v>
      </c>
      <c r="AX150" s="25">
        <v>0</v>
      </c>
      <c r="AY150" s="25">
        <v>85</v>
      </c>
      <c r="AZ150" s="25">
        <v>0</v>
      </c>
      <c r="BA150" s="25">
        <v>92</v>
      </c>
      <c r="BB150" s="25">
        <v>1</v>
      </c>
      <c r="BC150" s="25">
        <v>75</v>
      </c>
      <c r="BD150" s="25">
        <v>1</v>
      </c>
      <c r="BE150" s="25"/>
      <c r="BF150" s="25"/>
      <c r="BG150" s="25">
        <v>63</v>
      </c>
      <c r="BH150" s="25">
        <v>2</v>
      </c>
      <c r="BI150" s="25">
        <v>74</v>
      </c>
      <c r="BJ150" s="25">
        <v>2</v>
      </c>
      <c r="BK150" s="25"/>
      <c r="BL150" s="25"/>
      <c r="BM150" s="25">
        <v>85</v>
      </c>
      <c r="BN150" s="25">
        <v>2</v>
      </c>
      <c r="BO150" s="25">
        <v>63</v>
      </c>
      <c r="BP150" s="25">
        <v>3</v>
      </c>
      <c r="BQ150" s="25">
        <v>68</v>
      </c>
      <c r="BR150" s="25">
        <v>3</v>
      </c>
      <c r="BS150" s="25">
        <v>60</v>
      </c>
      <c r="BT150" s="25">
        <v>2</v>
      </c>
      <c r="BU150" s="25">
        <v>61</v>
      </c>
      <c r="BV150" s="25">
        <v>3</v>
      </c>
      <c r="BW150" s="25">
        <v>61</v>
      </c>
      <c r="BX150" s="25">
        <v>2</v>
      </c>
      <c r="BY150" s="25">
        <v>61</v>
      </c>
      <c r="BZ150" s="25">
        <v>2</v>
      </c>
    </row>
    <row r="151" spans="1:78" s="28" customFormat="1" x14ac:dyDescent="0.2">
      <c r="A151" s="25">
        <v>20</v>
      </c>
      <c r="B151" s="25">
        <v>2018117054</v>
      </c>
      <c r="C151" s="25" t="s">
        <v>321</v>
      </c>
      <c r="D151" s="25" t="s">
        <v>248</v>
      </c>
      <c r="E151" s="25">
        <v>78.64</v>
      </c>
      <c r="F151" s="22">
        <f t="shared" si="62"/>
        <v>74.770833333333329</v>
      </c>
      <c r="G151" s="25">
        <v>60</v>
      </c>
      <c r="H151" s="25">
        <v>3</v>
      </c>
      <c r="I151" s="25">
        <v>73</v>
      </c>
      <c r="J151" s="25">
        <v>2</v>
      </c>
      <c r="K151" s="25">
        <v>78</v>
      </c>
      <c r="L151" s="25">
        <v>3</v>
      </c>
      <c r="M151" s="25">
        <v>60</v>
      </c>
      <c r="N151" s="25">
        <v>3</v>
      </c>
      <c r="O151" s="25">
        <v>76</v>
      </c>
      <c r="P151" s="25">
        <v>3</v>
      </c>
      <c r="Q151" s="25">
        <v>63</v>
      </c>
      <c r="R151" s="25">
        <v>4</v>
      </c>
      <c r="S151" s="25"/>
      <c r="T151" s="25"/>
      <c r="U151" s="25">
        <v>76</v>
      </c>
      <c r="V151" s="25">
        <v>2</v>
      </c>
      <c r="W151" s="25">
        <v>78</v>
      </c>
      <c r="X151" s="25">
        <v>2</v>
      </c>
      <c r="Y151" s="25"/>
      <c r="Z151" s="25"/>
      <c r="AA151" s="25">
        <v>76</v>
      </c>
      <c r="AB151" s="25">
        <v>2</v>
      </c>
      <c r="AC151" s="25"/>
      <c r="AD151" s="25"/>
      <c r="AE151" s="25">
        <v>62</v>
      </c>
      <c r="AF151" s="25">
        <v>2</v>
      </c>
      <c r="AG151" s="25">
        <v>81</v>
      </c>
      <c r="AH151" s="25">
        <v>3</v>
      </c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>
        <v>93</v>
      </c>
      <c r="AX151" s="25">
        <v>0</v>
      </c>
      <c r="AY151" s="25">
        <v>93</v>
      </c>
      <c r="AZ151" s="25">
        <v>0</v>
      </c>
      <c r="BA151" s="25">
        <v>85</v>
      </c>
      <c r="BB151" s="25">
        <v>1</v>
      </c>
      <c r="BC151" s="25">
        <v>87</v>
      </c>
      <c r="BD151" s="25">
        <v>1</v>
      </c>
      <c r="BE151" s="25"/>
      <c r="BF151" s="25"/>
      <c r="BG151" s="25"/>
      <c r="BH151" s="25"/>
      <c r="BI151" s="25">
        <v>90</v>
      </c>
      <c r="BJ151" s="25">
        <v>2</v>
      </c>
      <c r="BK151" s="25"/>
      <c r="BL151" s="25"/>
      <c r="BM151" s="25"/>
      <c r="BN151" s="25"/>
      <c r="BO151" s="25">
        <v>85</v>
      </c>
      <c r="BP151" s="25">
        <v>3</v>
      </c>
      <c r="BQ151" s="25">
        <v>80</v>
      </c>
      <c r="BR151" s="25">
        <v>3</v>
      </c>
      <c r="BS151" s="25">
        <v>86</v>
      </c>
      <c r="BT151" s="25">
        <v>2</v>
      </c>
      <c r="BU151" s="25">
        <v>69</v>
      </c>
      <c r="BV151" s="25">
        <v>3</v>
      </c>
      <c r="BW151" s="25">
        <v>87</v>
      </c>
      <c r="BX151" s="25">
        <v>2</v>
      </c>
      <c r="BY151" s="25">
        <v>71</v>
      </c>
      <c r="BZ151" s="25">
        <v>2</v>
      </c>
    </row>
  </sheetData>
  <autoFilter ref="A19:AX151" xr:uid="{00000000-0001-0000-0100-000000000000}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workbookViewId="0">
      <selection activeCell="G18" sqref="G18"/>
    </sheetView>
  </sheetViews>
  <sheetFormatPr defaultRowHeight="14.25" x14ac:dyDescent="0.2"/>
  <cols>
    <col min="1" max="1" width="9.125" bestFit="1" customWidth="1"/>
    <col min="2" max="2" width="11.625" bestFit="1" customWidth="1"/>
    <col min="4" max="4" width="12.75" bestFit="1" customWidth="1"/>
    <col min="6" max="6" width="9.125" bestFit="1" customWidth="1"/>
    <col min="7" max="7" width="45.625" bestFit="1" customWidth="1"/>
    <col min="8" max="8" width="9.125" bestFit="1" customWidth="1"/>
    <col min="11" max="11" width="29.375" bestFit="1" customWidth="1"/>
    <col min="12" max="12" width="9.125" bestFit="1" customWidth="1"/>
    <col min="13" max="13" width="22.25" bestFit="1" customWidth="1"/>
    <col min="14" max="14" width="9.125" bestFit="1" customWidth="1"/>
    <col min="15" max="15" width="15" bestFit="1" customWidth="1"/>
    <col min="16" max="16" width="9.125" bestFit="1" customWidth="1"/>
    <col min="18" max="18" width="9.125" bestFit="1" customWidth="1"/>
  </cols>
  <sheetData>
    <row r="1" spans="1:18" x14ac:dyDescent="0.2">
      <c r="A1" s="2" t="s">
        <v>74</v>
      </c>
      <c r="B1" s="2" t="s">
        <v>76</v>
      </c>
      <c r="C1" s="2" t="s">
        <v>78</v>
      </c>
      <c r="D1" s="2" t="s">
        <v>80</v>
      </c>
      <c r="E1" s="2" t="s">
        <v>245</v>
      </c>
      <c r="F1" s="2" t="s">
        <v>84</v>
      </c>
      <c r="G1" s="3" t="s">
        <v>257</v>
      </c>
      <c r="H1" s="4" t="s">
        <v>246</v>
      </c>
      <c r="I1" s="3" t="s">
        <v>258</v>
      </c>
      <c r="J1" s="2" t="s">
        <v>246</v>
      </c>
      <c r="K1" s="3" t="s">
        <v>259</v>
      </c>
      <c r="L1" s="2" t="s">
        <v>246</v>
      </c>
      <c r="M1" s="3" t="s">
        <v>260</v>
      </c>
      <c r="N1" s="2" t="s">
        <v>246</v>
      </c>
      <c r="O1" s="3" t="s">
        <v>261</v>
      </c>
      <c r="P1" s="5" t="s">
        <v>246</v>
      </c>
      <c r="Q1" s="3" t="s">
        <v>262</v>
      </c>
      <c r="R1" s="2" t="s">
        <v>246</v>
      </c>
    </row>
    <row r="2" spans="1:18" x14ac:dyDescent="0.2">
      <c r="A2" s="2">
        <v>1</v>
      </c>
      <c r="B2" s="2">
        <v>2018117020</v>
      </c>
      <c r="C2" s="2" t="s">
        <v>10</v>
      </c>
      <c r="D2" s="3" t="s">
        <v>263</v>
      </c>
      <c r="E2" s="2" t="s">
        <v>247</v>
      </c>
      <c r="F2" s="2">
        <f>H2+J2+L2+N2+P2+R2</f>
        <v>0.93500000000000005</v>
      </c>
      <c r="G2" s="2"/>
      <c r="H2" s="2"/>
      <c r="I2" s="2"/>
      <c r="J2" s="2"/>
      <c r="K2" s="2"/>
      <c r="L2" s="2"/>
      <c r="M2" s="3" t="s">
        <v>264</v>
      </c>
      <c r="N2" s="2">
        <v>0.93500000000000005</v>
      </c>
      <c r="O2" s="2"/>
      <c r="P2" s="2"/>
      <c r="Q2" s="2"/>
      <c r="R2" s="2"/>
    </row>
    <row r="3" spans="1:18" x14ac:dyDescent="0.2">
      <c r="A3" s="2">
        <v>2</v>
      </c>
      <c r="B3" s="2">
        <v>2018117015</v>
      </c>
      <c r="C3" s="2" t="s">
        <v>8</v>
      </c>
      <c r="D3" s="2" t="s">
        <v>1</v>
      </c>
      <c r="E3" s="2" t="s">
        <v>247</v>
      </c>
      <c r="F3" s="2">
        <f t="shared" ref="F3:F26" si="0">H3+J3+L3+N3+P3+R3</f>
        <v>0.93500000000000005</v>
      </c>
      <c r="G3" s="2"/>
      <c r="H3" s="2"/>
      <c r="I3" s="2"/>
      <c r="J3" s="2"/>
      <c r="K3" s="2"/>
      <c r="L3" s="2"/>
      <c r="M3" s="3" t="s">
        <v>265</v>
      </c>
      <c r="N3" s="2">
        <v>0.93500000000000005</v>
      </c>
      <c r="O3" s="2"/>
      <c r="P3" s="2"/>
      <c r="Q3" s="2"/>
      <c r="R3" s="2"/>
    </row>
    <row r="4" spans="1:18" x14ac:dyDescent="0.2">
      <c r="A4" s="2">
        <v>3</v>
      </c>
      <c r="B4" s="2">
        <v>2018117002</v>
      </c>
      <c r="C4" s="2" t="s">
        <v>0</v>
      </c>
      <c r="D4" s="2" t="s">
        <v>1</v>
      </c>
      <c r="E4" s="2" t="s">
        <v>247</v>
      </c>
      <c r="F4" s="2">
        <f t="shared" si="0"/>
        <v>2.77</v>
      </c>
      <c r="G4" s="3" t="s">
        <v>266</v>
      </c>
      <c r="H4" s="2">
        <v>2</v>
      </c>
      <c r="I4" s="2"/>
      <c r="J4" s="2"/>
      <c r="K4" s="2"/>
      <c r="L4" s="2"/>
      <c r="M4" s="3" t="s">
        <v>267</v>
      </c>
      <c r="N4" s="2">
        <v>0.77</v>
      </c>
      <c r="O4" s="2"/>
      <c r="P4" s="2"/>
      <c r="Q4" s="2"/>
      <c r="R4" s="2"/>
    </row>
    <row r="5" spans="1:18" x14ac:dyDescent="0.2">
      <c r="A5" s="2">
        <v>4</v>
      </c>
      <c r="B5" s="2">
        <v>2018117007</v>
      </c>
      <c r="C5" s="2" t="s">
        <v>240</v>
      </c>
      <c r="D5" s="2" t="s">
        <v>1</v>
      </c>
      <c r="E5" s="2" t="s">
        <v>247</v>
      </c>
      <c r="F5" s="2">
        <f t="shared" si="0"/>
        <v>0.77</v>
      </c>
      <c r="G5" s="2"/>
      <c r="H5" s="2"/>
      <c r="I5" s="2"/>
      <c r="J5" s="2"/>
      <c r="K5" s="2"/>
      <c r="L5" s="2"/>
      <c r="M5" s="3" t="s">
        <v>268</v>
      </c>
      <c r="N5" s="2">
        <v>0.77</v>
      </c>
      <c r="O5" s="2"/>
      <c r="P5" s="2"/>
      <c r="Q5" s="2"/>
      <c r="R5" s="2"/>
    </row>
    <row r="6" spans="1:18" x14ac:dyDescent="0.2">
      <c r="A6" s="2">
        <v>5</v>
      </c>
      <c r="B6" s="2">
        <v>2018117010</v>
      </c>
      <c r="C6" s="2" t="s">
        <v>243</v>
      </c>
      <c r="D6" s="2" t="s">
        <v>1</v>
      </c>
      <c r="E6" s="2" t="s">
        <v>247</v>
      </c>
      <c r="F6" s="2">
        <f t="shared" si="0"/>
        <v>3</v>
      </c>
      <c r="G6" s="3" t="s">
        <v>269</v>
      </c>
      <c r="H6" s="2">
        <v>3</v>
      </c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2">
        <v>6</v>
      </c>
      <c r="B7" s="2">
        <v>2018117028</v>
      </c>
      <c r="C7" s="3" t="s">
        <v>270</v>
      </c>
      <c r="D7" s="2" t="s">
        <v>248</v>
      </c>
      <c r="E7" s="3" t="s">
        <v>271</v>
      </c>
      <c r="F7" s="2">
        <v>3</v>
      </c>
      <c r="G7" s="3" t="s">
        <v>266</v>
      </c>
      <c r="H7" s="2">
        <v>2</v>
      </c>
      <c r="I7" s="2"/>
      <c r="J7" s="2"/>
      <c r="K7" s="2"/>
      <c r="L7" s="2"/>
      <c r="M7" s="2"/>
      <c r="N7" s="2"/>
      <c r="O7" s="2"/>
      <c r="P7" s="2"/>
      <c r="Q7" s="3" t="s">
        <v>298</v>
      </c>
      <c r="R7" s="2">
        <v>1.2</v>
      </c>
    </row>
    <row r="8" spans="1:18" x14ac:dyDescent="0.2">
      <c r="A8" s="2">
        <v>7</v>
      </c>
      <c r="B8" s="2">
        <v>2018117030</v>
      </c>
      <c r="C8" s="3" t="s">
        <v>272</v>
      </c>
      <c r="D8" s="3" t="s">
        <v>273</v>
      </c>
      <c r="E8" s="3" t="s">
        <v>271</v>
      </c>
      <c r="F8" s="2">
        <f t="shared" si="0"/>
        <v>0.93500000000000005</v>
      </c>
      <c r="G8" s="2"/>
      <c r="H8" s="2"/>
      <c r="I8" s="2"/>
      <c r="J8" s="2"/>
      <c r="K8" s="2"/>
      <c r="L8" s="2"/>
      <c r="M8" s="3" t="s">
        <v>274</v>
      </c>
      <c r="N8" s="6">
        <v>0.93500000000000005</v>
      </c>
      <c r="O8" s="2"/>
      <c r="P8" s="2"/>
      <c r="Q8" s="2"/>
      <c r="R8" s="2"/>
    </row>
    <row r="9" spans="1:18" x14ac:dyDescent="0.2">
      <c r="A9" s="2">
        <v>8</v>
      </c>
      <c r="B9" s="2">
        <v>2018117031</v>
      </c>
      <c r="C9" s="3" t="s">
        <v>275</v>
      </c>
      <c r="D9" s="2" t="s">
        <v>248</v>
      </c>
      <c r="E9" s="3" t="s">
        <v>271</v>
      </c>
      <c r="F9" s="2">
        <f t="shared" si="0"/>
        <v>1.17</v>
      </c>
      <c r="G9" s="2"/>
      <c r="H9" s="2"/>
      <c r="I9" s="2"/>
      <c r="J9" s="2"/>
      <c r="K9" s="2"/>
      <c r="L9" s="2"/>
      <c r="M9" s="3" t="s">
        <v>276</v>
      </c>
      <c r="N9" s="2">
        <v>0.77</v>
      </c>
      <c r="O9" s="3" t="s">
        <v>277</v>
      </c>
      <c r="P9" s="2">
        <v>0.4</v>
      </c>
      <c r="Q9" s="2"/>
      <c r="R9" s="2"/>
    </row>
    <row r="10" spans="1:18" x14ac:dyDescent="0.2">
      <c r="A10" s="2">
        <v>9</v>
      </c>
      <c r="B10" s="2">
        <v>2018117033</v>
      </c>
      <c r="C10" s="3" t="s">
        <v>278</v>
      </c>
      <c r="D10" s="2" t="s">
        <v>248</v>
      </c>
      <c r="E10" s="3" t="s">
        <v>271</v>
      </c>
      <c r="F10" s="2">
        <f t="shared" si="0"/>
        <v>1.1000000000000001</v>
      </c>
      <c r="G10" s="2"/>
      <c r="H10" s="2"/>
      <c r="I10" s="2"/>
      <c r="J10" s="2"/>
      <c r="K10" s="3" t="s">
        <v>279</v>
      </c>
      <c r="L10" s="2">
        <v>0.5</v>
      </c>
      <c r="M10" s="2"/>
      <c r="N10" s="2"/>
      <c r="O10" s="3" t="s">
        <v>280</v>
      </c>
      <c r="P10" s="2">
        <v>0.6</v>
      </c>
      <c r="Q10" s="2"/>
      <c r="R10" s="2"/>
    </row>
    <row r="11" spans="1:18" x14ac:dyDescent="0.2">
      <c r="A11" s="2">
        <v>10</v>
      </c>
      <c r="B11" s="2">
        <v>2018117036</v>
      </c>
      <c r="C11" s="3" t="s">
        <v>281</v>
      </c>
      <c r="D11" s="2" t="s">
        <v>248</v>
      </c>
      <c r="E11" s="3" t="s">
        <v>271</v>
      </c>
      <c r="F11" s="2">
        <f t="shared" si="0"/>
        <v>2.1</v>
      </c>
      <c r="G11" s="2"/>
      <c r="H11" s="2"/>
      <c r="I11" s="2"/>
      <c r="J11" s="2"/>
      <c r="K11" s="3" t="s">
        <v>279</v>
      </c>
      <c r="L11" s="2">
        <v>0.5</v>
      </c>
      <c r="M11" s="2"/>
      <c r="N11" s="2"/>
      <c r="O11" s="3" t="s">
        <v>277</v>
      </c>
      <c r="P11" s="2">
        <v>0.4</v>
      </c>
      <c r="Q11" s="3" t="s">
        <v>299</v>
      </c>
      <c r="R11" s="2">
        <v>1.2</v>
      </c>
    </row>
    <row r="12" spans="1:18" x14ac:dyDescent="0.2">
      <c r="A12" s="2">
        <v>11</v>
      </c>
      <c r="B12" s="2">
        <v>2018117046</v>
      </c>
      <c r="C12" s="3" t="s">
        <v>282</v>
      </c>
      <c r="D12" s="2" t="s">
        <v>248</v>
      </c>
      <c r="E12" s="3" t="s">
        <v>271</v>
      </c>
      <c r="F12" s="2">
        <f t="shared" si="0"/>
        <v>1.1000000000000001</v>
      </c>
      <c r="G12" s="2"/>
      <c r="H12" s="2"/>
      <c r="I12" s="2"/>
      <c r="J12" s="2"/>
      <c r="K12" s="2"/>
      <c r="L12" s="2"/>
      <c r="M12" s="3" t="s">
        <v>283</v>
      </c>
      <c r="N12" s="2">
        <v>1.1000000000000001</v>
      </c>
      <c r="O12" s="2"/>
      <c r="P12" s="2"/>
      <c r="Q12" s="2"/>
      <c r="R12" s="2"/>
    </row>
    <row r="13" spans="1:18" x14ac:dyDescent="0.2">
      <c r="A13" s="2">
        <v>12</v>
      </c>
      <c r="B13" s="2">
        <v>2018117053</v>
      </c>
      <c r="C13" s="3" t="s">
        <v>284</v>
      </c>
      <c r="D13" s="2" t="s">
        <v>248</v>
      </c>
      <c r="E13" s="3" t="s">
        <v>271</v>
      </c>
      <c r="F13" s="2">
        <f t="shared" si="0"/>
        <v>3</v>
      </c>
      <c r="G13" s="3" t="s">
        <v>285</v>
      </c>
      <c r="H13" s="2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2">
        <v>13</v>
      </c>
      <c r="B14" s="2">
        <v>2018117054</v>
      </c>
      <c r="C14" s="3" t="s">
        <v>286</v>
      </c>
      <c r="D14" s="2" t="s">
        <v>248</v>
      </c>
      <c r="E14" s="3" t="s">
        <v>271</v>
      </c>
      <c r="F14" s="2">
        <f t="shared" si="0"/>
        <v>1.1000000000000001</v>
      </c>
      <c r="G14" s="2"/>
      <c r="H14" s="2"/>
      <c r="I14" s="2"/>
      <c r="J14" s="2"/>
      <c r="K14" s="2"/>
      <c r="L14" s="2"/>
      <c r="M14" s="3" t="s">
        <v>287</v>
      </c>
      <c r="N14" s="3">
        <v>1.1000000000000001</v>
      </c>
      <c r="O14" s="2"/>
      <c r="P14" s="2"/>
      <c r="Q14" s="2"/>
      <c r="R14" s="2"/>
    </row>
    <row r="15" spans="1:18" x14ac:dyDescent="0.2">
      <c r="A15" s="2">
        <v>14</v>
      </c>
      <c r="B15" s="2">
        <v>2018117035</v>
      </c>
      <c r="C15" s="3" t="s">
        <v>288</v>
      </c>
      <c r="D15" s="2" t="s">
        <v>248</v>
      </c>
      <c r="E15" s="3" t="s">
        <v>271</v>
      </c>
      <c r="F15" s="2">
        <f t="shared" si="0"/>
        <v>0.9</v>
      </c>
      <c r="G15" s="2"/>
      <c r="H15" s="2"/>
      <c r="I15" s="2"/>
      <c r="J15" s="2"/>
      <c r="K15" s="3" t="s">
        <v>279</v>
      </c>
      <c r="L15" s="2">
        <v>0.5</v>
      </c>
      <c r="M15" s="2"/>
      <c r="N15" s="2"/>
      <c r="O15" s="3" t="s">
        <v>277</v>
      </c>
      <c r="P15" s="2">
        <v>0.4</v>
      </c>
      <c r="Q15" s="2"/>
      <c r="R15" s="2"/>
    </row>
    <row r="16" spans="1:18" x14ac:dyDescent="0.2">
      <c r="A16" s="2">
        <v>15</v>
      </c>
      <c r="B16" s="2">
        <v>2018117074</v>
      </c>
      <c r="C16" s="2" t="s">
        <v>38</v>
      </c>
      <c r="D16" s="2" t="s">
        <v>20</v>
      </c>
      <c r="E16" s="2" t="s">
        <v>247</v>
      </c>
      <c r="F16" s="2">
        <f t="shared" si="0"/>
        <v>1.3399999999999999</v>
      </c>
      <c r="G16" s="3"/>
      <c r="H16" s="2"/>
      <c r="I16" s="2"/>
      <c r="J16" s="2"/>
      <c r="K16" s="2"/>
      <c r="L16" s="2"/>
      <c r="M16" s="3" t="s">
        <v>289</v>
      </c>
      <c r="N16" s="2">
        <v>0.94</v>
      </c>
      <c r="O16" s="3" t="s">
        <v>290</v>
      </c>
      <c r="P16" s="2">
        <v>0.4</v>
      </c>
      <c r="Q16" s="2"/>
      <c r="R16" s="2"/>
    </row>
    <row r="17" spans="1:18" x14ac:dyDescent="0.2">
      <c r="A17" s="2">
        <v>16</v>
      </c>
      <c r="B17" s="2">
        <v>2018117058</v>
      </c>
      <c r="C17" s="2" t="s">
        <v>249</v>
      </c>
      <c r="D17" s="2" t="s">
        <v>20</v>
      </c>
      <c r="E17" s="2" t="s">
        <v>247</v>
      </c>
      <c r="F17" s="2">
        <f t="shared" si="0"/>
        <v>0.4</v>
      </c>
      <c r="G17" s="2"/>
      <c r="H17" s="2"/>
      <c r="I17" s="2"/>
      <c r="J17" s="2"/>
      <c r="K17" s="2"/>
      <c r="L17" s="2"/>
      <c r="M17" s="2"/>
      <c r="N17" s="2"/>
      <c r="O17" s="3" t="s">
        <v>290</v>
      </c>
      <c r="P17" s="2">
        <v>0.4</v>
      </c>
      <c r="Q17" s="2"/>
      <c r="R17" s="2"/>
    </row>
    <row r="18" spans="1:18" x14ac:dyDescent="0.2">
      <c r="A18" s="2">
        <v>17</v>
      </c>
      <c r="B18" s="2">
        <v>2018117065</v>
      </c>
      <c r="C18" s="2" t="s">
        <v>30</v>
      </c>
      <c r="D18" s="2" t="s">
        <v>20</v>
      </c>
      <c r="E18" s="2" t="s">
        <v>247</v>
      </c>
      <c r="F18" s="2">
        <f t="shared" si="0"/>
        <v>1.2</v>
      </c>
      <c r="G18" s="2"/>
      <c r="H18" s="2"/>
      <c r="I18" s="2"/>
      <c r="J18" s="2"/>
      <c r="K18" s="2"/>
      <c r="L18" s="2"/>
      <c r="M18" s="2"/>
      <c r="N18" s="2"/>
      <c r="O18" s="3" t="s">
        <v>291</v>
      </c>
      <c r="P18" s="2">
        <v>0.6</v>
      </c>
      <c r="Q18" s="3" t="s">
        <v>292</v>
      </c>
      <c r="R18" s="2">
        <v>0.6</v>
      </c>
    </row>
    <row r="19" spans="1:18" x14ac:dyDescent="0.2">
      <c r="A19" s="2">
        <v>18</v>
      </c>
      <c r="B19" s="2">
        <v>2018117072</v>
      </c>
      <c r="C19" s="2" t="s">
        <v>35</v>
      </c>
      <c r="D19" s="2" t="s">
        <v>20</v>
      </c>
      <c r="E19" s="2" t="s">
        <v>247</v>
      </c>
      <c r="F19" s="2">
        <f t="shared" si="0"/>
        <v>0.4</v>
      </c>
      <c r="G19" s="2"/>
      <c r="H19" s="2"/>
      <c r="I19" s="2"/>
      <c r="J19" s="2"/>
      <c r="K19" s="2"/>
      <c r="L19" s="2"/>
      <c r="M19" s="2"/>
      <c r="N19" s="2"/>
      <c r="O19" s="3" t="s">
        <v>290</v>
      </c>
      <c r="P19" s="2">
        <v>0.4</v>
      </c>
      <c r="Q19" s="2"/>
      <c r="R19" s="2"/>
    </row>
    <row r="20" spans="1:18" x14ac:dyDescent="0.2">
      <c r="A20" s="2">
        <v>19</v>
      </c>
      <c r="B20" s="7">
        <v>2018117082</v>
      </c>
      <c r="C20" s="7" t="s">
        <v>46</v>
      </c>
      <c r="D20" s="2" t="s">
        <v>47</v>
      </c>
      <c r="E20" s="2" t="s">
        <v>247</v>
      </c>
      <c r="F20" s="2">
        <v>3</v>
      </c>
      <c r="G20" s="2" t="s">
        <v>250</v>
      </c>
      <c r="H20" s="2">
        <v>0.75</v>
      </c>
      <c r="I20" s="2"/>
      <c r="J20" s="2"/>
      <c r="K20" s="2" t="s">
        <v>251</v>
      </c>
      <c r="L20" s="2">
        <v>0.5</v>
      </c>
      <c r="M20" s="2" t="s">
        <v>252</v>
      </c>
      <c r="N20" s="2">
        <v>1.1000000000000001</v>
      </c>
      <c r="O20" s="2" t="s">
        <v>253</v>
      </c>
      <c r="P20" s="2">
        <v>0.6</v>
      </c>
      <c r="Q20" s="2" t="s">
        <v>293</v>
      </c>
      <c r="R20" s="2">
        <v>0.4</v>
      </c>
    </row>
    <row r="21" spans="1:18" x14ac:dyDescent="0.2">
      <c r="A21" s="2">
        <v>20</v>
      </c>
      <c r="B21" s="7">
        <v>2018117086</v>
      </c>
      <c r="C21" s="7" t="s">
        <v>51</v>
      </c>
      <c r="D21" s="2" t="s">
        <v>47</v>
      </c>
      <c r="E21" s="2" t="s">
        <v>247</v>
      </c>
      <c r="F21" s="2">
        <f t="shared" si="0"/>
        <v>3</v>
      </c>
      <c r="G21" s="2" t="s">
        <v>254</v>
      </c>
      <c r="H21" s="2">
        <v>3</v>
      </c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2">
        <v>21</v>
      </c>
      <c r="B22" s="7">
        <v>2018117088</v>
      </c>
      <c r="C22" s="7" t="s">
        <v>54</v>
      </c>
      <c r="D22" s="2" t="s">
        <v>294</v>
      </c>
      <c r="E22" s="2" t="s">
        <v>247</v>
      </c>
      <c r="F22" s="2">
        <f t="shared" si="0"/>
        <v>1.17</v>
      </c>
      <c r="G22" s="2"/>
      <c r="H22" s="2"/>
      <c r="I22" s="2"/>
      <c r="J22" s="2"/>
      <c r="K22" s="2"/>
      <c r="L22" s="2"/>
      <c r="M22" s="2" t="s">
        <v>295</v>
      </c>
      <c r="N22" s="2">
        <v>0.77</v>
      </c>
      <c r="O22" s="2" t="s">
        <v>255</v>
      </c>
      <c r="P22" s="2">
        <v>0.4</v>
      </c>
      <c r="Q22" s="2"/>
      <c r="R22" s="2"/>
    </row>
    <row r="23" spans="1:18" x14ac:dyDescent="0.2">
      <c r="A23" s="2">
        <v>22</v>
      </c>
      <c r="B23" s="7">
        <v>2018117089</v>
      </c>
      <c r="C23" s="7" t="s">
        <v>55</v>
      </c>
      <c r="D23" s="2" t="s">
        <v>47</v>
      </c>
      <c r="E23" s="2" t="s">
        <v>247</v>
      </c>
      <c r="F23" s="2">
        <f t="shared" si="0"/>
        <v>1</v>
      </c>
      <c r="G23" s="2"/>
      <c r="H23" s="2"/>
      <c r="I23" s="2"/>
      <c r="J23" s="2"/>
      <c r="K23" s="2"/>
      <c r="L23" s="2"/>
      <c r="M23" s="2"/>
      <c r="N23" s="2"/>
      <c r="O23" s="2" t="s">
        <v>253</v>
      </c>
      <c r="P23" s="2">
        <v>0.6</v>
      </c>
      <c r="Q23" s="2" t="s">
        <v>256</v>
      </c>
      <c r="R23" s="2">
        <v>0.4</v>
      </c>
    </row>
    <row r="24" spans="1:18" x14ac:dyDescent="0.2">
      <c r="A24" s="2">
        <v>23</v>
      </c>
      <c r="B24" s="7">
        <v>2018117092</v>
      </c>
      <c r="C24" s="7" t="s">
        <v>57</v>
      </c>
      <c r="D24" s="2" t="s">
        <v>47</v>
      </c>
      <c r="E24" s="2" t="s">
        <v>247</v>
      </c>
      <c r="F24" s="2">
        <f t="shared" si="0"/>
        <v>3</v>
      </c>
      <c r="G24" s="2" t="s">
        <v>254</v>
      </c>
      <c r="H24" s="2">
        <v>3</v>
      </c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>
        <v>24</v>
      </c>
      <c r="B25" s="7">
        <v>2018117096</v>
      </c>
      <c r="C25" s="7" t="s">
        <v>61</v>
      </c>
      <c r="D25" s="2" t="s">
        <v>47</v>
      </c>
      <c r="E25" s="2" t="s">
        <v>247</v>
      </c>
      <c r="F25" s="2">
        <f t="shared" si="0"/>
        <v>1.335</v>
      </c>
      <c r="G25" s="2"/>
      <c r="H25" s="2"/>
      <c r="I25" s="2"/>
      <c r="J25" s="2"/>
      <c r="K25" s="2"/>
      <c r="L25" s="2"/>
      <c r="M25" s="2" t="s">
        <v>296</v>
      </c>
      <c r="N25" s="2">
        <v>0.93500000000000005</v>
      </c>
      <c r="O25" s="2" t="s">
        <v>255</v>
      </c>
      <c r="P25" s="2">
        <v>0.4</v>
      </c>
      <c r="Q25" s="2"/>
      <c r="R25" s="2"/>
    </row>
    <row r="26" spans="1:18" x14ac:dyDescent="0.2">
      <c r="A26" s="2">
        <v>25</v>
      </c>
      <c r="B26" s="7">
        <v>2018117101</v>
      </c>
      <c r="C26" s="7" t="s">
        <v>66</v>
      </c>
      <c r="D26" s="2" t="s">
        <v>47</v>
      </c>
      <c r="E26" s="2" t="s">
        <v>247</v>
      </c>
      <c r="F26" s="2">
        <f t="shared" si="0"/>
        <v>1.17</v>
      </c>
      <c r="G26" s="2"/>
      <c r="H26" s="2"/>
      <c r="I26" s="2"/>
      <c r="J26" s="2"/>
      <c r="K26" s="2"/>
      <c r="L26" s="2"/>
      <c r="M26" s="2" t="s">
        <v>297</v>
      </c>
      <c r="N26" s="2">
        <v>0.77</v>
      </c>
      <c r="O26" s="2" t="s">
        <v>255</v>
      </c>
      <c r="P26" s="2">
        <v>0.4</v>
      </c>
      <c r="Q26" s="2"/>
      <c r="R26" s="2"/>
    </row>
  </sheetData>
  <phoneticPr fontId="1" type="noConversion"/>
  <conditionalFormatting sqref="G1:R2">
    <cfRule type="duplicateValues" dxfId="8" priority="9"/>
  </conditionalFormatting>
  <conditionalFormatting sqref="G13">
    <cfRule type="duplicateValues" dxfId="7" priority="7"/>
  </conditionalFormatting>
  <conditionalFormatting sqref="K7:R7 G7:H7">
    <cfRule type="duplicateValues" dxfId="6" priority="8"/>
  </conditionalFormatting>
  <conditionalFormatting sqref="G16:O16 Q16:R16">
    <cfRule type="duplicateValues" dxfId="5" priority="6"/>
  </conditionalFormatting>
  <conditionalFormatting sqref="O17">
    <cfRule type="duplicateValues" dxfId="4" priority="5"/>
  </conditionalFormatting>
  <conditionalFormatting sqref="P16">
    <cfRule type="duplicateValues" dxfId="3" priority="4"/>
  </conditionalFormatting>
  <conditionalFormatting sqref="O23:P23">
    <cfRule type="duplicateValues" dxfId="2" priority="2"/>
  </conditionalFormatting>
  <conditionalFormatting sqref="Q23:R23">
    <cfRule type="duplicateValues" dxfId="1" priority="1"/>
  </conditionalFormatting>
  <conditionalFormatting sqref="G20:R20">
    <cfRule type="duplicateValues" dxfId="0" priority="3"/>
  </conditionalFormatting>
  <dataValidations count="2">
    <dataValidation type="list" allowBlank="1" showInputMessage="1" showErrorMessage="1" sqref="D2:D20" xr:uid="{00000000-0002-0000-0200-000000000000}">
      <formula1>$T$4:$T$51</formula1>
    </dataValidation>
    <dataValidation type="list" allowBlank="1" showInputMessage="1" showErrorMessage="1" sqref="D21" xr:uid="{00000000-0002-0000-0200-000001000000}">
      <formula1>$T$2:$T$3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2018级道桥专业综测成绩终版</vt:lpstr>
      <vt:lpstr>课程平均分</vt:lpstr>
      <vt:lpstr>奖励加分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52797</cp:lastModifiedBy>
  <dcterms:created xsi:type="dcterms:W3CDTF">2015-06-05T18:17:20Z</dcterms:created>
  <dcterms:modified xsi:type="dcterms:W3CDTF">2021-09-22T01:17:23Z</dcterms:modified>
</cp:coreProperties>
</file>