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52797\Desktop\第二版\2018\"/>
    </mc:Choice>
  </mc:AlternateContent>
  <xr:revisionPtr revIDLastSave="0" documentId="13_ncr:1_{EBE9C5E1-85CE-4847-8275-0A1A70DE5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土木综测成绩公示终版" sheetId="1" r:id="rId1"/>
    <sheet name="课程平均分" sheetId="2" r:id="rId2"/>
    <sheet name="奖励加分" sheetId="3" r:id="rId3"/>
  </sheets>
  <definedNames>
    <definedName name="_xlnm._FilterDatabase" localSheetId="0" hidden="1">'2018土木综测成绩公示终版'!$A$1:$M$227</definedName>
    <definedName name="_xlnm._FilterDatabase" localSheetId="2" hidden="1">奖励加分!$A$1:$R$194</definedName>
    <definedName name="_xlnm._FilterDatabase" localSheetId="1" hidden="1">课程平均分!$A$1:$BF$452</definedName>
  </definedNames>
  <calcPr calcId="191029"/>
</workbook>
</file>

<file path=xl/calcChain.xml><?xml version="1.0" encoding="utf-8"?>
<calcChain xmlns="http://schemas.openxmlformats.org/spreadsheetml/2006/main">
  <c r="E334" i="2" l="1"/>
  <c r="E452" i="2"/>
  <c r="E450" i="2"/>
  <c r="E448" i="2"/>
  <c r="E446" i="2"/>
  <c r="E444" i="2"/>
  <c r="E442" i="2"/>
  <c r="E440" i="2"/>
  <c r="E438" i="2"/>
  <c r="E436" i="2"/>
  <c r="E434" i="2"/>
  <c r="G68" i="1"/>
  <c r="G114" i="1"/>
  <c r="G122" i="1"/>
  <c r="G77" i="1"/>
  <c r="G119" i="1"/>
  <c r="G28" i="1"/>
  <c r="G51" i="1"/>
  <c r="G2" i="1"/>
  <c r="G12" i="1"/>
  <c r="E418" i="2"/>
  <c r="E420" i="2"/>
  <c r="E422" i="2"/>
  <c r="E424" i="2"/>
  <c r="E426" i="2"/>
  <c r="E428" i="2"/>
  <c r="E430" i="2"/>
  <c r="E432" i="2"/>
  <c r="F192" i="3"/>
  <c r="F191" i="3"/>
  <c r="F190" i="3"/>
  <c r="F188" i="3"/>
  <c r="F187" i="3"/>
  <c r="F185" i="3"/>
  <c r="F183" i="3"/>
  <c r="F182" i="3"/>
  <c r="F181" i="3"/>
  <c r="F180" i="3"/>
  <c r="F179" i="3"/>
  <c r="F178" i="3"/>
  <c r="F177" i="3"/>
  <c r="F175" i="3"/>
  <c r="F174" i="3"/>
  <c r="F172" i="3"/>
  <c r="F171" i="3"/>
  <c r="F170" i="3"/>
  <c r="F168" i="3"/>
  <c r="F167" i="3"/>
  <c r="F166" i="3"/>
  <c r="F165" i="3"/>
  <c r="F164" i="3"/>
  <c r="F162" i="3"/>
  <c r="F161" i="3"/>
  <c r="F160" i="3"/>
  <c r="F159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4" i="3"/>
  <c r="F142" i="3"/>
  <c r="F141" i="3"/>
  <c r="F140" i="3"/>
  <c r="F139" i="3"/>
  <c r="F138" i="3"/>
  <c r="F137" i="3"/>
  <c r="F135" i="3"/>
  <c r="F134" i="3"/>
  <c r="F133" i="3"/>
  <c r="F132" i="3"/>
  <c r="F131" i="3"/>
  <c r="F129" i="3"/>
  <c r="F128" i="3"/>
  <c r="F126" i="3"/>
  <c r="F125" i="3"/>
  <c r="F124" i="3"/>
  <c r="F123" i="3"/>
  <c r="F122" i="3"/>
  <c r="F121" i="3"/>
  <c r="F120" i="3"/>
  <c r="F118" i="3"/>
  <c r="F117" i="3"/>
  <c r="F116" i="3"/>
  <c r="F114" i="3"/>
  <c r="F113" i="3"/>
  <c r="F112" i="3"/>
  <c r="F110" i="3"/>
  <c r="F109" i="3"/>
  <c r="F108" i="3"/>
  <c r="F107" i="3"/>
  <c r="F106" i="3"/>
  <c r="F105" i="3"/>
  <c r="F104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1" i="3"/>
  <c r="F80" i="3"/>
  <c r="F78" i="3"/>
  <c r="F77" i="3"/>
  <c r="F76" i="3"/>
  <c r="F75" i="3"/>
  <c r="F74" i="3"/>
  <c r="F73" i="3"/>
  <c r="F72" i="3"/>
  <c r="F71" i="3"/>
  <c r="F69" i="3"/>
  <c r="F68" i="3"/>
  <c r="F67" i="3"/>
  <c r="F66" i="3"/>
  <c r="F65" i="3"/>
  <c r="F64" i="3"/>
  <c r="F63" i="3"/>
  <c r="F62" i="3"/>
  <c r="F61" i="3"/>
  <c r="F60" i="3"/>
  <c r="F59" i="3"/>
  <c r="F58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5" i="3"/>
  <c r="F24" i="3"/>
  <c r="F23" i="3"/>
  <c r="F22" i="3"/>
  <c r="F21" i="3"/>
  <c r="F20" i="3"/>
  <c r="F19" i="3"/>
  <c r="F18" i="3"/>
  <c r="F17" i="3"/>
  <c r="F16" i="3"/>
  <c r="F15" i="3"/>
  <c r="F14" i="3"/>
  <c r="F12" i="3"/>
  <c r="F11" i="3"/>
  <c r="F10" i="3"/>
  <c r="F9" i="3"/>
  <c r="F8" i="3"/>
  <c r="F7" i="3"/>
  <c r="F4" i="3"/>
  <c r="F3" i="3"/>
  <c r="F2" i="3"/>
  <c r="E416" i="2" l="1"/>
  <c r="E414" i="2"/>
  <c r="E412" i="2"/>
  <c r="E410" i="2"/>
  <c r="E408" i="2"/>
  <c r="E406" i="2"/>
  <c r="E404" i="2"/>
  <c r="E402" i="2"/>
  <c r="E400" i="2"/>
  <c r="E398" i="2"/>
  <c r="E396" i="2"/>
  <c r="E394" i="2"/>
  <c r="E392" i="2"/>
  <c r="E390" i="2"/>
  <c r="E388" i="2"/>
  <c r="E386" i="2"/>
  <c r="E384" i="2"/>
  <c r="E382" i="2"/>
  <c r="E380" i="2"/>
  <c r="E378" i="2"/>
  <c r="E376" i="2"/>
  <c r="E374" i="2"/>
  <c r="E372" i="2"/>
  <c r="E370" i="2"/>
  <c r="E368" i="2"/>
  <c r="E366" i="2"/>
  <c r="E364" i="2"/>
  <c r="E362" i="2"/>
  <c r="E360" i="2"/>
  <c r="E358" i="2"/>
  <c r="E356" i="2"/>
  <c r="E354" i="2"/>
  <c r="E352" i="2"/>
  <c r="E350" i="2"/>
  <c r="E348" i="2"/>
  <c r="E346" i="2"/>
  <c r="E344" i="2"/>
  <c r="E342" i="2"/>
  <c r="E340" i="2"/>
  <c r="E338" i="2"/>
  <c r="E336" i="2"/>
  <c r="E332" i="2"/>
  <c r="E330" i="2"/>
  <c r="E328" i="2"/>
  <c r="E326" i="2"/>
  <c r="E324" i="2"/>
  <c r="E322" i="2"/>
  <c r="E320" i="2"/>
  <c r="E318" i="2"/>
  <c r="E316" i="2"/>
  <c r="E314" i="2"/>
  <c r="E312" i="2"/>
  <c r="E310" i="2"/>
  <c r="E308" i="2"/>
  <c r="E306" i="2"/>
  <c r="E304" i="2"/>
  <c r="E302" i="2"/>
  <c r="E300" i="2"/>
  <c r="E298" i="2"/>
  <c r="E296" i="2"/>
  <c r="E294" i="2"/>
  <c r="E292" i="2"/>
  <c r="E290" i="2"/>
  <c r="E288" i="2"/>
  <c r="E286" i="2"/>
  <c r="E284" i="2"/>
  <c r="E282" i="2"/>
  <c r="E280" i="2"/>
  <c r="E278" i="2"/>
  <c r="E276" i="2"/>
  <c r="E274" i="2"/>
  <c r="E272" i="2"/>
  <c r="E270" i="2"/>
  <c r="E268" i="2"/>
  <c r="E266" i="2"/>
  <c r="E264" i="2"/>
  <c r="E262" i="2"/>
  <c r="E260" i="2"/>
  <c r="E258" i="2"/>
  <c r="E256" i="2"/>
  <c r="E254" i="2"/>
  <c r="E252" i="2"/>
  <c r="E250" i="2"/>
  <c r="E248" i="2"/>
  <c r="E246" i="2"/>
  <c r="E244" i="2"/>
  <c r="E242" i="2"/>
  <c r="E240" i="2"/>
  <c r="B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6" i="2"/>
  <c r="E4" i="2"/>
  <c r="E2" i="2"/>
  <c r="G164" i="1"/>
  <c r="G76" i="1"/>
  <c r="G157" i="1"/>
  <c r="G78" i="1"/>
  <c r="G23" i="1"/>
  <c r="G36" i="1"/>
  <c r="G53" i="1"/>
  <c r="G146" i="1"/>
  <c r="G18" i="1"/>
  <c r="G90" i="1"/>
  <c r="G99" i="1"/>
  <c r="G80" i="1"/>
  <c r="G144" i="1"/>
  <c r="G96" i="1"/>
  <c r="G46" i="1"/>
  <c r="G97" i="1"/>
  <c r="G126" i="1"/>
  <c r="G44" i="1"/>
  <c r="G108" i="1"/>
  <c r="G33" i="1"/>
  <c r="G222" i="1"/>
  <c r="G227" i="1"/>
  <c r="G127" i="1"/>
  <c r="G226" i="1"/>
  <c r="G189" i="1"/>
  <c r="G187" i="1"/>
  <c r="G4" i="1"/>
  <c r="G137" i="1"/>
  <c r="G219" i="1"/>
  <c r="G49" i="1"/>
  <c r="G216" i="1"/>
  <c r="G30" i="1"/>
  <c r="G212" i="1"/>
  <c r="G10" i="1"/>
  <c r="G79" i="1"/>
  <c r="G5" i="1"/>
  <c r="G225" i="1"/>
  <c r="G100" i="1"/>
  <c r="G215" i="1"/>
  <c r="G27" i="1"/>
  <c r="G223" i="1"/>
  <c r="G153" i="1"/>
  <c r="G62" i="1"/>
  <c r="G211" i="1"/>
  <c r="G58" i="1"/>
  <c r="G156" i="1"/>
  <c r="G147" i="1"/>
  <c r="G128" i="1"/>
  <c r="G56" i="1"/>
  <c r="G110" i="1"/>
  <c r="G104" i="1"/>
  <c r="G184" i="1"/>
  <c r="G221" i="1"/>
  <c r="G102" i="1"/>
  <c r="G134" i="1"/>
  <c r="G133" i="1"/>
  <c r="G142" i="1"/>
  <c r="G109" i="1"/>
  <c r="G177" i="1"/>
  <c r="G160" i="1"/>
  <c r="G7" i="1"/>
  <c r="G151" i="1"/>
  <c r="G41" i="1"/>
  <c r="G190" i="1"/>
  <c r="G120" i="1"/>
  <c r="G106" i="1"/>
  <c r="G24" i="1"/>
  <c r="G50" i="1"/>
  <c r="G192" i="1"/>
  <c r="G3" i="1"/>
  <c r="G72" i="1"/>
  <c r="G45" i="1"/>
  <c r="G38" i="1"/>
  <c r="G107" i="1"/>
  <c r="G89" i="1"/>
  <c r="G32" i="1"/>
  <c r="G60" i="1"/>
  <c r="G150" i="1"/>
  <c r="G71" i="1"/>
  <c r="G158" i="1"/>
  <c r="G172" i="1"/>
  <c r="G52" i="1"/>
  <c r="G117" i="1"/>
  <c r="G14" i="1"/>
  <c r="G202" i="1"/>
  <c r="G113" i="1"/>
  <c r="G112" i="1"/>
  <c r="G136" i="1"/>
  <c r="G6" i="1"/>
  <c r="G179" i="1"/>
  <c r="G35" i="1"/>
  <c r="G59" i="1"/>
  <c r="G163" i="1"/>
  <c r="G149" i="1"/>
  <c r="G67" i="1"/>
  <c r="G75" i="1"/>
  <c r="G132" i="1"/>
  <c r="G140" i="1"/>
  <c r="G139" i="1"/>
  <c r="G118" i="1"/>
  <c r="G205" i="1"/>
  <c r="G64" i="1"/>
  <c r="G125" i="1"/>
  <c r="G170" i="1"/>
  <c r="G129" i="1"/>
  <c r="G103" i="1"/>
  <c r="G218" i="1"/>
  <c r="G43" i="1"/>
  <c r="G93" i="1"/>
  <c r="G131" i="1"/>
  <c r="G13" i="1"/>
  <c r="G26" i="1"/>
  <c r="G65" i="1"/>
  <c r="G130" i="1"/>
  <c r="G82" i="1"/>
  <c r="G178" i="1"/>
  <c r="G210" i="1"/>
  <c r="G201" i="1"/>
  <c r="G220" i="1"/>
  <c r="G148" i="1"/>
  <c r="G185" i="1"/>
  <c r="G105" i="1"/>
  <c r="G40" i="1"/>
  <c r="G111" i="1"/>
  <c r="G98" i="1"/>
  <c r="G196" i="1"/>
  <c r="G191" i="1"/>
  <c r="G70" i="1"/>
  <c r="G88" i="1"/>
  <c r="G154" i="1"/>
  <c r="G74" i="1"/>
  <c r="G152" i="1"/>
  <c r="G174" i="1"/>
  <c r="G145" i="1"/>
  <c r="G166" i="1"/>
  <c r="G94" i="1"/>
  <c r="G171" i="1"/>
  <c r="G16" i="1"/>
  <c r="G197" i="1"/>
  <c r="G92" i="1"/>
  <c r="G180" i="1"/>
  <c r="G124" i="1"/>
  <c r="G195" i="1"/>
  <c r="G194" i="1"/>
  <c r="G198" i="1"/>
  <c r="G141" i="1"/>
  <c r="G121" i="1"/>
  <c r="G135" i="1"/>
  <c r="G57" i="1"/>
  <c r="G22" i="1"/>
  <c r="G161" i="1"/>
  <c r="G63" i="1"/>
  <c r="G66" i="1"/>
  <c r="G168" i="1"/>
  <c r="G116" i="1"/>
  <c r="G208" i="1"/>
  <c r="G34" i="1"/>
  <c r="G86" i="1"/>
  <c r="G25" i="1"/>
  <c r="G224" i="1"/>
  <c r="G61" i="1"/>
  <c r="G21" i="1"/>
  <c r="G69" i="1"/>
  <c r="G175" i="1"/>
  <c r="G48" i="1"/>
  <c r="G81" i="1"/>
  <c r="G181" i="1"/>
  <c r="G209" i="1"/>
  <c r="G199" i="1"/>
  <c r="G91" i="1"/>
  <c r="G15" i="1"/>
  <c r="G39" i="1"/>
  <c r="G143" i="1"/>
  <c r="G162" i="1"/>
  <c r="G9" i="1"/>
  <c r="G85" i="1"/>
  <c r="G8" i="1"/>
  <c r="G11" i="1"/>
  <c r="G47" i="1"/>
  <c r="G176" i="1"/>
  <c r="G54" i="1"/>
  <c r="G115" i="1"/>
  <c r="G203" i="1"/>
  <c r="G214" i="1"/>
  <c r="G182" i="1"/>
  <c r="G155" i="1"/>
  <c r="G138" i="1"/>
  <c r="G55" i="1"/>
  <c r="G204" i="1"/>
  <c r="G183" i="1"/>
  <c r="G17" i="1"/>
  <c r="G101" i="1"/>
  <c r="G42" i="1"/>
  <c r="G188" i="1"/>
  <c r="G213" i="1"/>
  <c r="G95" i="1"/>
  <c r="G165" i="1"/>
  <c r="G123" i="1"/>
  <c r="G193" i="1"/>
  <c r="G73" i="1"/>
  <c r="G173" i="1"/>
  <c r="G207" i="1"/>
  <c r="G206" i="1"/>
  <c r="G217" i="1"/>
  <c r="G84" i="1"/>
  <c r="G200" i="1"/>
  <c r="G186" i="1"/>
  <c r="G31" i="1"/>
  <c r="G19" i="1"/>
  <c r="G20" i="1"/>
  <c r="G169" i="1"/>
  <c r="G29" i="1"/>
  <c r="G87" i="1"/>
  <c r="G167" i="1" l="1"/>
  <c r="G37" i="1"/>
  <c r="G83" i="1" l="1"/>
</calcChain>
</file>

<file path=xl/sharedStrings.xml><?xml version="1.0" encoding="utf-8"?>
<sst xmlns="http://schemas.openxmlformats.org/spreadsheetml/2006/main" count="12383" uniqueCount="1254">
  <si>
    <t>学号</t>
  </si>
  <si>
    <t>曹思敏</t>
  </si>
  <si>
    <t>土木2018-01班</t>
  </si>
  <si>
    <t>胡涛</t>
  </si>
  <si>
    <t>张朝月</t>
  </si>
  <si>
    <t>任海容</t>
  </si>
  <si>
    <t>陈世航</t>
  </si>
  <si>
    <t>陈雪莹</t>
  </si>
  <si>
    <t>钟星宇</t>
  </si>
  <si>
    <t>练家乐</t>
  </si>
  <si>
    <t>辜世旺</t>
  </si>
  <si>
    <t>郭扬</t>
  </si>
  <si>
    <t>土木2018-02班</t>
  </si>
  <si>
    <t>赵金红</t>
  </si>
  <si>
    <t>魏嘉</t>
  </si>
  <si>
    <t>黄伟力</t>
  </si>
  <si>
    <t>曾志文</t>
  </si>
  <si>
    <t>张战</t>
  </si>
  <si>
    <t>王柯力</t>
  </si>
  <si>
    <t>李志豪</t>
  </si>
  <si>
    <t>宗潇潇</t>
  </si>
  <si>
    <t>陈豪</t>
  </si>
  <si>
    <t>劳国峰</t>
  </si>
  <si>
    <t>土木2018-03班</t>
  </si>
  <si>
    <t>施罗健</t>
  </si>
  <si>
    <t>朱子溦</t>
  </si>
  <si>
    <t>郭婷</t>
  </si>
  <si>
    <t>卜亦秦</t>
  </si>
  <si>
    <t>陈文泰</t>
  </si>
  <si>
    <t>陈治朱</t>
  </si>
  <si>
    <t>周安琦</t>
  </si>
  <si>
    <t>土木2018-04班</t>
  </si>
  <si>
    <t>马晓斌</t>
  </si>
  <si>
    <t>周靖翔</t>
  </si>
  <si>
    <t>蔡书涵</t>
  </si>
  <si>
    <t>杨铭礼</t>
  </si>
  <si>
    <t>焦宇涛</t>
  </si>
  <si>
    <t>祁昌号</t>
  </si>
  <si>
    <t>向往</t>
  </si>
  <si>
    <t>土木2018-05班</t>
  </si>
  <si>
    <t>熊梓旭</t>
  </si>
  <si>
    <t>杨宇豪</t>
  </si>
  <si>
    <t>肖卓琦</t>
  </si>
  <si>
    <t>薛宸熙</t>
  </si>
  <si>
    <t>代溟伟</t>
  </si>
  <si>
    <t>李洪波</t>
  </si>
  <si>
    <t>张润泽</t>
  </si>
  <si>
    <t>刘金炜</t>
  </si>
  <si>
    <t>李宗泽</t>
  </si>
  <si>
    <t>土木2018-06班</t>
  </si>
  <si>
    <t>唐义海</t>
  </si>
  <si>
    <t>葛康</t>
  </si>
  <si>
    <t>贺秀萍</t>
  </si>
  <si>
    <t>李阳阳</t>
  </si>
  <si>
    <t>彭慧</t>
  </si>
  <si>
    <t>王涛</t>
  </si>
  <si>
    <t>陈璘潇</t>
  </si>
  <si>
    <t>黄银华</t>
  </si>
  <si>
    <t>姚思喆</t>
  </si>
  <si>
    <t>徐展飞</t>
  </si>
  <si>
    <t>朱守元</t>
  </si>
  <si>
    <t>土木2018-07班</t>
  </si>
  <si>
    <t>乔敏杰</t>
  </si>
  <si>
    <t>陈治宇</t>
  </si>
  <si>
    <t>周渝淋</t>
  </si>
  <si>
    <t>陈水</t>
  </si>
  <si>
    <t>李基豪</t>
  </si>
  <si>
    <t>张阳豪</t>
  </si>
  <si>
    <t>戴昊</t>
  </si>
  <si>
    <t>林金根</t>
  </si>
  <si>
    <t>土木2018-08班</t>
  </si>
  <si>
    <t>肖琪璋</t>
  </si>
  <si>
    <t>马淑萍</t>
  </si>
  <si>
    <t>郑科</t>
  </si>
  <si>
    <t>颜立纯</t>
  </si>
  <si>
    <t>刘富华</t>
  </si>
  <si>
    <t>王殊</t>
  </si>
  <si>
    <t>孙志昂</t>
  </si>
  <si>
    <t>土木2018-09班</t>
  </si>
  <si>
    <t>王策</t>
  </si>
  <si>
    <t>刘肖汇</t>
  </si>
  <si>
    <t>孙峻枫</t>
  </si>
  <si>
    <t>吕思聪</t>
  </si>
  <si>
    <t xml:space="preserve"> 姚嘉怡</t>
  </si>
  <si>
    <t>杨超越</t>
  </si>
  <si>
    <t>姚嘉怡</t>
  </si>
  <si>
    <t>李策</t>
  </si>
  <si>
    <t>土木2018-10班</t>
  </si>
  <si>
    <t>柯妍</t>
  </si>
  <si>
    <t>刘琛尧</t>
  </si>
  <si>
    <t>罗云龙</t>
  </si>
  <si>
    <t>苏圣鹏</t>
  </si>
  <si>
    <t>蒲红</t>
  </si>
  <si>
    <t>文嘉涵</t>
  </si>
  <si>
    <t>袁杰</t>
  </si>
  <si>
    <t>冯治皓</t>
  </si>
  <si>
    <t>蔡心怡</t>
  </si>
  <si>
    <t>周洋立</t>
  </si>
  <si>
    <t>土木2018-11班</t>
  </si>
  <si>
    <t>杨宇杰</t>
  </si>
  <si>
    <t>汪育杭</t>
  </si>
  <si>
    <t>赵雨生</t>
  </si>
  <si>
    <t>吴迪</t>
  </si>
  <si>
    <t>陈廷钰</t>
  </si>
  <si>
    <t>彭卫强</t>
  </si>
  <si>
    <t>土木2018-12班</t>
  </si>
  <si>
    <t>罗嘉雷</t>
  </si>
  <si>
    <t>张普宁</t>
  </si>
  <si>
    <t>贺俊钦</t>
  </si>
  <si>
    <t>廖河升</t>
  </si>
  <si>
    <t>林兆添</t>
  </si>
  <si>
    <t>魏铎</t>
  </si>
  <si>
    <t>唐泳湖</t>
  </si>
  <si>
    <t>田颖</t>
  </si>
  <si>
    <t>豆留盼</t>
  </si>
  <si>
    <t>宋雨萌</t>
  </si>
  <si>
    <t>吴金泽</t>
  </si>
  <si>
    <t>张凤明</t>
  </si>
  <si>
    <t>土木2018-13班</t>
  </si>
  <si>
    <t>陆泽毅</t>
  </si>
  <si>
    <t>沈哲</t>
  </si>
  <si>
    <t>王呈金</t>
  </si>
  <si>
    <t>余琨</t>
  </si>
  <si>
    <t>张钰涵</t>
  </si>
  <si>
    <t>顾骁</t>
  </si>
  <si>
    <t>黄文洲</t>
  </si>
  <si>
    <t>土木2018-14班</t>
  </si>
  <si>
    <t>郑禹豪</t>
  </si>
  <si>
    <t>翁林涛</t>
  </si>
  <si>
    <t>陈佼</t>
  </si>
  <si>
    <t>谢显兆</t>
  </si>
  <si>
    <t>冯淑琪</t>
  </si>
  <si>
    <t>赵欣旺</t>
  </si>
  <si>
    <t>土木2018-15班</t>
  </si>
  <si>
    <t>张成友</t>
  </si>
  <si>
    <t>薛皓匀</t>
  </si>
  <si>
    <t>潘童</t>
  </si>
  <si>
    <t>李浩宇</t>
  </si>
  <si>
    <t>陈龙</t>
  </si>
  <si>
    <t>倪睿思</t>
  </si>
  <si>
    <t>尹一琦</t>
  </si>
  <si>
    <t>土木2018-16班</t>
  </si>
  <si>
    <t>朱毕玉</t>
  </si>
  <si>
    <t>龚新明</t>
  </si>
  <si>
    <t>曾弘锐</t>
  </si>
  <si>
    <t>庞莹莹</t>
  </si>
  <si>
    <t>梁振宇</t>
  </si>
  <si>
    <t>胡翰林</t>
  </si>
  <si>
    <t>何运清</t>
  </si>
  <si>
    <t>李晓珊</t>
  </si>
  <si>
    <t>谢莉</t>
  </si>
  <si>
    <t>杨逸</t>
  </si>
  <si>
    <t>韦文玉</t>
  </si>
  <si>
    <t>魏子伟</t>
  </si>
  <si>
    <t>土木2018-17班</t>
  </si>
  <si>
    <t>康雍毅</t>
  </si>
  <si>
    <t>彭博览</t>
  </si>
  <si>
    <t>马阳晨</t>
  </si>
  <si>
    <t>李斯博</t>
  </si>
  <si>
    <t>郑传湉</t>
  </si>
  <si>
    <t>郭胜靖</t>
  </si>
  <si>
    <t>林从建</t>
  </si>
  <si>
    <t>胡飞</t>
  </si>
  <si>
    <t>郭光耀</t>
  </si>
  <si>
    <t>李连逸</t>
  </si>
  <si>
    <t>土木2018-18班</t>
  </si>
  <si>
    <t>常小兵</t>
  </si>
  <si>
    <t>远洋</t>
  </si>
  <si>
    <t>耿文燕</t>
  </si>
  <si>
    <t>王耿</t>
  </si>
  <si>
    <t>邢文杰</t>
  </si>
  <si>
    <t>马荐驰</t>
  </si>
  <si>
    <t>张千虹</t>
  </si>
  <si>
    <t>罗晓龙</t>
  </si>
  <si>
    <t>王芝茏</t>
  </si>
  <si>
    <t>杨国栋</t>
  </si>
  <si>
    <t>周玉龙</t>
  </si>
  <si>
    <t>赵言文</t>
  </si>
  <si>
    <t>周伟亮</t>
  </si>
  <si>
    <t>彭畅宇</t>
  </si>
  <si>
    <t>殷磊</t>
  </si>
  <si>
    <t>土木2018-19班</t>
  </si>
  <si>
    <t>高仕鹏</t>
  </si>
  <si>
    <t>江楠</t>
  </si>
  <si>
    <t>尹强</t>
  </si>
  <si>
    <t>周久阳</t>
  </si>
  <si>
    <t>邵世友</t>
  </si>
  <si>
    <t>梁晓杰</t>
  </si>
  <si>
    <t>苏利娜</t>
  </si>
  <si>
    <t>徐成</t>
  </si>
  <si>
    <t>钟慧媛</t>
  </si>
  <si>
    <t>俞拓航</t>
  </si>
  <si>
    <t>徐贺磊</t>
  </si>
  <si>
    <t>土木2018-20班</t>
  </si>
  <si>
    <t>展凤丽</t>
  </si>
  <si>
    <t>吕文婷</t>
  </si>
  <si>
    <t>郑仕良</t>
  </si>
  <si>
    <t>邓易冬</t>
  </si>
  <si>
    <t>冯应</t>
  </si>
  <si>
    <t>宋思思</t>
  </si>
  <si>
    <t>陆广斌</t>
  </si>
  <si>
    <t>高金纬</t>
  </si>
  <si>
    <t>黄亚阳</t>
  </si>
  <si>
    <t>土木2018-21班</t>
  </si>
  <si>
    <t>李佳明</t>
  </si>
  <si>
    <t>吉僚</t>
  </si>
  <si>
    <t>徐清九</t>
  </si>
  <si>
    <t>陈峰</t>
  </si>
  <si>
    <t>王茜桐</t>
  </si>
  <si>
    <t>张韬</t>
  </si>
  <si>
    <t>王鸿宇</t>
  </si>
  <si>
    <t>土木2018-22班</t>
  </si>
  <si>
    <t>安宝琪</t>
  </si>
  <si>
    <t>赵磊</t>
  </si>
  <si>
    <t>陈训</t>
  </si>
  <si>
    <t>任佳龙</t>
  </si>
  <si>
    <t>常铭宇</t>
  </si>
  <si>
    <t>陈佳宜</t>
  </si>
  <si>
    <t>张良</t>
  </si>
  <si>
    <t>李云求</t>
  </si>
  <si>
    <t>李雨辰</t>
  </si>
  <si>
    <t>戴健炜</t>
  </si>
  <si>
    <t>胡振宇</t>
  </si>
  <si>
    <t>张彬</t>
  </si>
  <si>
    <t>贾庆霖</t>
  </si>
  <si>
    <t>柴辉</t>
  </si>
  <si>
    <t>康宇琼</t>
  </si>
  <si>
    <t>杨汶鑫</t>
  </si>
  <si>
    <t>田竣文</t>
  </si>
  <si>
    <t>钱克豪</t>
  </si>
  <si>
    <t>卢正棠</t>
  </si>
  <si>
    <t>王城</t>
  </si>
  <si>
    <t>王铖</t>
  </si>
  <si>
    <t>赖家乐</t>
  </si>
  <si>
    <t>达瓦欧珠</t>
  </si>
  <si>
    <t>陈卓瑜</t>
  </si>
  <si>
    <t>李家雨</t>
  </si>
  <si>
    <t>土木2018-23班</t>
  </si>
  <si>
    <t>杜轲</t>
  </si>
  <si>
    <t>于全</t>
  </si>
  <si>
    <t>王庆晶</t>
  </si>
  <si>
    <t>王乃夫</t>
  </si>
  <si>
    <t>胡家龙</t>
  </si>
  <si>
    <t>周晓天</t>
  </si>
  <si>
    <t>钟水云</t>
  </si>
  <si>
    <t>徐艺涵</t>
  </si>
  <si>
    <t>刘智</t>
  </si>
  <si>
    <t>刘茜</t>
  </si>
  <si>
    <t>李泽阳</t>
  </si>
  <si>
    <t>土木2018-01班</t>
    <phoneticPr fontId="9" type="noConversion"/>
  </si>
  <si>
    <t>任海容</t>
    <phoneticPr fontId="9" type="noConversion"/>
  </si>
  <si>
    <t>钟星宇</t>
    <phoneticPr fontId="9" type="noConversion"/>
  </si>
  <si>
    <t>练家乐</t>
    <phoneticPr fontId="9" type="noConversion"/>
  </si>
  <si>
    <t>辜世旺</t>
    <phoneticPr fontId="9" type="noConversion"/>
  </si>
  <si>
    <t>陈治朱</t>
    <phoneticPr fontId="9" type="noConversion"/>
  </si>
  <si>
    <t>施罗健</t>
    <phoneticPr fontId="9" type="noConversion"/>
  </si>
  <si>
    <t>土木2018-04班</t>
    <phoneticPr fontId="9" type="noConversion"/>
  </si>
  <si>
    <t>李阳阳</t>
    <phoneticPr fontId="8" type="noConversion"/>
  </si>
  <si>
    <t>王涛</t>
    <phoneticPr fontId="9" type="noConversion"/>
  </si>
  <si>
    <t>土木2018-06班</t>
    <phoneticPr fontId="9" type="noConversion"/>
  </si>
  <si>
    <t>柯妍</t>
    <phoneticPr fontId="9" type="noConversion"/>
  </si>
  <si>
    <t>土木2018-10班</t>
    <phoneticPr fontId="9" type="noConversion"/>
  </si>
  <si>
    <t>文嘉涵</t>
    <phoneticPr fontId="8" type="noConversion"/>
  </si>
  <si>
    <t>吴迪</t>
    <phoneticPr fontId="9" type="noConversion"/>
  </si>
  <si>
    <t>周洋立</t>
    <phoneticPr fontId="9" type="noConversion"/>
  </si>
  <si>
    <t>土木2018-12班</t>
    <phoneticPr fontId="9" type="noConversion"/>
  </si>
  <si>
    <t>宋雨萌</t>
    <phoneticPr fontId="9" type="noConversion"/>
  </si>
  <si>
    <t>田颖</t>
    <phoneticPr fontId="9" type="noConversion"/>
  </si>
  <si>
    <t>唐泳湖</t>
    <phoneticPr fontId="9" type="noConversion"/>
  </si>
  <si>
    <t>贺俊钦</t>
    <phoneticPr fontId="9" type="noConversion"/>
  </si>
  <si>
    <t>翁林涛</t>
    <phoneticPr fontId="9" type="noConversion"/>
  </si>
  <si>
    <t>彭畅宇</t>
    <phoneticPr fontId="9" type="noConversion"/>
  </si>
  <si>
    <t>尹强</t>
    <phoneticPr fontId="9" type="noConversion"/>
  </si>
  <si>
    <t>土木2018-19班</t>
    <phoneticPr fontId="9" type="noConversion"/>
  </si>
  <si>
    <t>周久阳</t>
    <phoneticPr fontId="9" type="noConversion"/>
  </si>
  <si>
    <t>土木2018-22班</t>
    <phoneticPr fontId="9" type="noConversion"/>
  </si>
  <si>
    <t>土木2018-23班</t>
    <phoneticPr fontId="9" type="noConversion"/>
  </si>
  <si>
    <t>王庆晶</t>
    <phoneticPr fontId="9" type="noConversion"/>
  </si>
  <si>
    <t>王乃夫</t>
    <phoneticPr fontId="9" type="noConversion"/>
  </si>
  <si>
    <t>徐艺涵</t>
    <phoneticPr fontId="9" type="noConversion"/>
  </si>
  <si>
    <t>李泽阳</t>
    <phoneticPr fontId="9" type="noConversion"/>
  </si>
  <si>
    <t>序号</t>
  </si>
  <si>
    <t>序号</t>
    <phoneticPr fontId="8" type="noConversion"/>
  </si>
  <si>
    <t>姓名</t>
  </si>
  <si>
    <t>姓名</t>
    <phoneticPr fontId="8" type="noConversion"/>
  </si>
  <si>
    <t>班级</t>
  </si>
  <si>
    <t>班级</t>
    <phoneticPr fontId="8" type="noConversion"/>
  </si>
  <si>
    <t>课程平均分</t>
  </si>
  <si>
    <t>课程平均分</t>
    <phoneticPr fontId="8" type="noConversion"/>
  </si>
  <si>
    <t>奖励加分</t>
  </si>
  <si>
    <t>奖励加分</t>
    <phoneticPr fontId="8" type="noConversion"/>
  </si>
  <si>
    <t>综测成绩</t>
    <phoneticPr fontId="8" type="noConversion"/>
  </si>
  <si>
    <t>钢结构设计原理</t>
    <phoneticPr fontId="9" type="noConversion"/>
  </si>
  <si>
    <t>学分</t>
    <phoneticPr fontId="9" type="noConversion"/>
  </si>
  <si>
    <t>工程流体力学</t>
  </si>
  <si>
    <t>学分</t>
    <phoneticPr fontId="9" type="noConversion"/>
  </si>
  <si>
    <t>环境工程概论</t>
  </si>
  <si>
    <t>毛泽东思想和中国特色社会主义理论体系概论Ⅰ</t>
  </si>
  <si>
    <t>结构力学AⅡ-A</t>
  </si>
  <si>
    <t>学分</t>
    <phoneticPr fontId="9" type="noConversion"/>
  </si>
  <si>
    <t>混凝土结构设计原理</t>
    <phoneticPr fontId="9" type="noConversion"/>
  </si>
  <si>
    <t>土力学B</t>
  </si>
  <si>
    <t>概率论与数理统计</t>
    <phoneticPr fontId="9" type="noConversion"/>
  </si>
  <si>
    <t>钢桥及组合结构桥梁</t>
    <phoneticPr fontId="9" type="noConversion"/>
  </si>
  <si>
    <t>基础工程</t>
  </si>
  <si>
    <t>学分</t>
    <phoneticPr fontId="9" type="noConversion"/>
  </si>
  <si>
    <t>道路工程</t>
    <phoneticPr fontId="9" type="noConversion"/>
  </si>
  <si>
    <t>市政工程</t>
    <phoneticPr fontId="9" type="noConversion"/>
  </si>
  <si>
    <t>缆索承重桥梁</t>
    <phoneticPr fontId="9" type="noConversion"/>
  </si>
  <si>
    <t>桥梁建造技术</t>
    <phoneticPr fontId="9" type="noConversion"/>
  </si>
  <si>
    <t>毛泽东思想和中国特色社会主义理论体系概论Ⅱ</t>
  </si>
  <si>
    <t>土木工程地质实习</t>
    <phoneticPr fontId="9" type="noConversion"/>
  </si>
  <si>
    <t>桥梁规划与总体设计</t>
    <phoneticPr fontId="9" type="noConversion"/>
  </si>
  <si>
    <t>混凝土桥</t>
  </si>
  <si>
    <t>工程测量实习</t>
    <phoneticPr fontId="9" type="noConversion"/>
  </si>
  <si>
    <t>曹思敏</t>
    <phoneticPr fontId="9" type="noConversion"/>
  </si>
  <si>
    <t>土木2018-01班</t>
    <phoneticPr fontId="9" type="noConversion"/>
  </si>
  <si>
    <t>概率论与数理统计</t>
    <phoneticPr fontId="9" type="noConversion"/>
  </si>
  <si>
    <t>学分</t>
    <phoneticPr fontId="9" type="noConversion"/>
  </si>
  <si>
    <t>混凝土结构设计原理</t>
  </si>
  <si>
    <t>地下铁道</t>
  </si>
  <si>
    <t>路网规划与系统选型</t>
  </si>
  <si>
    <t>桥梁工程B</t>
  </si>
  <si>
    <t>市政工程</t>
  </si>
  <si>
    <t>钢结构设计原理</t>
  </si>
  <si>
    <t>地下空间利用</t>
  </si>
  <si>
    <t>山岭隧道</t>
  </si>
  <si>
    <t>水下隧道</t>
  </si>
  <si>
    <t>生产实习</t>
    <phoneticPr fontId="9" type="noConversion"/>
  </si>
  <si>
    <t>工程测量实习</t>
    <phoneticPr fontId="9" type="noConversion"/>
  </si>
  <si>
    <t>土木工程地质实习</t>
    <phoneticPr fontId="9" type="noConversion"/>
  </si>
  <si>
    <t>胡涛</t>
    <phoneticPr fontId="9" type="noConversion"/>
  </si>
  <si>
    <t>土木2018-01班</t>
    <phoneticPr fontId="9" type="noConversion"/>
  </si>
  <si>
    <t>概率论与数理统计</t>
    <phoneticPr fontId="9" type="noConversion"/>
  </si>
  <si>
    <t>生产实习</t>
    <phoneticPr fontId="9" type="noConversion"/>
  </si>
  <si>
    <t>学分</t>
    <phoneticPr fontId="9" type="noConversion"/>
  </si>
  <si>
    <t>中国共产党基础知识</t>
    <phoneticPr fontId="9" type="noConversion"/>
  </si>
  <si>
    <t>工程测量实习</t>
    <phoneticPr fontId="9" type="noConversion"/>
  </si>
  <si>
    <t>张朝月</t>
    <phoneticPr fontId="9" type="noConversion"/>
  </si>
  <si>
    <t>钢结构设计原理</t>
    <phoneticPr fontId="9" type="noConversion"/>
  </si>
  <si>
    <t>钢桥及组合结构桥梁</t>
    <phoneticPr fontId="9" type="noConversion"/>
  </si>
  <si>
    <t>道路工程</t>
    <phoneticPr fontId="9" type="noConversion"/>
  </si>
  <si>
    <t>市政工程</t>
    <phoneticPr fontId="9" type="noConversion"/>
  </si>
  <si>
    <t>缆索承重桥梁</t>
    <phoneticPr fontId="9" type="noConversion"/>
  </si>
  <si>
    <t>桥梁建造技术</t>
    <phoneticPr fontId="9" type="noConversion"/>
  </si>
  <si>
    <t>混凝土桥</t>
    <phoneticPr fontId="9" type="noConversion"/>
  </si>
  <si>
    <t>桥梁规划与总体设计</t>
    <phoneticPr fontId="9" type="noConversion"/>
  </si>
  <si>
    <t>土木工程地质实习</t>
    <phoneticPr fontId="9" type="noConversion"/>
  </si>
  <si>
    <t>工程测量实习</t>
    <phoneticPr fontId="9" type="noConversion"/>
  </si>
  <si>
    <t>钢结构设计原理</t>
    <phoneticPr fontId="9" type="noConversion"/>
  </si>
  <si>
    <t>混凝土结构设计原理</t>
    <phoneticPr fontId="9" type="noConversion"/>
  </si>
  <si>
    <t>市政工程</t>
    <phoneticPr fontId="9" type="noConversion"/>
  </si>
  <si>
    <t>桥梁工程B</t>
    <phoneticPr fontId="9" type="noConversion"/>
  </si>
  <si>
    <t>山岭隧道</t>
    <phoneticPr fontId="9" type="noConversion"/>
  </si>
  <si>
    <t>生产实习</t>
    <phoneticPr fontId="9" type="noConversion"/>
  </si>
  <si>
    <t>工程测量实习</t>
  </si>
  <si>
    <t>土木工程地质实习</t>
  </si>
  <si>
    <t>陈世航</t>
    <phoneticPr fontId="9" type="noConversion"/>
  </si>
  <si>
    <t>钢结构设计原理</t>
    <phoneticPr fontId="9" type="noConversion"/>
  </si>
  <si>
    <t>概率论与数理统计</t>
    <phoneticPr fontId="9" type="noConversion"/>
  </si>
  <si>
    <t>缆索承重桥梁</t>
    <phoneticPr fontId="9" type="noConversion"/>
  </si>
  <si>
    <t>桥梁建造技术</t>
    <phoneticPr fontId="9" type="noConversion"/>
  </si>
  <si>
    <t>陈雪莹</t>
    <phoneticPr fontId="9" type="noConversion"/>
  </si>
  <si>
    <t>土木2018-01班</t>
    <phoneticPr fontId="9" type="noConversion"/>
  </si>
  <si>
    <t>工程流体力学</t>
    <phoneticPr fontId="9" type="noConversion"/>
  </si>
  <si>
    <t>环境工程概论</t>
    <phoneticPr fontId="9" type="noConversion"/>
  </si>
  <si>
    <t>生产实习</t>
  </si>
  <si>
    <t>岩土工程</t>
  </si>
  <si>
    <t>深基坑工程</t>
    <phoneticPr fontId="9" type="noConversion"/>
  </si>
  <si>
    <t>岩石力学</t>
    <phoneticPr fontId="9" type="noConversion"/>
  </si>
  <si>
    <t>边坡工程</t>
    <phoneticPr fontId="9" type="noConversion"/>
  </si>
  <si>
    <t>岩土工程勘察及现场测试技术</t>
    <phoneticPr fontId="9" type="noConversion"/>
  </si>
  <si>
    <t>地基处理</t>
    <phoneticPr fontId="9" type="noConversion"/>
  </si>
  <si>
    <t>土木工程地质实习</t>
    <phoneticPr fontId="9" type="noConversion"/>
  </si>
  <si>
    <t>工程测量实习</t>
    <phoneticPr fontId="9" type="noConversion"/>
  </si>
  <si>
    <t>概率论与数理统计</t>
  </si>
  <si>
    <t>学分</t>
  </si>
  <si>
    <t>环境工程学概论</t>
  </si>
  <si>
    <t>结构力学AII-B</t>
  </si>
  <si>
    <t>形式与政策5</t>
  </si>
  <si>
    <t>高速铁路规划与选线（MOOCS)</t>
  </si>
  <si>
    <t>轨道工程B</t>
  </si>
  <si>
    <t>路基工程B</t>
  </si>
  <si>
    <t>毛泽东思想和中国特色社会主义理论体系概论I</t>
  </si>
  <si>
    <t>城市轨道交通高架结构设计与施工</t>
  </si>
  <si>
    <t>城市轨道交通地下工程设计与施工</t>
  </si>
  <si>
    <t>形式与政策6</t>
  </si>
  <si>
    <t>城市轨道交通线路规划与设计</t>
  </si>
  <si>
    <t>城市轨道交通工程维护与管理</t>
  </si>
  <si>
    <t>结构力学AII-A</t>
  </si>
  <si>
    <t>地下工程</t>
  </si>
  <si>
    <t>高速铁路建设管理（MOOCS)</t>
  </si>
  <si>
    <t>轨道工程A</t>
  </si>
  <si>
    <t>路基工程A</t>
  </si>
  <si>
    <t>毛泽东思想和中国特色社会主义理论体系概论II</t>
  </si>
  <si>
    <t>桥梁工程A</t>
  </si>
  <si>
    <t>隧道工程</t>
  </si>
  <si>
    <t>选线设计</t>
  </si>
  <si>
    <t>形势与政策5</t>
  </si>
  <si>
    <t>高速铁路运营与维护（MOOCS）</t>
  </si>
  <si>
    <t>钢桥及组合结构桥梁</t>
  </si>
  <si>
    <t>道路工程</t>
  </si>
  <si>
    <t>缆索承重桥梁</t>
  </si>
  <si>
    <t>形势与政策6</t>
  </si>
  <si>
    <t>桥梁建造技术</t>
  </si>
  <si>
    <t>桥梁规划与总体设计</t>
  </si>
  <si>
    <t>混凝土设计原理</t>
  </si>
  <si>
    <t>土木工程实习</t>
  </si>
  <si>
    <t>高速铁路建设管理(MOOCS)</t>
  </si>
  <si>
    <t>建筑工程</t>
  </si>
  <si>
    <t>城市轨道交通工程</t>
  </si>
  <si>
    <t>路网规划和系统选型</t>
  </si>
  <si>
    <t>水下隧道</t>
    <phoneticPr fontId="9" type="noConversion"/>
  </si>
  <si>
    <t>形势与政策6</t>
    <phoneticPr fontId="9" type="noConversion"/>
  </si>
  <si>
    <t>山岭隧道</t>
    <phoneticPr fontId="9" type="noConversion"/>
  </si>
  <si>
    <t>地下铁道</t>
    <phoneticPr fontId="9" type="noConversion"/>
  </si>
  <si>
    <t>道路工程</t>
    <phoneticPr fontId="9" type="noConversion"/>
  </si>
  <si>
    <t>结构力学AⅡ-A</t>
    <phoneticPr fontId="9" type="noConversion"/>
  </si>
  <si>
    <t>王柯力</t>
    <phoneticPr fontId="9" type="noConversion"/>
  </si>
  <si>
    <t>土木2018-02班</t>
    <phoneticPr fontId="9" type="noConversion"/>
  </si>
  <si>
    <t>建设法规</t>
  </si>
  <si>
    <t>毛泽东思想和中国特色社会主义理论体系Ⅰ</t>
  </si>
  <si>
    <t>材料力学AⅠI-A</t>
  </si>
  <si>
    <t>毛概I</t>
  </si>
  <si>
    <t>高速铁路工程</t>
  </si>
  <si>
    <t>毛概II</t>
  </si>
  <si>
    <t>高速铁路运营与维护</t>
  </si>
  <si>
    <t>工程化学A</t>
  </si>
  <si>
    <t xml:space="preserve">交通基础设施防灾减灾导论	</t>
  </si>
  <si>
    <t>黄伟力</t>
    <phoneticPr fontId="9" type="noConversion"/>
  </si>
  <si>
    <t>土木2018-02班</t>
    <phoneticPr fontId="9" type="noConversion"/>
  </si>
  <si>
    <t>MOOCS（高速铁路建设管理）</t>
    <phoneticPr fontId="9" type="noConversion"/>
  </si>
  <si>
    <t>房屋建筑学</t>
    <phoneticPr fontId="9" type="noConversion"/>
  </si>
  <si>
    <t>房屋钢结构</t>
    <phoneticPr fontId="9" type="noConversion"/>
  </si>
  <si>
    <t>建筑结构设计</t>
    <phoneticPr fontId="9" type="noConversion"/>
  </si>
  <si>
    <t>建筑施工技术</t>
    <phoneticPr fontId="9" type="noConversion"/>
  </si>
  <si>
    <t>建筑结构抗震设计</t>
    <phoneticPr fontId="9" type="noConversion"/>
  </si>
  <si>
    <t>高层建筑结构设计</t>
    <phoneticPr fontId="9" type="noConversion"/>
  </si>
  <si>
    <t>城市轨道交通工程</t>
    <phoneticPr fontId="9" type="noConversion"/>
  </si>
  <si>
    <t>材料力学结构力学AⅡ-A</t>
    <phoneticPr fontId="9" type="noConversion"/>
  </si>
  <si>
    <t>高速铁路运营与维护（MOOCS）</t>
    <phoneticPr fontId="9" type="noConversion"/>
  </si>
  <si>
    <t>市政工程</t>
    <phoneticPr fontId="9" type="noConversion"/>
  </si>
  <si>
    <t>建筑工程</t>
    <phoneticPr fontId="9" type="noConversion"/>
  </si>
  <si>
    <t>地下空间利用</t>
    <phoneticPr fontId="9" type="noConversion"/>
  </si>
  <si>
    <t>路网规划与系统选型</t>
    <phoneticPr fontId="9" type="noConversion"/>
  </si>
  <si>
    <t>建设法规</t>
    <phoneticPr fontId="9" type="noConversion"/>
  </si>
  <si>
    <t>劳国峰</t>
    <phoneticPr fontId="9" type="noConversion"/>
  </si>
  <si>
    <t>地下铁道</t>
    <phoneticPr fontId="9" type="noConversion"/>
  </si>
  <si>
    <t>山岭隧道</t>
    <phoneticPr fontId="9" type="noConversion"/>
  </si>
  <si>
    <t>水下隧道</t>
    <phoneticPr fontId="9" type="noConversion"/>
  </si>
  <si>
    <t>地下空间利用</t>
    <phoneticPr fontId="9" type="noConversion"/>
  </si>
  <si>
    <t>路网规划与系统选型</t>
    <phoneticPr fontId="9" type="noConversion"/>
  </si>
  <si>
    <t>马克思主义基本原理</t>
    <phoneticPr fontId="9" type="noConversion"/>
  </si>
  <si>
    <t>交际与文化视听说</t>
    <phoneticPr fontId="9" type="noConversion"/>
  </si>
  <si>
    <t>心理学与幸福人生</t>
    <phoneticPr fontId="9" type="noConversion"/>
  </si>
  <si>
    <t>陈文泰</t>
    <phoneticPr fontId="9" type="noConversion"/>
  </si>
  <si>
    <t>高速铁路运营与维护（MOOCS）</t>
    <phoneticPr fontId="9" type="noConversion"/>
  </si>
  <si>
    <t>建筑工程</t>
    <phoneticPr fontId="9" type="noConversion"/>
  </si>
  <si>
    <t>山岭隧道</t>
    <phoneticPr fontId="9" type="noConversion"/>
  </si>
  <si>
    <t>地下铁道</t>
    <phoneticPr fontId="9" type="noConversion"/>
  </si>
  <si>
    <t>路网规划</t>
    <phoneticPr fontId="9" type="noConversion"/>
  </si>
  <si>
    <t>概率论</t>
    <phoneticPr fontId="9" type="noConversion"/>
  </si>
  <si>
    <t>结构力学AⅡ-A</t>
    <phoneticPr fontId="9" type="noConversion"/>
  </si>
  <si>
    <t>市政工程</t>
    <phoneticPr fontId="9" type="noConversion"/>
  </si>
  <si>
    <t>地下工程</t>
    <phoneticPr fontId="9" type="noConversion"/>
  </si>
  <si>
    <t>建筑结构设计</t>
    <phoneticPr fontId="9" type="noConversion"/>
  </si>
  <si>
    <t>房屋钢结构</t>
    <phoneticPr fontId="9" type="noConversion"/>
  </si>
  <si>
    <t>建筑结构抗震设计</t>
    <phoneticPr fontId="9" type="noConversion"/>
  </si>
  <si>
    <t>房屋建筑学</t>
    <phoneticPr fontId="9" type="noConversion"/>
  </si>
  <si>
    <t>通用学术英语</t>
    <phoneticPr fontId="9" type="noConversion"/>
  </si>
  <si>
    <t>mooc高速铁路工程</t>
  </si>
  <si>
    <t>轨道工程</t>
  </si>
  <si>
    <t>公民与法律</t>
  </si>
  <si>
    <t>体育健康课程I</t>
  </si>
  <si>
    <t>中国共产党基础知识</t>
  </si>
  <si>
    <t>结构力学AⅡ-A</t>
    <phoneticPr fontId="9" type="noConversion"/>
  </si>
  <si>
    <t>混凝土桥</t>
    <phoneticPr fontId="9" type="noConversion"/>
  </si>
  <si>
    <t>钢桥及组合桥梁</t>
    <phoneticPr fontId="9" type="noConversion"/>
  </si>
  <si>
    <t>承重缆索桥</t>
    <phoneticPr fontId="9" type="noConversion"/>
  </si>
  <si>
    <t>桥梁建造技术</t>
    <phoneticPr fontId="9" type="noConversion"/>
  </si>
  <si>
    <t>桥梁规划与综体设计</t>
    <phoneticPr fontId="9" type="noConversion"/>
  </si>
  <si>
    <t>计算机绘图实训</t>
    <phoneticPr fontId="9" type="noConversion"/>
  </si>
  <si>
    <t>交通防灾减灾导论</t>
    <phoneticPr fontId="9" type="noConversion"/>
  </si>
  <si>
    <t>职场英语</t>
    <phoneticPr fontId="9" type="noConversion"/>
  </si>
  <si>
    <t>土木工程概论与认识实习</t>
    <phoneticPr fontId="9" type="noConversion"/>
  </si>
  <si>
    <t xml:space="preserve">毛泽东思想和中国特色社会主义理论体系概论Ⅱ </t>
  </si>
  <si>
    <t>高速铁路建设管理（MOOCS）</t>
  </si>
  <si>
    <t>岩土工程</t>
    <phoneticPr fontId="8" type="noConversion"/>
  </si>
  <si>
    <t>周安琦</t>
    <phoneticPr fontId="9" type="noConversion"/>
  </si>
  <si>
    <t>土木2018-04班</t>
    <phoneticPr fontId="9" type="noConversion"/>
  </si>
  <si>
    <t>岩土工程</t>
    <phoneticPr fontId="8" type="noConversion"/>
  </si>
  <si>
    <t>马晓斌</t>
    <phoneticPr fontId="9" type="noConversion"/>
  </si>
  <si>
    <t>土木2018-04班</t>
    <phoneticPr fontId="9" type="noConversion"/>
  </si>
  <si>
    <t>土木2018-04班</t>
    <phoneticPr fontId="9" type="noConversion"/>
  </si>
  <si>
    <t>计算机绘图实训</t>
  </si>
  <si>
    <t>大学物理实验Ⅰ</t>
  </si>
  <si>
    <t>高速铁路桥梁与隧道工程（MOOCS）</t>
  </si>
  <si>
    <t>大学物理实验Ⅱ</t>
  </si>
  <si>
    <t>茶与中国</t>
  </si>
  <si>
    <t>走进文化遗产</t>
  </si>
  <si>
    <t>蔡书涵</t>
    <phoneticPr fontId="9" type="noConversion"/>
  </si>
  <si>
    <t>桥梁工程B</t>
    <phoneticPr fontId="8" type="noConversion"/>
  </si>
  <si>
    <t>计算机程序设计基础</t>
  </si>
  <si>
    <t>土木2018-04班</t>
    <phoneticPr fontId="9" type="noConversion"/>
  </si>
  <si>
    <t>小提琴音乐艺术与人生</t>
  </si>
  <si>
    <t>学分</t>
    <phoneticPr fontId="8" type="noConversion"/>
  </si>
  <si>
    <t>学分</t>
    <phoneticPr fontId="8" type="noConversion"/>
  </si>
  <si>
    <t>结构力学
AⅡ-A</t>
  </si>
  <si>
    <t>毛概Ⅰ</t>
  </si>
  <si>
    <t>土木工程地质实习</t>
    <phoneticPr fontId="8" type="noConversion"/>
  </si>
  <si>
    <t>土木工程地质实习</t>
    <phoneticPr fontId="8" type="noConversion"/>
  </si>
  <si>
    <t>钢结构设计原理</t>
    <phoneticPr fontId="8" type="noConversion"/>
  </si>
  <si>
    <t>钢结构设计原理</t>
    <phoneticPr fontId="8" type="noConversion"/>
  </si>
  <si>
    <t>学分</t>
    <phoneticPr fontId="8" type="noConversion"/>
  </si>
  <si>
    <t>高铁MOOC</t>
  </si>
  <si>
    <t>毛概Ⅱ</t>
  </si>
  <si>
    <t>学分</t>
    <phoneticPr fontId="8" type="noConversion"/>
  </si>
  <si>
    <t>土木工程地质实习</t>
    <phoneticPr fontId="8" type="noConversion"/>
  </si>
  <si>
    <t>建筑施工技术</t>
  </si>
  <si>
    <t>建筑结构设计</t>
  </si>
  <si>
    <t>高层建筑结构设计</t>
  </si>
  <si>
    <t>建筑结构抗震设计</t>
    <phoneticPr fontId="8" type="noConversion"/>
  </si>
  <si>
    <t>建筑结构抗震设计</t>
    <phoneticPr fontId="8" type="noConversion"/>
  </si>
  <si>
    <t>房屋钢结构</t>
  </si>
  <si>
    <t>房屋建筑学</t>
  </si>
  <si>
    <t>学分</t>
    <phoneticPr fontId="8" type="noConversion"/>
  </si>
  <si>
    <t>道路工程</t>
    <phoneticPr fontId="8" type="noConversion"/>
  </si>
  <si>
    <t>葛康</t>
    <phoneticPr fontId="9" type="noConversion"/>
  </si>
  <si>
    <t>山岭隧道</t>
    <phoneticPr fontId="8" type="noConversion"/>
  </si>
  <si>
    <t>地下铁道</t>
    <phoneticPr fontId="8" type="noConversion"/>
  </si>
  <si>
    <t>水下隧道</t>
    <phoneticPr fontId="8" type="noConversion"/>
  </si>
  <si>
    <t>地下空间利用</t>
    <phoneticPr fontId="8" type="noConversion"/>
  </si>
  <si>
    <t>路网规划与系统选型</t>
    <phoneticPr fontId="8" type="noConversion"/>
  </si>
  <si>
    <t>钢结构设计原理</t>
    <phoneticPr fontId="8" type="noConversion"/>
  </si>
  <si>
    <t>岩土工程</t>
    <phoneticPr fontId="8" type="noConversion"/>
  </si>
  <si>
    <t>房屋钢结构</t>
    <phoneticPr fontId="8" type="noConversion"/>
  </si>
  <si>
    <t>路网规划与选型</t>
  </si>
  <si>
    <t>体育健康课程Ⅰ</t>
  </si>
  <si>
    <t>体育健康课程Ⅱ</t>
  </si>
  <si>
    <t>走进交大历史文化</t>
    <phoneticPr fontId="8" type="noConversion"/>
  </si>
  <si>
    <t>黄银华</t>
    <phoneticPr fontId="9" type="noConversion"/>
  </si>
  <si>
    <t>土木2018-06班</t>
    <phoneticPr fontId="9" type="noConversion"/>
  </si>
  <si>
    <t>桥梁工程A</t>
    <phoneticPr fontId="8" type="noConversion"/>
  </si>
  <si>
    <t>姚思喆</t>
    <phoneticPr fontId="8" type="noConversion"/>
  </si>
  <si>
    <t>土木2018-06班</t>
    <phoneticPr fontId="8" type="noConversion"/>
  </si>
  <si>
    <t>土木工程地质实习</t>
    <phoneticPr fontId="8" type="noConversion"/>
  </si>
  <si>
    <t>建筑结构抗震设计</t>
    <phoneticPr fontId="8" type="noConversion"/>
  </si>
  <si>
    <t>徐展飞</t>
    <phoneticPr fontId="8" type="noConversion"/>
  </si>
  <si>
    <t>土木2018-06班</t>
    <phoneticPr fontId="9" type="noConversion"/>
  </si>
  <si>
    <t>岩土工程勘察及现场测试技术</t>
  </si>
  <si>
    <t>边坡工程</t>
  </si>
  <si>
    <t>岩石力学</t>
  </si>
  <si>
    <t>深基坑工程</t>
  </si>
  <si>
    <t>地基处理</t>
  </si>
  <si>
    <t>钢桥及组合桥梁</t>
  </si>
  <si>
    <t>城轨</t>
  </si>
  <si>
    <t>高速铁路工程（MOOCS）</t>
  </si>
  <si>
    <t>桥梁美学</t>
  </si>
  <si>
    <t>大学生力学竞赛</t>
  </si>
  <si>
    <t>材料力学AII</t>
  </si>
  <si>
    <t>建筑结构抗震设计</t>
  </si>
  <si>
    <t>理论力学B</t>
  </si>
  <si>
    <t>毛泽东思想与中国特色社会主义理论体系概论</t>
  </si>
  <si>
    <t>土木工程地质</t>
  </si>
  <si>
    <t>高速铁路运营与维护(MOOCS)</t>
  </si>
  <si>
    <t>高速铁路运营与维护（MOOCS</t>
  </si>
  <si>
    <t>土力学b</t>
  </si>
  <si>
    <t>土木2018-10班</t>
    <phoneticPr fontId="9" type="noConversion"/>
  </si>
  <si>
    <t>隧道工程</t>
    <phoneticPr fontId="9" type="noConversion"/>
  </si>
  <si>
    <t>路基工程A</t>
    <phoneticPr fontId="9" type="noConversion"/>
  </si>
  <si>
    <t>选线设计</t>
    <phoneticPr fontId="9" type="noConversion"/>
  </si>
  <si>
    <t>轨道工程A</t>
    <phoneticPr fontId="9" type="noConversion"/>
  </si>
  <si>
    <t>经典纪录片欣赏</t>
    <phoneticPr fontId="9" type="noConversion"/>
  </si>
  <si>
    <t>桥梁工程A</t>
    <phoneticPr fontId="9" type="noConversion"/>
  </si>
  <si>
    <t>基础工程</t>
    <phoneticPr fontId="9" type="noConversion"/>
  </si>
  <si>
    <t>市政工程</t>
    <phoneticPr fontId="9" type="noConversion"/>
  </si>
  <si>
    <t>高速铁路运营与维护</t>
    <phoneticPr fontId="9" type="noConversion"/>
  </si>
  <si>
    <t>钢结构设计原理</t>
    <phoneticPr fontId="9" type="noConversion"/>
  </si>
  <si>
    <t>混凝土结构设计原理</t>
    <phoneticPr fontId="9" type="noConversion"/>
  </si>
  <si>
    <t>环境工程概论</t>
    <phoneticPr fontId="9" type="noConversion"/>
  </si>
  <si>
    <t>土力学B</t>
    <phoneticPr fontId="9" type="noConversion"/>
  </si>
  <si>
    <t>毛泽东思想和中国特色社会主义理论体系概论Ⅰ</t>
    <phoneticPr fontId="9" type="noConversion"/>
  </si>
  <si>
    <t>市场经济的逻辑</t>
    <phoneticPr fontId="9" type="noConversion"/>
  </si>
  <si>
    <t>结构力学AⅡ-A</t>
    <phoneticPr fontId="9" type="noConversion"/>
  </si>
  <si>
    <t>日本的社会治理与创新</t>
    <phoneticPr fontId="9" type="noConversion"/>
  </si>
  <si>
    <t>罗云龙</t>
    <phoneticPr fontId="9" type="noConversion"/>
  </si>
  <si>
    <t>土木2018-10班</t>
    <phoneticPr fontId="9" type="noConversion"/>
  </si>
  <si>
    <t>钢桥与组合桥梁</t>
  </si>
  <si>
    <t>蒲红</t>
    <phoneticPr fontId="9" type="noConversion"/>
  </si>
  <si>
    <t>桥梁工程B</t>
    <phoneticPr fontId="8" type="noConversion"/>
  </si>
  <si>
    <t>生产实习</t>
    <phoneticPr fontId="8" type="noConversion"/>
  </si>
  <si>
    <t>土力学B</t>
    <phoneticPr fontId="8" type="noConversion"/>
  </si>
  <si>
    <t>结构力学AⅡ</t>
    <phoneticPr fontId="9" type="noConversion"/>
  </si>
  <si>
    <t>土力学B</t>
    <phoneticPr fontId="9" type="noConversion"/>
  </si>
  <si>
    <t>混凝土结构设计原理</t>
    <phoneticPr fontId="9" type="noConversion"/>
  </si>
  <si>
    <t>工程流体力学</t>
    <phoneticPr fontId="9" type="noConversion"/>
  </si>
  <si>
    <t>高速铁路运营与维护</t>
    <phoneticPr fontId="9" type="noConversion"/>
  </si>
  <si>
    <t>毛泽东思想和中国特色社会主义概论Ⅱ</t>
    <phoneticPr fontId="9" type="noConversion"/>
  </si>
  <si>
    <t>缆索承重桥梁</t>
    <phoneticPr fontId="9" type="noConversion"/>
  </si>
  <si>
    <t>混凝土桥</t>
    <phoneticPr fontId="9" type="noConversion"/>
  </si>
  <si>
    <t>桥梁规划与总体设计</t>
    <phoneticPr fontId="9" type="noConversion"/>
  </si>
  <si>
    <t>刚桥和组合结构桥梁</t>
    <phoneticPr fontId="9" type="noConversion"/>
  </si>
  <si>
    <t>袁杰</t>
    <phoneticPr fontId="9" type="noConversion"/>
  </si>
  <si>
    <t>毛泽东思想和中国特色社会主义体系概论I</t>
    <phoneticPr fontId="9" type="noConversion"/>
  </si>
  <si>
    <t>结构力学AII-A</t>
    <phoneticPr fontId="9" type="noConversion"/>
  </si>
  <si>
    <t>环境工程概论</t>
    <phoneticPr fontId="9" type="noConversion"/>
  </si>
  <si>
    <t>混凝土结构设计原理</t>
    <phoneticPr fontId="9" type="noConversion"/>
  </si>
  <si>
    <t>高速铁路工程（MOOCS）</t>
    <phoneticPr fontId="9" type="noConversion"/>
  </si>
  <si>
    <t>形势与政策5</t>
    <phoneticPr fontId="9" type="noConversion"/>
  </si>
  <si>
    <t>形势与政策6</t>
    <phoneticPr fontId="9" type="noConversion"/>
  </si>
  <si>
    <t>建筑工程</t>
    <phoneticPr fontId="9" type="noConversion"/>
  </si>
  <si>
    <t>基础工程</t>
    <phoneticPr fontId="9" type="noConversion"/>
  </si>
  <si>
    <t>缆索承重桥梁</t>
    <phoneticPr fontId="9" type="noConversion"/>
  </si>
  <si>
    <t>冯治皓</t>
    <phoneticPr fontId="9" type="noConversion"/>
  </si>
  <si>
    <t>土木2018-10班</t>
    <phoneticPr fontId="9" type="noConversion"/>
  </si>
  <si>
    <t>结构力学AⅡ-B</t>
  </si>
  <si>
    <t>高速铁路建设管理</t>
  </si>
  <si>
    <t>毛泽东思想和中国特色社会主义理论体系概论2</t>
    <phoneticPr fontId="9" type="noConversion"/>
  </si>
  <si>
    <t>结构力学A||-2</t>
  </si>
  <si>
    <t>毛泽东思想和中国特色社会主义理论体系概论</t>
  </si>
  <si>
    <t>工程地质实习</t>
  </si>
  <si>
    <t>工程测量学习</t>
  </si>
  <si>
    <t>形势与政策</t>
  </si>
  <si>
    <t>生产实习</t>
    <phoneticPr fontId="9" type="noConversion"/>
  </si>
  <si>
    <t>水下隧道</t>
    <phoneticPr fontId="9" type="noConversion"/>
  </si>
  <si>
    <t>路网规划与系统选型</t>
    <phoneticPr fontId="9" type="noConversion"/>
  </si>
  <si>
    <t>地下空间利用</t>
    <phoneticPr fontId="9" type="noConversion"/>
  </si>
  <si>
    <t>基础工程</t>
    <phoneticPr fontId="9" type="noConversion"/>
  </si>
  <si>
    <t>高速铁路运营与维护MOOCS</t>
    <phoneticPr fontId="9" type="noConversion"/>
  </si>
  <si>
    <t>工程流体力学</t>
    <phoneticPr fontId="9" type="noConversion"/>
  </si>
  <si>
    <t>毛泽东思想和中国特色社会主义理论体系概论Ⅱ</t>
    <phoneticPr fontId="9" type="noConversion"/>
  </si>
  <si>
    <t>陈廷钰</t>
    <phoneticPr fontId="9" type="noConversion"/>
  </si>
  <si>
    <t>生产实习</t>
    <phoneticPr fontId="9" type="noConversion"/>
  </si>
  <si>
    <t>桥梁建造技术</t>
    <phoneticPr fontId="9" type="noConversion"/>
  </si>
  <si>
    <t>岩土工程</t>
    <phoneticPr fontId="9" type="noConversion"/>
  </si>
  <si>
    <t>高速铁路工程MOOCS</t>
    <phoneticPr fontId="9" type="noConversion"/>
  </si>
  <si>
    <t>毛泽东思想和中国特色社会主义理论体系概论2</t>
    <phoneticPr fontId="9" type="noConversion"/>
  </si>
  <si>
    <t>钢桥和组合结构桥梁</t>
    <phoneticPr fontId="9" type="noConversion"/>
  </si>
  <si>
    <t>形势与政策6</t>
    <phoneticPr fontId="9" type="noConversion"/>
  </si>
  <si>
    <t>环境工程概论</t>
    <phoneticPr fontId="9" type="noConversion"/>
  </si>
  <si>
    <t>工程流体力学</t>
    <phoneticPr fontId="9" type="noConversion"/>
  </si>
  <si>
    <t>结构力学A2A</t>
    <phoneticPr fontId="9" type="noConversion"/>
  </si>
  <si>
    <t>毛泽东思想和中国特色社会主义理论体系概论1</t>
    <phoneticPr fontId="9" type="noConversion"/>
  </si>
  <si>
    <t>高速铁路运营和维护（MOOCS）</t>
  </si>
  <si>
    <t>毛泽东思想和中国特色社会主义理论体系概论Ⅱ</t>
    <phoneticPr fontId="9" type="noConversion"/>
  </si>
  <si>
    <t>水下隧道</t>
    <phoneticPr fontId="9" type="noConversion"/>
  </si>
  <si>
    <t>城市轨道交通工程</t>
    <phoneticPr fontId="9" type="noConversion"/>
  </si>
  <si>
    <t>高速铁路建设管理MOOCS</t>
    <phoneticPr fontId="9" type="noConversion"/>
  </si>
  <si>
    <t>轨道交通工程</t>
  </si>
  <si>
    <t>毛泽东思想和中国特色社会主义理论体系概论Ⅰ</t>
    <phoneticPr fontId="9" type="noConversion"/>
  </si>
  <si>
    <t>环境工程概论</t>
    <phoneticPr fontId="9" type="noConversion"/>
  </si>
  <si>
    <t>概率论与数理统计</t>
    <phoneticPr fontId="9" type="noConversion"/>
  </si>
  <si>
    <t>形势与政策5</t>
    <phoneticPr fontId="9" type="noConversion"/>
  </si>
  <si>
    <t>形势与政策6</t>
    <phoneticPr fontId="9" type="noConversion"/>
  </si>
  <si>
    <t>基础工程</t>
    <phoneticPr fontId="9" type="noConversion"/>
  </si>
  <si>
    <t>高速铁路规划与选线(MOOCS)</t>
    <phoneticPr fontId="9" type="noConversion"/>
  </si>
  <si>
    <t>豆留盼</t>
    <phoneticPr fontId="9" type="noConversion"/>
  </si>
  <si>
    <t>土木2018-12班</t>
    <phoneticPr fontId="9" type="noConversion"/>
  </si>
  <si>
    <t>学号</t>
    <phoneticPr fontId="9" type="noConversion"/>
  </si>
  <si>
    <t>姓名</t>
    <phoneticPr fontId="9" type="noConversion"/>
  </si>
  <si>
    <t>班级</t>
    <phoneticPr fontId="9" type="noConversion"/>
  </si>
  <si>
    <t>形势与政策5</t>
    <phoneticPr fontId="9" type="noConversion"/>
  </si>
  <si>
    <t>路网规划与系统选型</t>
    <phoneticPr fontId="9" type="noConversion"/>
  </si>
  <si>
    <t>土木2018-12班</t>
    <phoneticPr fontId="9" type="noConversion"/>
  </si>
  <si>
    <t>礼仪与文化</t>
  </si>
  <si>
    <t>毛泽东思想和中国特色社会主义理论体系概论Ⅰ</t>
    <phoneticPr fontId="9" type="noConversion"/>
  </si>
  <si>
    <t>形势与政策5</t>
    <phoneticPr fontId="9" type="noConversion"/>
  </si>
  <si>
    <t>城市轨道交通工程</t>
    <phoneticPr fontId="9" type="noConversion"/>
  </si>
  <si>
    <t>地下空间利用</t>
    <phoneticPr fontId="9" type="noConversion"/>
  </si>
  <si>
    <t>高速铁路建设管理（MOOCS）</t>
    <phoneticPr fontId="9" type="noConversion"/>
  </si>
  <si>
    <t>毛泽东思想和中国特色社会主义理论体系概论Ⅱ</t>
    <phoneticPr fontId="9" type="noConversion"/>
  </si>
  <si>
    <t>山岭隧道</t>
    <phoneticPr fontId="9" type="noConversion"/>
  </si>
  <si>
    <t>岩石力学</t>
    <phoneticPr fontId="9" type="noConversion"/>
  </si>
  <si>
    <t>深基坑工程</t>
    <phoneticPr fontId="9" type="noConversion"/>
  </si>
  <si>
    <t>高速铁路桥梁与隧道工程（MOOCS）</t>
    <phoneticPr fontId="9" type="noConversion"/>
  </si>
  <si>
    <t>土木工程经济与项目管理A</t>
    <phoneticPr fontId="9" type="noConversion"/>
  </si>
  <si>
    <t>土力学B</t>
    <phoneticPr fontId="9" type="noConversion"/>
  </si>
  <si>
    <t>土木工程地质实习</t>
    <phoneticPr fontId="9" type="noConversion"/>
  </si>
  <si>
    <t>吴金泽</t>
    <phoneticPr fontId="9" type="noConversion"/>
  </si>
  <si>
    <t>大学生心理健康</t>
  </si>
  <si>
    <t>张普宁</t>
    <phoneticPr fontId="9" type="noConversion"/>
  </si>
  <si>
    <t>土木2018-12班</t>
    <phoneticPr fontId="9" type="noConversion"/>
  </si>
  <si>
    <t>高速铁路建设管理（MOOCS）</t>
    <phoneticPr fontId="9" type="noConversion"/>
  </si>
  <si>
    <t>地下铁道</t>
    <phoneticPr fontId="9" type="noConversion"/>
  </si>
  <si>
    <t>中国共产党基础知识</t>
    <phoneticPr fontId="9" type="noConversion"/>
  </si>
  <si>
    <t>结构力学AⅡ-A</t>
    <phoneticPr fontId="9" type="noConversion"/>
  </si>
  <si>
    <t>林兆添</t>
    <phoneticPr fontId="9" type="noConversion"/>
  </si>
  <si>
    <t>毛泽东思想和中国特色社会主义理论体系概论Ⅱ</t>
    <phoneticPr fontId="9" type="noConversion"/>
  </si>
  <si>
    <t>形式与政策</t>
    <phoneticPr fontId="9" type="noConversion"/>
  </si>
  <si>
    <t>工程流体力学</t>
    <phoneticPr fontId="9" type="noConversion"/>
  </si>
  <si>
    <t>彭卫强</t>
    <phoneticPr fontId="9" type="noConversion"/>
  </si>
  <si>
    <t>高速铁路建设管理（MOOCS）</t>
    <phoneticPr fontId="9" type="noConversion"/>
  </si>
  <si>
    <t>岩土工程</t>
    <phoneticPr fontId="9" type="noConversion"/>
  </si>
  <si>
    <t>罗嘉雷</t>
    <phoneticPr fontId="9" type="noConversion"/>
  </si>
  <si>
    <t>高速铁路规划与选线(MOOCS)</t>
  </si>
  <si>
    <t>高速铁路工程（moocs）</t>
  </si>
  <si>
    <t>毛泽东思想和中国特色社会主义理论体系概论1</t>
    <phoneticPr fontId="9" type="noConversion"/>
  </si>
  <si>
    <t>桥梁规划与总体设计</t>
    <phoneticPr fontId="9" type="noConversion"/>
  </si>
  <si>
    <t>结构力学A11-A</t>
    <phoneticPr fontId="9" type="noConversion"/>
  </si>
  <si>
    <t>钢桥及组合结构桥梁</t>
    <phoneticPr fontId="9" type="noConversion"/>
  </si>
  <si>
    <t>混凝土桥</t>
    <phoneticPr fontId="9" type="noConversion"/>
  </si>
  <si>
    <t>建设法规</t>
    <phoneticPr fontId="9" type="noConversion"/>
  </si>
  <si>
    <t>毛泽东思想和中国特色社会主义理论体系概论2</t>
    <phoneticPr fontId="9" type="noConversion"/>
  </si>
  <si>
    <t>顾骁</t>
    <phoneticPr fontId="9" type="noConversion"/>
  </si>
  <si>
    <t>土木2018-13班</t>
    <phoneticPr fontId="9" type="noConversion"/>
  </si>
  <si>
    <t>高层建筑结构设计</t>
    <phoneticPr fontId="9" type="noConversion"/>
  </si>
  <si>
    <t>房屋钢结构</t>
    <phoneticPr fontId="9" type="noConversion"/>
  </si>
  <si>
    <t>毛概II</t>
    <phoneticPr fontId="9" type="noConversion"/>
  </si>
  <si>
    <t>形策6</t>
    <phoneticPr fontId="9" type="noConversion"/>
  </si>
  <si>
    <t>高速铁路运营与维护</t>
    <phoneticPr fontId="9" type="noConversion"/>
  </si>
  <si>
    <t>土力学B</t>
    <phoneticPr fontId="9" type="noConversion"/>
  </si>
  <si>
    <t>房屋建筑学</t>
    <phoneticPr fontId="9" type="noConversion"/>
  </si>
  <si>
    <t>结构力学AII</t>
    <phoneticPr fontId="9" type="noConversion"/>
  </si>
  <si>
    <t>毛概I</t>
    <phoneticPr fontId="9" type="noConversion"/>
  </si>
  <si>
    <t>形策5</t>
    <phoneticPr fontId="9" type="noConversion"/>
  </si>
  <si>
    <t>沈哲</t>
    <phoneticPr fontId="9" type="noConversion"/>
  </si>
  <si>
    <t>计算机绘图实训</t>
    <phoneticPr fontId="9" type="noConversion"/>
  </si>
  <si>
    <t>毛泽东思想与中国特色社会主义理论体系1</t>
    <phoneticPr fontId="9" type="noConversion"/>
  </si>
  <si>
    <t>路基工程A</t>
    <phoneticPr fontId="9" type="noConversion"/>
  </si>
  <si>
    <t>桥梁工程</t>
    <phoneticPr fontId="9" type="noConversion"/>
  </si>
  <si>
    <t>选线设计</t>
    <phoneticPr fontId="9" type="noConversion"/>
  </si>
  <si>
    <t>结构力学AII-A</t>
    <phoneticPr fontId="9" type="noConversion"/>
  </si>
  <si>
    <t>高速铁路工程（MOOCS）</t>
    <phoneticPr fontId="9" type="noConversion"/>
  </si>
  <si>
    <t>王呈金</t>
    <phoneticPr fontId="9" type="noConversion"/>
  </si>
  <si>
    <t>土木2018-13班</t>
    <phoneticPr fontId="9" type="noConversion"/>
  </si>
  <si>
    <t>毛泽东思想和中国特色社会主义理论体系概述Ⅱ</t>
    <phoneticPr fontId="12" type="noConversion"/>
  </si>
  <si>
    <t>结构力学AⅡ-A</t>
    <phoneticPr fontId="12" type="noConversion"/>
  </si>
  <si>
    <t>毛泽东思想和中国特色社会主义理论体系概述Ⅰ</t>
    <phoneticPr fontId="12" type="noConversion"/>
  </si>
  <si>
    <t>工程测量实习</t>
    <phoneticPr fontId="12" type="noConversion"/>
  </si>
  <si>
    <t>学分</t>
    <phoneticPr fontId="12" type="noConversion"/>
  </si>
  <si>
    <t>土木工程地质实习</t>
    <phoneticPr fontId="12" type="noConversion"/>
  </si>
  <si>
    <t>学分</t>
    <phoneticPr fontId="12" type="noConversion"/>
  </si>
  <si>
    <t>房屋建筑学</t>
    <phoneticPr fontId="9" type="noConversion"/>
  </si>
  <si>
    <t xml:space="preserve">环境工程概论 </t>
    <phoneticPr fontId="9" type="noConversion"/>
  </si>
  <si>
    <t>高速铁路运营与维护（MOOC）</t>
    <phoneticPr fontId="9" type="noConversion"/>
  </si>
  <si>
    <t>建筑施工技术</t>
    <phoneticPr fontId="9" type="noConversion"/>
  </si>
  <si>
    <t>黄文洲</t>
    <phoneticPr fontId="9" type="noConversion"/>
  </si>
  <si>
    <t>土木2018-14班</t>
    <phoneticPr fontId="9" type="noConversion"/>
  </si>
  <si>
    <t>中国共产党基础知识</t>
    <phoneticPr fontId="9" type="noConversion"/>
  </si>
  <si>
    <t>形式与政策5</t>
    <phoneticPr fontId="9" type="noConversion"/>
  </si>
  <si>
    <t>高速铁路运营与维护</t>
    <phoneticPr fontId="9" type="noConversion"/>
  </si>
  <si>
    <t>形势与政策6</t>
    <phoneticPr fontId="9" type="noConversion"/>
  </si>
  <si>
    <t>建设法规</t>
    <phoneticPr fontId="9" type="noConversion"/>
  </si>
  <si>
    <t>混凝土桥</t>
    <phoneticPr fontId="9" type="noConversion"/>
  </si>
  <si>
    <t>郑禹豪</t>
    <phoneticPr fontId="9" type="noConversion"/>
  </si>
  <si>
    <t>土木2018-14班</t>
    <phoneticPr fontId="9" type="noConversion"/>
  </si>
  <si>
    <t>房屋建筑学</t>
    <phoneticPr fontId="9" type="noConversion"/>
  </si>
  <si>
    <t>高层建筑结构设计</t>
    <phoneticPr fontId="9" type="noConversion"/>
  </si>
  <si>
    <t>高速铁路运营与维护（MOOC）</t>
    <phoneticPr fontId="9" type="noConversion"/>
  </si>
  <si>
    <t>土木2018-14班</t>
    <phoneticPr fontId="9" type="noConversion"/>
  </si>
  <si>
    <t>高速铁路桥梁与隧道工程（MOOCS)</t>
  </si>
  <si>
    <t>毛泽东思想和中国特色社会主义理论体系概论Ⅱ</t>
    <phoneticPr fontId="9" type="noConversion"/>
  </si>
  <si>
    <t>地基处理</t>
    <phoneticPr fontId="9" type="noConversion"/>
  </si>
  <si>
    <t>深基坑工程</t>
    <phoneticPr fontId="9" type="noConversion"/>
  </si>
  <si>
    <t>岩土工程勘察及现场测试技术</t>
    <phoneticPr fontId="9" type="noConversion"/>
  </si>
  <si>
    <t>谢显兆</t>
    <phoneticPr fontId="9" type="noConversion"/>
  </si>
  <si>
    <t>结构力学A11-A</t>
  </si>
  <si>
    <t>毛概1</t>
  </si>
  <si>
    <t>高速铁路建设管理MOOCS</t>
  </si>
  <si>
    <t>毛概2</t>
  </si>
  <si>
    <t>结构力学Ⅱ-A</t>
  </si>
  <si>
    <t xml:space="preserve">毛泽东思想和中国特色社会主义理论体系概论Ⅰ </t>
  </si>
  <si>
    <t xml:space="preserve">形势与政策6 </t>
  </si>
  <si>
    <t>桥梁结构CAD与BIM技术</t>
  </si>
  <si>
    <t>交通基础设施防灾减灾导论</t>
  </si>
  <si>
    <t xml:space="preserve">毛泽东思想与中国特色社会主义理论体系概论Ⅰ </t>
  </si>
  <si>
    <t xml:space="preserve">毛泽东思想和中国特色社会主义理论体系概论Ⅰ	</t>
  </si>
  <si>
    <t>日语二外Ⅱ</t>
  </si>
  <si>
    <t>毛泽东思想与中国特色社会主义理论体系概论I</t>
  </si>
  <si>
    <t>缆索承重桥</t>
  </si>
  <si>
    <t>全球化与中国文化</t>
  </si>
  <si>
    <t>铁路工程选线</t>
  </si>
  <si>
    <t>土木工程
地质实习</t>
  </si>
  <si>
    <t>工程测量
实习</t>
  </si>
  <si>
    <t>结构力学AII-A/B</t>
  </si>
  <si>
    <t>边坡工程</t>
    <phoneticPr fontId="9" type="noConversion"/>
  </si>
  <si>
    <t>岩土工程勘察及现场测试技术</t>
    <phoneticPr fontId="9" type="noConversion"/>
  </si>
  <si>
    <t>德国文化导论</t>
    <phoneticPr fontId="9" type="noConversion"/>
  </si>
  <si>
    <t>欧盟与中国</t>
    <phoneticPr fontId="9" type="noConversion"/>
  </si>
  <si>
    <t>养心与养生</t>
    <phoneticPr fontId="9" type="noConversion"/>
  </si>
  <si>
    <t>影视音乐赏析</t>
    <phoneticPr fontId="9" type="noConversion"/>
  </si>
  <si>
    <t>赵言文</t>
    <phoneticPr fontId="9" type="noConversion"/>
  </si>
  <si>
    <t>李连逸</t>
    <phoneticPr fontId="8" type="noConversion"/>
  </si>
  <si>
    <t xml:space="preserve"> 毛泽东思想和中国特色社会主义理论体系概论Ⅱ</t>
  </si>
  <si>
    <t>道路工程</t>
    <phoneticPr fontId="9" type="noConversion"/>
  </si>
  <si>
    <t>高速铁路运营与维护（MOOCS）</t>
    <phoneticPr fontId="9" type="noConversion"/>
  </si>
  <si>
    <t>地下空间利用</t>
    <phoneticPr fontId="9" type="noConversion"/>
  </si>
  <si>
    <t>路网规划与系统选型</t>
    <phoneticPr fontId="9" type="noConversion"/>
  </si>
  <si>
    <t>概率论与数理统计</t>
    <phoneticPr fontId="9" type="noConversion"/>
  </si>
  <si>
    <t>常小兵</t>
    <phoneticPr fontId="9" type="noConversion"/>
  </si>
  <si>
    <t>远洋</t>
    <phoneticPr fontId="9" type="noConversion"/>
  </si>
  <si>
    <t>道路工程</t>
    <phoneticPr fontId="9" type="noConversion"/>
  </si>
  <si>
    <t>边坡工程</t>
    <phoneticPr fontId="9" type="noConversion"/>
  </si>
  <si>
    <t>地基处理</t>
    <phoneticPr fontId="9" type="noConversion"/>
  </si>
  <si>
    <t>深基坑工程</t>
    <phoneticPr fontId="9" type="noConversion"/>
  </si>
  <si>
    <t>耿文燕</t>
    <phoneticPr fontId="9" type="noConversion"/>
  </si>
  <si>
    <t>王耿</t>
    <phoneticPr fontId="9" type="noConversion"/>
  </si>
  <si>
    <t>邢文杰</t>
    <phoneticPr fontId="9" type="noConversion"/>
  </si>
  <si>
    <t>马荐驰</t>
    <phoneticPr fontId="9" type="noConversion"/>
  </si>
  <si>
    <t>城市轨道交通地下工程设计与施工</t>
    <phoneticPr fontId="9" type="noConversion"/>
  </si>
  <si>
    <t>城市轨道交通高架结构设计与施工</t>
    <phoneticPr fontId="9" type="noConversion"/>
  </si>
  <si>
    <t>城市轨道交通工程维护与管理</t>
    <phoneticPr fontId="9" type="noConversion"/>
  </si>
  <si>
    <t>城市轨道交通线路规划与设计</t>
    <phoneticPr fontId="9" type="noConversion"/>
  </si>
  <si>
    <t>轨道工程B</t>
    <phoneticPr fontId="9" type="noConversion"/>
  </si>
  <si>
    <t>路基工程B</t>
    <phoneticPr fontId="9" type="noConversion"/>
  </si>
  <si>
    <t>张千虹</t>
    <phoneticPr fontId="9" type="noConversion"/>
  </si>
  <si>
    <t>罗晓龙</t>
    <phoneticPr fontId="9" type="noConversion"/>
  </si>
  <si>
    <t>王芝茏</t>
    <phoneticPr fontId="9" type="noConversion"/>
  </si>
  <si>
    <t>杨国栋</t>
    <phoneticPr fontId="9" type="noConversion"/>
  </si>
  <si>
    <t>周玉龙</t>
    <phoneticPr fontId="9" type="noConversion"/>
  </si>
  <si>
    <t>公平：让团队决策更有效</t>
    <phoneticPr fontId="9" type="noConversion"/>
  </si>
  <si>
    <t>投资与理财思维培养</t>
    <phoneticPr fontId="9" type="noConversion"/>
  </si>
  <si>
    <t>管理经济学</t>
    <phoneticPr fontId="9" type="noConversion"/>
  </si>
  <si>
    <t>企业家精神与管理</t>
    <phoneticPr fontId="9" type="noConversion"/>
  </si>
  <si>
    <t>周伟亮</t>
    <phoneticPr fontId="9" type="noConversion"/>
  </si>
  <si>
    <t>结构力学AII-A</t>
    <phoneticPr fontId="9" type="noConversion"/>
  </si>
  <si>
    <t xml:space="preserve"> 毛泽东思想和中国特色社会主义理论体系概论Ⅱ</t>
    <phoneticPr fontId="9" type="noConversion"/>
  </si>
  <si>
    <t>桥梁工程B</t>
    <phoneticPr fontId="9" type="noConversion"/>
  </si>
  <si>
    <t>高速铁路国际化平台课程限选课</t>
    <phoneticPr fontId="9" type="noConversion"/>
  </si>
  <si>
    <t>游泳</t>
    <phoneticPr fontId="9" type="noConversion"/>
  </si>
  <si>
    <t>课外创新实践</t>
    <phoneticPr fontId="9" type="noConversion"/>
  </si>
  <si>
    <t>结构力学AII-A</t>
    <phoneticPr fontId="9" type="noConversion"/>
  </si>
  <si>
    <t>钢桥与组合结构桥梁</t>
    <phoneticPr fontId="9" type="noConversion"/>
  </si>
  <si>
    <t>地下工程</t>
    <phoneticPr fontId="9" type="noConversion"/>
  </si>
  <si>
    <t>高速铁路国际化平台课程限选课</t>
    <phoneticPr fontId="9" type="noConversion"/>
  </si>
  <si>
    <t>土木工程地质(缓考)</t>
    <phoneticPr fontId="9" type="noConversion"/>
  </si>
  <si>
    <t>土木工程机械概论(缓考)</t>
    <phoneticPr fontId="9" type="noConversion"/>
  </si>
  <si>
    <t>计算机绘图实训</t>
    <phoneticPr fontId="9" type="noConversion"/>
  </si>
  <si>
    <t>高速铁路运营与维护（MOOC）</t>
  </si>
  <si>
    <t xml:space="preserve"> 毛泽东思想和中国特色社会主义理论体系概论Ⅱ</t>
    <phoneticPr fontId="9" type="noConversion"/>
  </si>
  <si>
    <t>桥梁工程A</t>
    <phoneticPr fontId="9" type="noConversion"/>
  </si>
  <si>
    <t>隧道工程</t>
    <phoneticPr fontId="9" type="noConversion"/>
  </si>
  <si>
    <t>地下工程</t>
    <phoneticPr fontId="9" type="noConversion"/>
  </si>
  <si>
    <t>材料力学AII(缓考)</t>
    <phoneticPr fontId="9" type="noConversion"/>
  </si>
  <si>
    <t>公民与法律</t>
    <phoneticPr fontId="9" type="noConversion"/>
  </si>
  <si>
    <t>西方现代化视角下的英美文学</t>
    <phoneticPr fontId="9" type="noConversion"/>
  </si>
  <si>
    <t xml:space="preserve"> 毛泽东思想和中国特色社会主义理论体系概论Ⅱ</t>
    <phoneticPr fontId="9" type="noConversion"/>
  </si>
  <si>
    <t>高速铁路国际化平台课程限选课</t>
  </si>
  <si>
    <t>路基工程A</t>
    <phoneticPr fontId="9" type="noConversion"/>
  </si>
  <si>
    <t>选线设计</t>
    <phoneticPr fontId="9" type="noConversion"/>
  </si>
  <si>
    <t>苏利娜</t>
    <phoneticPr fontId="9" type="noConversion"/>
  </si>
  <si>
    <t xml:space="preserve">隧道工程 </t>
  </si>
  <si>
    <t>结构力学AⅠ</t>
  </si>
  <si>
    <t>毛泽东思想与中国特色社会主义理论体系概论Ⅰ</t>
  </si>
  <si>
    <t>茶文化与品位生活</t>
  </si>
  <si>
    <t>心理电影赏析</t>
  </si>
  <si>
    <t>高速铁路工程(MOOC)</t>
  </si>
  <si>
    <t>有限元法及其在土木工程中的应用</t>
  </si>
  <si>
    <t>材料力学AⅠ</t>
    <phoneticPr fontId="9" type="noConversion"/>
  </si>
  <si>
    <t>结构力学AⅡ-B</t>
    <phoneticPr fontId="9" type="noConversion"/>
  </si>
  <si>
    <t>轨道工程B</t>
    <phoneticPr fontId="9" type="noConversion"/>
  </si>
  <si>
    <t>路基工程B</t>
    <phoneticPr fontId="9" type="noConversion"/>
  </si>
  <si>
    <t>结构力学AI-A</t>
  </si>
  <si>
    <t>钢桥及其组合桥梁</t>
  </si>
  <si>
    <t>毛泽东思想和中国特色社会主义理论体系I</t>
  </si>
  <si>
    <t>毛泽东思想和中国特色社会主义理论体系II</t>
  </si>
  <si>
    <t>毛泽东思想和中国特色社会主义理论体系概论1</t>
  </si>
  <si>
    <t>结构力学A2-A</t>
  </si>
  <si>
    <t>毛泽东思想和中国特色社会主义理论</t>
  </si>
  <si>
    <t xml:space="preserve">桥梁建造技术 </t>
  </si>
  <si>
    <t xml:space="preserve">市政工程 </t>
  </si>
  <si>
    <t>MOOCS</t>
  </si>
  <si>
    <t>结构力学2-A</t>
  </si>
  <si>
    <t>结构力学A-II</t>
  </si>
  <si>
    <t>交际与文化视听说</t>
  </si>
  <si>
    <t>道路工程材料</t>
  </si>
  <si>
    <t>道路勘测设计</t>
  </si>
  <si>
    <t>交通工程</t>
  </si>
  <si>
    <t>路基路面工程</t>
  </si>
  <si>
    <t>工测实习</t>
  </si>
  <si>
    <t>击剑</t>
  </si>
  <si>
    <t>结构力学AⅡ－A</t>
  </si>
  <si>
    <t>形势与政策５</t>
  </si>
  <si>
    <t>形势与政策６</t>
  </si>
  <si>
    <t>茶文化与品味生活</t>
  </si>
  <si>
    <t>高速铁路运营与维护（MOOCS)</t>
  </si>
  <si>
    <t>土木工程系地质实习</t>
  </si>
  <si>
    <t>房屋钢结构设计</t>
  </si>
  <si>
    <t>游泳</t>
  </si>
  <si>
    <t>城市轨道交通地下设计与施工</t>
  </si>
  <si>
    <t>城市轨道高架结构设计与施工</t>
  </si>
  <si>
    <t>高速铁路工程（MOOCS)</t>
  </si>
  <si>
    <t xml:space="preserve">  路基工程A</t>
  </si>
  <si>
    <t xml:space="preserve">  形式与政策6</t>
  </si>
  <si>
    <t xml:space="preserve">  选线设计</t>
  </si>
  <si>
    <t xml:space="preserve">  工程测量实习</t>
  </si>
  <si>
    <t xml:space="preserve">  土木工程地质实习</t>
  </si>
  <si>
    <t>毛泽东思想和中国特色社会主义理论体系概论2</t>
  </si>
  <si>
    <t>形势政策5</t>
  </si>
  <si>
    <t>形势政策6</t>
  </si>
  <si>
    <t>经典记录片欣赏</t>
  </si>
  <si>
    <t>工程量测实习</t>
  </si>
  <si>
    <t>毛概1</t>
    <phoneticPr fontId="9" type="noConversion"/>
  </si>
  <si>
    <t>毛概2</t>
    <phoneticPr fontId="9" type="noConversion"/>
  </si>
  <si>
    <t>高速铁路桥梁与隧道工程MOOCS</t>
    <phoneticPr fontId="9" type="noConversion"/>
  </si>
  <si>
    <t>结构力学AII-B</t>
    <phoneticPr fontId="9" type="noConversion"/>
  </si>
  <si>
    <t>土木2018-23班</t>
    <phoneticPr fontId="9" type="noConversion"/>
  </si>
  <si>
    <t>MOOCS</t>
    <phoneticPr fontId="9" type="noConversion"/>
  </si>
  <si>
    <t>杜轲</t>
    <phoneticPr fontId="9" type="noConversion"/>
  </si>
  <si>
    <t>土木工程地质实习</t>
    <phoneticPr fontId="12" type="noConversion"/>
  </si>
  <si>
    <t>工程测量实习</t>
    <phoneticPr fontId="12" type="noConversion"/>
  </si>
  <si>
    <t>于全</t>
    <phoneticPr fontId="9" type="noConversion"/>
  </si>
  <si>
    <t>高速铁路建设管理（moocs）</t>
  </si>
  <si>
    <t>地质实习</t>
  </si>
  <si>
    <t>土木工程地质</t>
    <phoneticPr fontId="8" type="noConversion"/>
  </si>
  <si>
    <t>土木2018-23班</t>
    <phoneticPr fontId="9" type="noConversion"/>
  </si>
  <si>
    <t>房屋钢结构</t>
    <phoneticPr fontId="9" type="noConversion"/>
  </si>
  <si>
    <t>毛概1</t>
    <phoneticPr fontId="9" type="noConversion"/>
  </si>
  <si>
    <t>MOOCS</t>
    <phoneticPr fontId="9" type="noConversion"/>
  </si>
  <si>
    <t>其他3</t>
  </si>
  <si>
    <t>基础工程</t>
    <phoneticPr fontId="9" type="noConversion"/>
  </si>
  <si>
    <t>毛概2</t>
    <phoneticPr fontId="9" type="noConversion"/>
  </si>
  <si>
    <t>高速铁路建设管理MOOCS</t>
    <phoneticPr fontId="9" type="noConversion"/>
  </si>
  <si>
    <t>交际与文化视听说</t>
    <phoneticPr fontId="9" type="noConversion"/>
  </si>
  <si>
    <t>土木工程地质（缓考）</t>
  </si>
  <si>
    <t>高速铁路运营与维护（moocs）</t>
  </si>
  <si>
    <t>路网规划</t>
  </si>
  <si>
    <t>思想品德鉴定</t>
  </si>
  <si>
    <t>类别
学科竞赛</t>
    <phoneticPr fontId="12" type="noConversion"/>
  </si>
  <si>
    <t>加分</t>
  </si>
  <si>
    <t>类别2
发表论文及校内刊物稿件</t>
    <phoneticPr fontId="12" type="noConversion"/>
  </si>
  <si>
    <t>类别3
文艺、体育竞赛获奖</t>
    <phoneticPr fontId="12" type="noConversion"/>
  </si>
  <si>
    <t>类别4
学生干部</t>
    <phoneticPr fontId="12" type="noConversion"/>
  </si>
  <si>
    <t>类别5
文明寝室</t>
    <phoneticPr fontId="12" type="noConversion"/>
  </si>
  <si>
    <t>类别6
英语和计算机考核</t>
    <phoneticPr fontId="12" type="noConversion"/>
  </si>
  <si>
    <t>土木2018-01班</t>
    <phoneticPr fontId="12" type="noConversion"/>
  </si>
  <si>
    <t>合格</t>
  </si>
  <si>
    <t>2021土木科技月岩土工程竞赛三等奖</t>
  </si>
  <si>
    <t>校级文明寝室</t>
  </si>
  <si>
    <t>计算机二级合格</t>
  </si>
  <si>
    <t>土木2018-01班团支部书记</t>
    <phoneticPr fontId="12" type="noConversion"/>
  </si>
  <si>
    <t>星级文明寝室</t>
  </si>
  <si>
    <t>计算机二级优秀</t>
  </si>
  <si>
    <t>院级文明寝室</t>
  </si>
  <si>
    <t>2021土木科技月岩土工程三等奖</t>
    <phoneticPr fontId="12" type="noConversion"/>
  </si>
  <si>
    <t>土木2018-01班学习委员</t>
    <phoneticPr fontId="12" type="noConversion"/>
  </si>
  <si>
    <t>英语六级</t>
  </si>
  <si>
    <t>第四届全国大学生加筋土挡墙设计大赛三等奖</t>
  </si>
  <si>
    <t>趣味滑板赛一等奖</t>
  </si>
  <si>
    <t>土木2018-01班班长</t>
    <phoneticPr fontId="12" type="noConversion"/>
  </si>
  <si>
    <t>土木科技月三等奖</t>
  </si>
  <si>
    <t>土木2018-01班组织委员</t>
    <phoneticPr fontId="12" type="noConversion"/>
  </si>
  <si>
    <t>土木2018-01班生活委员</t>
    <phoneticPr fontId="12" type="noConversion"/>
  </si>
  <si>
    <t>学生学业与发展指导中心副理事长</t>
    <phoneticPr fontId="12" type="noConversion"/>
  </si>
  <si>
    <t>曾志文</t>
    <phoneticPr fontId="12" type="noConversion"/>
  </si>
  <si>
    <t>合格</t>
    <phoneticPr fontId="12" type="noConversion"/>
  </si>
  <si>
    <t>校级文明寝室</t>
    <phoneticPr fontId="12" type="noConversion"/>
  </si>
  <si>
    <t>张战</t>
    <phoneticPr fontId="12" type="noConversion"/>
  </si>
  <si>
    <t>土木2018-02班</t>
    <phoneticPr fontId="12" type="noConversion"/>
  </si>
  <si>
    <t>土木2018-02班团支部书记</t>
    <phoneticPr fontId="12" type="noConversion"/>
  </si>
  <si>
    <t>王柯力</t>
    <phoneticPr fontId="12" type="noConversion"/>
  </si>
  <si>
    <t>四川省大学生周培源力学竞赛一等奖</t>
    <phoneticPr fontId="12" type="noConversion"/>
  </si>
  <si>
    <t>第二节太极拳团体第四名</t>
    <phoneticPr fontId="12" type="noConversion"/>
  </si>
  <si>
    <t>李志豪</t>
    <phoneticPr fontId="12" type="noConversion"/>
  </si>
  <si>
    <t>宗潇潇</t>
    <phoneticPr fontId="12" type="noConversion"/>
  </si>
  <si>
    <t>陈豪</t>
    <phoneticPr fontId="12" type="noConversion"/>
  </si>
  <si>
    <t>四川省大学生孙训方力学竞赛二等奖</t>
    <phoneticPr fontId="12" type="noConversion"/>
  </si>
  <si>
    <t>土木2018-02班生活委员</t>
    <phoneticPr fontId="12" type="noConversion"/>
  </si>
  <si>
    <t>劳国峰</t>
    <phoneticPr fontId="12" type="noConversion"/>
  </si>
  <si>
    <t>土木科技月</t>
    <phoneticPr fontId="12" type="noConversion"/>
  </si>
  <si>
    <t>2020西南交通大学好新闻作品征集比赛一等奖</t>
    <phoneticPr fontId="12" type="noConversion"/>
  </si>
  <si>
    <t>扬华E媒体中心主席团成员</t>
    <phoneticPr fontId="12" type="noConversion"/>
  </si>
  <si>
    <t>施罗健</t>
    <phoneticPr fontId="12" type="noConversion"/>
  </si>
  <si>
    <t>四川省力学竞赛</t>
    <phoneticPr fontId="12" type="noConversion"/>
  </si>
  <si>
    <t>生活委员</t>
    <phoneticPr fontId="12" type="noConversion"/>
  </si>
  <si>
    <t>朱子溦</t>
    <phoneticPr fontId="12" type="noConversion"/>
  </si>
  <si>
    <t>证券交流协会会长</t>
    <phoneticPr fontId="12" type="noConversion"/>
  </si>
  <si>
    <t>郭婷</t>
    <phoneticPr fontId="12" type="noConversion"/>
  </si>
  <si>
    <t>土木2018-03班</t>
    <phoneticPr fontId="12" type="noConversion"/>
  </si>
  <si>
    <t>土木2018-03班权益与心理委员</t>
    <phoneticPr fontId="12" type="noConversion"/>
  </si>
  <si>
    <t>卜亦秦</t>
    <phoneticPr fontId="12" type="noConversion"/>
  </si>
  <si>
    <t>班长</t>
    <phoneticPr fontId="12" type="noConversion"/>
  </si>
  <si>
    <t>陈文泰</t>
    <phoneticPr fontId="12" type="noConversion"/>
  </si>
  <si>
    <t>祁昌号</t>
    <phoneticPr fontId="12" type="noConversion"/>
  </si>
  <si>
    <t>土木科技月三等奖</t>
    <phoneticPr fontId="12" type="noConversion"/>
  </si>
  <si>
    <t>全国大学生数学竞赛</t>
    <phoneticPr fontId="12" type="noConversion"/>
  </si>
  <si>
    <t>国旗班仪仗队副队长</t>
    <phoneticPr fontId="12" type="noConversion"/>
  </si>
  <si>
    <t>美国大学生数学竞赛H奖</t>
    <phoneticPr fontId="12" type="noConversion"/>
  </si>
  <si>
    <t>大学生科创中心副主任</t>
  </si>
  <si>
    <t>2020年全国大学生职业发展大赛校级赛二等奖</t>
    <phoneticPr fontId="12" type="noConversion"/>
  </si>
  <si>
    <t>2021西南交通大学“迎校庆”第二届太极拳比赛甲组团体第4名</t>
    <phoneticPr fontId="12" type="noConversion"/>
  </si>
  <si>
    <t>全国大学生先进技术成图与产品信息建模大赛国家一等奖</t>
    <phoneticPr fontId="12" type="noConversion"/>
  </si>
  <si>
    <t>土木学生会执行主席</t>
    <phoneticPr fontId="12" type="noConversion"/>
  </si>
  <si>
    <t>西南交通大学第二届太极拳比赛第四名</t>
    <phoneticPr fontId="12" type="noConversion"/>
  </si>
  <si>
    <t>2021西南交通大学第二届太极拳比赛第四名</t>
    <phoneticPr fontId="12" type="noConversion"/>
  </si>
  <si>
    <t>西南交通大学国旗班副班长</t>
    <phoneticPr fontId="12" type="noConversion"/>
  </si>
  <si>
    <t>土木科技月桥梁组三等奖</t>
  </si>
  <si>
    <t>西南交通大学跳绳运动会团体第五名</t>
    <phoneticPr fontId="12" type="noConversion"/>
  </si>
  <si>
    <t>土木科技月道路工程模型比赛一等奖</t>
  </si>
  <si>
    <t>葛康</t>
    <phoneticPr fontId="12" type="noConversion"/>
  </si>
  <si>
    <t>第十二届全国大学生数学竞赛非数学类一等奖</t>
  </si>
  <si>
    <t>全国计算机等级考试二级Python语言程序设计良好</t>
  </si>
  <si>
    <t>第十三届全国大学生周培源力学竞赛（个人赛）省级一等奖</t>
    <phoneticPr fontId="12" type="noConversion"/>
  </si>
  <si>
    <t>全国计算机等级考试二级合格证书</t>
  </si>
  <si>
    <t>西南交通大学跳绳运动会团体第五名</t>
  </si>
  <si>
    <t>大学生事务中心理事长</t>
  </si>
  <si>
    <t>第七届西南交通大学物理学术竞赛校级三等奖</t>
    <phoneticPr fontId="12" type="noConversion"/>
  </si>
  <si>
    <t>第十二届全国大学生数学竞赛（非数）一等奖</t>
    <phoneticPr fontId="12" type="noConversion"/>
  </si>
  <si>
    <t>第二届国际大学生混凝土龙舟邀请赛 特等奖</t>
  </si>
  <si>
    <t>宣传委员</t>
  </si>
  <si>
    <t>徐展飞</t>
    <phoneticPr fontId="12" type="noConversion"/>
  </si>
  <si>
    <t>“正大杯”市场调查分析大赛四川省一等奖</t>
    <phoneticPr fontId="12" type="noConversion"/>
  </si>
  <si>
    <t>青年志愿者协会副会长</t>
    <phoneticPr fontId="12" type="noConversion"/>
  </si>
  <si>
    <t>西南交通大学第六届跳绳运动会第三名</t>
    <phoneticPr fontId="12" type="noConversion"/>
  </si>
  <si>
    <t>团支书</t>
  </si>
  <si>
    <t>全国大学生数学竞赛四川省三等奖</t>
  </si>
  <si>
    <t>英语和计算机考核加分</t>
  </si>
  <si>
    <t>四海杯大学生岩土工程竞赛三等奖</t>
    <phoneticPr fontId="12" type="noConversion"/>
  </si>
  <si>
    <t>省结构竞赛岩土二等奖</t>
    <phoneticPr fontId="12" type="noConversion"/>
  </si>
  <si>
    <t>土木2018-08班文体委员</t>
    <phoneticPr fontId="12" type="noConversion"/>
  </si>
  <si>
    <t>土木科技月建筑工程模型设计特等奖</t>
    <phoneticPr fontId="12" type="noConversion"/>
  </si>
  <si>
    <t>土木2018-08班组织委员</t>
    <phoneticPr fontId="12" type="noConversion"/>
  </si>
  <si>
    <t>土木科技月地下空间组一等奖</t>
    <phoneticPr fontId="12" type="noConversion"/>
  </si>
  <si>
    <t>土木2018-08班学习委员</t>
    <phoneticPr fontId="12" type="noConversion"/>
  </si>
  <si>
    <t>结构设计大赛省级二等奖</t>
    <phoneticPr fontId="12" type="noConversion"/>
  </si>
  <si>
    <t>第七届四川省国际“互联网+”大学生创新创业大赛金奖</t>
    <phoneticPr fontId="12" type="noConversion"/>
  </si>
  <si>
    <t>校广播台台长</t>
    <phoneticPr fontId="12" type="noConversion"/>
  </si>
  <si>
    <t>高教社杯全国大学生数学建模竞赛三等奖</t>
    <phoneticPr fontId="12" type="noConversion"/>
  </si>
  <si>
    <t>计算机二级合格</t>
    <phoneticPr fontId="12" type="noConversion"/>
  </si>
  <si>
    <t>第七届中国国际“互联网+”大学生创新创业大赛金奖</t>
    <phoneticPr fontId="12" type="noConversion"/>
  </si>
  <si>
    <t>第十三届“高教杯”先进成图技术与产品信息建模创新大赛道桥类 尺规绘图一等奖</t>
    <phoneticPr fontId="12" type="noConversion"/>
  </si>
  <si>
    <t>第十三届“高教杯”先进成图技术与产品信息建模创新大赛二等奖</t>
    <phoneticPr fontId="12" type="noConversion"/>
  </si>
  <si>
    <t>土木2018-09班组织委员</t>
    <phoneticPr fontId="12" type="noConversion"/>
  </si>
  <si>
    <t>2021土木科技月地下工程组三等奖</t>
    <phoneticPr fontId="12" type="noConversion"/>
  </si>
  <si>
    <t>土木工程学院大学生科创中心主任</t>
  </si>
  <si>
    <t>大学生事务中心副理事</t>
  </si>
  <si>
    <t>2020土木科技月一等奖</t>
  </si>
  <si>
    <t>土木就业服务中心副主任</t>
  </si>
  <si>
    <t>全国大学生数学竞赛三等奖</t>
  </si>
  <si>
    <t>土木工程学院青年志愿者协会会长</t>
  </si>
  <si>
    <t>心理技能大赛</t>
  </si>
  <si>
    <t>生活委员</t>
  </si>
  <si>
    <t>全国大学生结构设计信息技术大赛三等奖</t>
  </si>
  <si>
    <t>英语六级510+</t>
    <phoneticPr fontId="12" type="noConversion"/>
  </si>
  <si>
    <t>院学生会主席</t>
  </si>
  <si>
    <t>土木科技月混凝土球比赛一等奖</t>
  </si>
  <si>
    <t>土木2018-11班组织委员</t>
    <phoneticPr fontId="12" type="noConversion"/>
  </si>
  <si>
    <t>土木2018-11班团支书</t>
    <phoneticPr fontId="12" type="noConversion"/>
  </si>
  <si>
    <t>土木科技月岩土工程模型设计二等奖</t>
  </si>
  <si>
    <t>土木2018-11班宣传委员</t>
    <phoneticPr fontId="12" type="noConversion"/>
  </si>
  <si>
    <t>土木2018-11班文体委员</t>
    <phoneticPr fontId="12" type="noConversion"/>
  </si>
  <si>
    <t>全国周培源大学生力学竞赛省部级一等奖</t>
  </si>
  <si>
    <t>2021年西南交通大学“迎校庆”第二届太极拳比赛第四名</t>
  </si>
  <si>
    <t>土木科技月竞赛二等奖</t>
  </si>
  <si>
    <t>“迎校庆”第二届太极拳比赛二等奖</t>
  </si>
  <si>
    <t>太极拳比赛</t>
  </si>
  <si>
    <t>全国大学生图学竞赛二等奖</t>
    <phoneticPr fontId="12" type="noConversion"/>
  </si>
  <si>
    <t>校球类比赛集体</t>
  </si>
  <si>
    <t>土木学生第6党支部书记</t>
    <phoneticPr fontId="12" type="noConversion"/>
  </si>
  <si>
    <t>英语六级510分+</t>
    <phoneticPr fontId="12" type="noConversion"/>
  </si>
  <si>
    <t>魏铎</t>
    <phoneticPr fontId="12" type="noConversion"/>
  </si>
  <si>
    <t>计算机二级优秀</t>
    <phoneticPr fontId="12" type="noConversion"/>
  </si>
  <si>
    <t>唐泳湖</t>
    <phoneticPr fontId="12" type="noConversion"/>
  </si>
  <si>
    <t>土木2018-12班生活委员</t>
    <phoneticPr fontId="12" type="noConversion"/>
  </si>
  <si>
    <t>西南交通大学“世纪回响，同心向党”红色视频征集活动</t>
  </si>
  <si>
    <t>西南交通大学教务处教学信息站副站长</t>
  </si>
  <si>
    <t>“2021土木科技月”BIM组建筑信息模型竞赛三等奖</t>
  </si>
  <si>
    <t>土木第6党支部宣传委员</t>
    <phoneticPr fontId="12" type="noConversion"/>
  </si>
  <si>
    <t>市场调查与分析大赛全国一等奖</t>
  </si>
  <si>
    <t>土木2018-12班团支书</t>
    <phoneticPr fontId="12" type="noConversion"/>
  </si>
  <si>
    <t>“2021土木科技月”
地下工程模型设计及
承载能力竞赛二等奖</t>
  </si>
  <si>
    <t>互联网+校级银奖</t>
  </si>
  <si>
    <t>2021年土木科技月岩土工程组二等奖</t>
  </si>
  <si>
    <t>西南交通大学第二届太极拳比赛团体二等奖</t>
  </si>
  <si>
    <t>2020年土木科技月道路工程组三等奖</t>
  </si>
  <si>
    <t>土木2018-13班班长</t>
    <phoneticPr fontId="12" type="noConversion"/>
  </si>
  <si>
    <t>第十三届全国周培源力学竞赛省二等奖</t>
  </si>
  <si>
    <t>土木2018-13班宣传委员</t>
    <phoneticPr fontId="12" type="noConversion"/>
  </si>
  <si>
    <t>西南交通大学市场调查与分析校赛三等奖</t>
  </si>
  <si>
    <t>土木2018-14班级团支书</t>
    <phoneticPr fontId="12" type="noConversion"/>
  </si>
  <si>
    <t>四川省孙训方大学生力学竞赛一等奖</t>
    <phoneticPr fontId="12" type="noConversion"/>
  </si>
  <si>
    <t>2018-15班团支部书记</t>
    <phoneticPr fontId="12" type="noConversion"/>
  </si>
  <si>
    <t>全国大学生图学竞赛一等奖</t>
    <phoneticPr fontId="12" type="noConversion"/>
  </si>
  <si>
    <t>土木学生第八党支部组织委员</t>
  </si>
  <si>
    <t>四川省大学生周培源力学竞赛二等奖</t>
    <phoneticPr fontId="12" type="noConversion"/>
  </si>
  <si>
    <t>土木2018-15班生活委员</t>
    <phoneticPr fontId="12" type="noConversion"/>
  </si>
  <si>
    <t>“世纪回响，同心向党”活动一等奖</t>
  </si>
  <si>
    <t>土木2018-16班学习委员</t>
    <phoneticPr fontId="12" type="noConversion"/>
  </si>
  <si>
    <t>市场调查与分析校赛二等奖</t>
  </si>
  <si>
    <t>土木2018-16班宣传委员</t>
    <phoneticPr fontId="12" type="noConversion"/>
  </si>
  <si>
    <t>六级510分以上</t>
  </si>
  <si>
    <t>“伟业百年正芳华”党支部篮球联赛</t>
  </si>
  <si>
    <t>全国大学生数学竞赛省级三等奖</t>
  </si>
  <si>
    <t>土木科技月道路工程模型设计一等奖</t>
  </si>
  <si>
    <t>团体长绳第五名</t>
  </si>
  <si>
    <t>土木2018-17班宣传委员</t>
  </si>
  <si>
    <t>校级茶文化知识竞赛二等奖</t>
  </si>
  <si>
    <t>土木科技月UHPC组结构设计竞赛二等奖</t>
  </si>
  <si>
    <t>西南交通大学数学竞赛三等奖</t>
  </si>
  <si>
    <t>校级茶文化知识竞赛一等奖</t>
  </si>
  <si>
    <t>茶文化协会会长</t>
  </si>
  <si>
    <t>第九届健康减肥大赛一等奖</t>
  </si>
  <si>
    <t>土木2018-17班班长</t>
  </si>
  <si>
    <t>土木科技月UHPC组结构设计竞赛三等奖</t>
    <phoneticPr fontId="12" type="noConversion"/>
  </si>
  <si>
    <t>UHPC弹性球模型设计竞赛三等奖</t>
    <phoneticPr fontId="12" type="noConversion"/>
  </si>
  <si>
    <t>全国大学生数学竞赛（非数学类）省级三等奖</t>
    <phoneticPr fontId="12" type="noConversion"/>
  </si>
  <si>
    <t>土木2018-17班学习委员</t>
  </si>
  <si>
    <t>全国大学英语六级考试510分以上</t>
    <phoneticPr fontId="12" type="noConversion"/>
  </si>
  <si>
    <t>世桥赛校内预选赛一等奖</t>
  </si>
  <si>
    <t>学业中心副理事长</t>
  </si>
  <si>
    <t>四川省大学生化学实验竞赛西南交通大学校内选拔赛一等奖</t>
    <phoneticPr fontId="12" type="noConversion"/>
  </si>
  <si>
    <t>李连逸</t>
    <phoneticPr fontId="12" type="noConversion"/>
  </si>
  <si>
    <t>土木科技月岩土组一等奖</t>
    <phoneticPr fontId="12" type="noConversion"/>
  </si>
  <si>
    <t>常小兵</t>
    <phoneticPr fontId="12" type="noConversion"/>
  </si>
  <si>
    <t>土木科技月地下组二等奖</t>
    <phoneticPr fontId="12" type="noConversion"/>
  </si>
  <si>
    <t>学习委员</t>
    <phoneticPr fontId="12" type="noConversion"/>
  </si>
  <si>
    <t>远洋</t>
    <phoneticPr fontId="12" type="noConversion"/>
  </si>
  <si>
    <t>文体委员</t>
    <phoneticPr fontId="12" type="noConversion"/>
  </si>
  <si>
    <t>耿文燕</t>
    <phoneticPr fontId="12" type="noConversion"/>
  </si>
  <si>
    <t>王耿</t>
    <phoneticPr fontId="12" type="noConversion"/>
  </si>
  <si>
    <t>科幻协会副会长</t>
    <phoneticPr fontId="12" type="noConversion"/>
  </si>
  <si>
    <t>邢文杰</t>
    <phoneticPr fontId="12" type="noConversion"/>
  </si>
  <si>
    <t>全国大学生国学竞赛个人国家一等奖</t>
    <phoneticPr fontId="12" type="noConversion"/>
  </si>
  <si>
    <t>马荐驰</t>
    <phoneticPr fontId="12" type="noConversion"/>
  </si>
  <si>
    <t>全国大学生周培源力学竞赛省一等奖</t>
    <phoneticPr fontId="12" type="noConversion"/>
  </si>
  <si>
    <t>中医药文化与健康协会会长</t>
    <phoneticPr fontId="12" type="noConversion"/>
  </si>
  <si>
    <t>张千虹</t>
    <phoneticPr fontId="12" type="noConversion"/>
  </si>
  <si>
    <t>宣传委员</t>
    <phoneticPr fontId="12" type="noConversion"/>
  </si>
  <si>
    <t>罗晓龙</t>
    <phoneticPr fontId="12" type="noConversion"/>
  </si>
  <si>
    <t>全国大学生周培源力学竞赛省二等奖</t>
    <phoneticPr fontId="12" type="noConversion"/>
  </si>
  <si>
    <t>王芝茏</t>
    <phoneticPr fontId="12" type="noConversion"/>
  </si>
  <si>
    <t>英语六级565</t>
    <phoneticPr fontId="12" type="noConversion"/>
  </si>
  <si>
    <t>杨国栋</t>
    <phoneticPr fontId="12" type="noConversion"/>
  </si>
  <si>
    <t>周玉龙</t>
    <phoneticPr fontId="12" type="noConversion"/>
  </si>
  <si>
    <t>周伟亮</t>
    <phoneticPr fontId="12" type="noConversion"/>
  </si>
  <si>
    <t>全国大学生英语竞赛二等奖</t>
    <phoneticPr fontId="12" type="noConversion"/>
  </si>
  <si>
    <t>彭畅宇</t>
    <phoneticPr fontId="12" type="noConversion"/>
  </si>
  <si>
    <t>世纪回响，同心向党红色视频征集活动一等奖</t>
    <phoneticPr fontId="12" type="noConversion"/>
  </si>
  <si>
    <t>院团建中心副主任</t>
    <phoneticPr fontId="12" type="noConversion"/>
  </si>
  <si>
    <t>殷磊</t>
    <phoneticPr fontId="12" type="noConversion"/>
  </si>
  <si>
    <t>高仕鹏</t>
    <phoneticPr fontId="12" type="noConversion"/>
  </si>
  <si>
    <t>寻风觅景摄影比赛决赛一等奖</t>
    <phoneticPr fontId="12" type="noConversion"/>
  </si>
  <si>
    <t>江楠</t>
    <phoneticPr fontId="12" type="noConversion"/>
  </si>
  <si>
    <t>班级宣传委员</t>
  </si>
  <si>
    <t>尹强</t>
    <phoneticPr fontId="12" type="noConversion"/>
  </si>
  <si>
    <t>班级生活委员</t>
    <phoneticPr fontId="12" type="noConversion"/>
  </si>
  <si>
    <t>周久阳</t>
    <phoneticPr fontId="12" type="noConversion"/>
  </si>
  <si>
    <t>魔方协会副会长</t>
    <phoneticPr fontId="12" type="noConversion"/>
  </si>
  <si>
    <t>邵世友</t>
    <phoneticPr fontId="12" type="noConversion"/>
  </si>
  <si>
    <t>梁晓杰</t>
    <phoneticPr fontId="12" type="noConversion"/>
  </si>
  <si>
    <t>校级太极拳比赛二等奖</t>
  </si>
  <si>
    <t>班级班长</t>
    <phoneticPr fontId="12" type="noConversion"/>
  </si>
  <si>
    <t>英语六级557</t>
  </si>
  <si>
    <t>苏利娜</t>
    <phoneticPr fontId="12" type="noConversion"/>
  </si>
  <si>
    <t>徐成</t>
    <phoneticPr fontId="12" type="noConversion"/>
  </si>
  <si>
    <t>全国大学生周培源力学竞赛省级一等奖</t>
    <phoneticPr fontId="12" type="noConversion"/>
  </si>
  <si>
    <t>班级团支部书记</t>
    <phoneticPr fontId="12" type="noConversion"/>
  </si>
  <si>
    <t>钟慧媛</t>
    <phoneticPr fontId="12" type="noConversion"/>
  </si>
  <si>
    <t>俞拓航</t>
    <phoneticPr fontId="12" type="noConversion"/>
  </si>
  <si>
    <t>第十二届全国大学生数学竞赛（非数学类）省级二等奖</t>
  </si>
  <si>
    <t>西南交通大学第二届太极拳比赛甲组团体第四名</t>
  </si>
  <si>
    <t>班级文体委员</t>
  </si>
  <si>
    <t>徐贺磊</t>
    <phoneticPr fontId="12" type="noConversion"/>
  </si>
  <si>
    <t>展凤丽</t>
    <phoneticPr fontId="12" type="noConversion"/>
  </si>
  <si>
    <t>土木科技月铁道工程造型设计三等奖</t>
    <phoneticPr fontId="12" type="noConversion"/>
  </si>
  <si>
    <t>就业服务中心副主任</t>
    <phoneticPr fontId="12" type="noConversion"/>
  </si>
  <si>
    <t>吕文婷</t>
    <phoneticPr fontId="12" type="noConversion"/>
  </si>
  <si>
    <t>郑仕良</t>
    <phoneticPr fontId="12" type="noConversion"/>
  </si>
  <si>
    <t>土木科技月建工组三等奖</t>
    <phoneticPr fontId="12" type="noConversion"/>
  </si>
  <si>
    <t>邓易冬</t>
    <phoneticPr fontId="12" type="noConversion"/>
  </si>
  <si>
    <t>游泳协会会长</t>
    <phoneticPr fontId="12" type="noConversion"/>
  </si>
  <si>
    <t>冯应</t>
    <phoneticPr fontId="12" type="noConversion"/>
  </si>
  <si>
    <t>大学生科创中心副主任</t>
    <phoneticPr fontId="12" type="noConversion"/>
  </si>
  <si>
    <t>宋思思</t>
    <phoneticPr fontId="12" type="noConversion"/>
  </si>
  <si>
    <t>西南交通大学第八届运动舞蹈大赛街舞自编组第四名</t>
    <phoneticPr fontId="12" type="noConversion"/>
  </si>
  <si>
    <t>高金炜</t>
    <phoneticPr fontId="12" type="noConversion"/>
  </si>
  <si>
    <t>周培源力学竞赛省三</t>
  </si>
  <si>
    <t>足球院系赛第五到八名</t>
  </si>
  <si>
    <t>权益与生活兼心理委员</t>
  </si>
  <si>
    <t>土木科技月桥梁承重组三等奖</t>
  </si>
  <si>
    <t>西南交通大学第二届太极拳比赛第四名</t>
  </si>
  <si>
    <t>2021年第十一届MathorCup高校数学建模挑战赛二等奖</t>
  </si>
  <si>
    <t>计算二级合格</t>
  </si>
  <si>
    <t>“2021土木科技月”BIM组筑建信息模型竞赛特等奖</t>
  </si>
  <si>
    <t>本科生新闻中心主任</t>
  </si>
  <si>
    <t>团支部书记</t>
  </si>
  <si>
    <t>土木科技月uhpc弹性球模型设计竞赛一等奖</t>
  </si>
  <si>
    <t>第二届国际大学生混凝土龙舟邀请赛国际三等奖</t>
  </si>
  <si>
    <t>2020年全国大学生职业发展大赛一等奖</t>
  </si>
  <si>
    <t>土木22班班长</t>
  </si>
  <si>
    <t>土木科技月岩土工程三等奖</t>
  </si>
  <si>
    <t>大学生创造学会会长</t>
  </si>
  <si>
    <t>土木科技月铁道工程二等奖</t>
  </si>
  <si>
    <t>第二届太极拳比赛团体第四名</t>
  </si>
  <si>
    <t>学习委员</t>
  </si>
  <si>
    <t>2021年西南交通大学“迎校庆”第二届太极拳比赛团体第四名</t>
    <phoneticPr fontId="12" type="noConversion"/>
  </si>
  <si>
    <t>周培源力学竞赛省级一等奖</t>
  </si>
  <si>
    <t>通过计算机三级</t>
  </si>
  <si>
    <t>全国大学生图学竞赛国家级一等奖</t>
  </si>
  <si>
    <t xml:space="preserve">    第二届太极拳比赛团体第四名</t>
  </si>
  <si>
    <t>市场调查与分析大赛省级一等奖</t>
    <phoneticPr fontId="12" type="noConversion"/>
  </si>
  <si>
    <t>土木就业服务中心主任</t>
  </si>
  <si>
    <t>外语协会副会长</t>
  </si>
  <si>
    <t>土木科技月Uhpc三等奖</t>
  </si>
  <si>
    <t>组织委员</t>
  </si>
  <si>
    <t>全国大学生英语竞赛C类三等奖</t>
  </si>
  <si>
    <t>市场调查与分析大赛全国一等奖</t>
    <phoneticPr fontId="12" type="noConversion"/>
  </si>
  <si>
    <t>全国大学生数学竞赛（非数学类）省级三等奖</t>
  </si>
  <si>
    <t>四川省孙训方大学生力学竞赛二等奖</t>
  </si>
  <si>
    <t>文体委员</t>
  </si>
  <si>
    <t>第十三届先进成图高教杯一等奖</t>
  </si>
  <si>
    <t>全国大学生数学建模竞赛四川省一等奖</t>
  </si>
  <si>
    <t>2021年第十一届MathorCup高校数学建模挑战赛三等奖</t>
  </si>
  <si>
    <t>土木学生第十一党支部书记</t>
  </si>
  <si>
    <t>班长</t>
  </si>
  <si>
    <t>六级547</t>
  </si>
  <si>
    <t>高铁运营和维护（MOOCS）</t>
    <phoneticPr fontId="9" type="noConversion"/>
  </si>
  <si>
    <t>颜立纯</t>
    <phoneticPr fontId="9" type="noConversion"/>
  </si>
  <si>
    <t>土木2018-08班</t>
    <phoneticPr fontId="9" type="noConversion"/>
  </si>
  <si>
    <t>林金根</t>
    <phoneticPr fontId="9" type="noConversion"/>
  </si>
  <si>
    <t>结构力学力学AⅡ-A</t>
    <phoneticPr fontId="9" type="noConversion"/>
  </si>
  <si>
    <t>毛泽东思想与中国特色社会主义理论体系</t>
    <phoneticPr fontId="9" type="noConversion"/>
  </si>
  <si>
    <t>形势政策5</t>
    <phoneticPr fontId="9" type="noConversion"/>
  </si>
  <si>
    <t>毛泽东思想与中国特色社会主义理论体系Ⅱ</t>
    <phoneticPr fontId="9" type="noConversion"/>
  </si>
  <si>
    <t>形势政策6</t>
    <phoneticPr fontId="9" type="noConversion"/>
  </si>
  <si>
    <t>刘富华</t>
    <phoneticPr fontId="9" type="noConversion"/>
  </si>
  <si>
    <t>钢笔画</t>
  </si>
  <si>
    <t>高速铁路工程(MOOCS)</t>
  </si>
  <si>
    <t>高速铁路桥梁与隧道工程(MOOCS)</t>
    <phoneticPr fontId="9" type="noConversion"/>
  </si>
  <si>
    <t>城市轨道交通工程</t>
    <phoneticPr fontId="8" type="noConversion"/>
  </si>
  <si>
    <t>毛泽东思想和中国特色社会主义理论体系概论Ⅱ</t>
    <phoneticPr fontId="8" type="noConversion"/>
  </si>
  <si>
    <t>王殊</t>
    <phoneticPr fontId="8" type="noConversion"/>
  </si>
  <si>
    <t>土木2018-08班</t>
    <phoneticPr fontId="8" type="noConversion"/>
  </si>
  <si>
    <t>郑科</t>
    <phoneticPr fontId="9" type="noConversion"/>
  </si>
  <si>
    <t>日语二外I</t>
    <phoneticPr fontId="9" type="noConversion"/>
  </si>
  <si>
    <t>于文翰</t>
    <phoneticPr fontId="8" type="noConversion"/>
  </si>
  <si>
    <t>于文翰</t>
  </si>
  <si>
    <t>高速铁路工程mooc</t>
  </si>
  <si>
    <t>心理学与生活</t>
  </si>
  <si>
    <t>隧道洞门及景观设计</t>
  </si>
  <si>
    <t>高速公路隧道</t>
  </si>
  <si>
    <t>土木工程经济与项目管理</t>
  </si>
  <si>
    <t>心理学与幸福人生</t>
  </si>
  <si>
    <t>法律意识与法律人生</t>
  </si>
  <si>
    <t>知识产权与创业创新</t>
  </si>
  <si>
    <t>全国大学生数学建模竞赛四川省二等奖</t>
    <phoneticPr fontId="8" type="noConversion"/>
  </si>
  <si>
    <t>学习委员</t>
    <phoneticPr fontId="8" type="noConversion"/>
  </si>
  <si>
    <t>大学生创新创业俱乐部团支书</t>
    <phoneticPr fontId="8" type="noConversion"/>
  </si>
  <si>
    <t>词达人全国大学生词汇竞赛特等奖</t>
    <phoneticPr fontId="8" type="noConversion"/>
  </si>
  <si>
    <t>词达人全国大学生词汇竞赛一等奖</t>
    <phoneticPr fontId="8" type="noConversion"/>
  </si>
  <si>
    <t>明航</t>
    <phoneticPr fontId="8" type="noConversion"/>
  </si>
  <si>
    <t>明航</t>
  </si>
  <si>
    <t>城市轨道交通工程 环境工程概论</t>
  </si>
  <si>
    <t>路基工程</t>
  </si>
  <si>
    <t>体育Ⅰ</t>
  </si>
  <si>
    <t>体育Ⅱ</t>
  </si>
  <si>
    <t>房屋建筑学</t>
    <phoneticPr fontId="8" type="noConversion"/>
  </si>
  <si>
    <t>高层建筑结构设计</t>
    <phoneticPr fontId="8" type="noConversion"/>
  </si>
  <si>
    <t>建筑结构设计</t>
    <phoneticPr fontId="8" type="noConversion"/>
  </si>
  <si>
    <t>地下工程</t>
    <phoneticPr fontId="8" type="noConversion"/>
  </si>
  <si>
    <t>高速铁路桥梁与隧道工程（MOOCS）</t>
    <phoneticPr fontId="8" type="noConversion"/>
  </si>
  <si>
    <t>建设法规</t>
    <phoneticPr fontId="8" type="noConversion"/>
  </si>
  <si>
    <t>建筑施工设计</t>
    <phoneticPr fontId="8" type="noConversion"/>
  </si>
  <si>
    <t>土木科技月二等奖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</si>
</sst>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_);[Red]\(0.000\)"/>
    <numFmt numFmtId="178" formatCode="0_);[Red]\(0\)"/>
    <numFmt numFmtId="179" formatCode="0.0_ "/>
    <numFmt numFmtId="180" formatCode="0.0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SimSun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等线"/>
      <family val="3"/>
      <charset val="134"/>
    </font>
    <font>
      <sz val="11"/>
      <color rgb="FFFF0000"/>
      <name val="等线"/>
      <family val="3"/>
      <charset val="134"/>
    </font>
    <font>
      <sz val="10"/>
      <name val="等线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00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84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178" fontId="10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176" fontId="15" fillId="0" borderId="0" xfId="0" applyNumberFormat="1" applyFont="1" applyFill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176" fontId="15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5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tabSelected="1" zoomScaleNormal="100" workbookViewId="0">
      <selection activeCell="M20" sqref="M20"/>
    </sheetView>
  </sheetViews>
  <sheetFormatPr defaultColWidth="9" defaultRowHeight="13.5"/>
  <cols>
    <col min="1" max="1" width="9" style="5"/>
    <col min="2" max="2" width="11.5" style="33"/>
    <col min="3" max="3" width="9" style="34"/>
    <col min="4" max="4" width="14.5" style="34" customWidth="1"/>
    <col min="5" max="5" width="12.625" style="35"/>
    <col min="6" max="6" width="9" style="83"/>
    <col min="7" max="7" width="12.625" style="35"/>
    <col min="8" max="16384" width="9" style="5"/>
  </cols>
  <sheetData>
    <row r="1" spans="1:8">
      <c r="A1" s="29" t="s">
        <v>282</v>
      </c>
      <c r="B1" s="1" t="s">
        <v>0</v>
      </c>
      <c r="C1" s="30" t="s">
        <v>284</v>
      </c>
      <c r="D1" s="30" t="s">
        <v>286</v>
      </c>
      <c r="E1" s="25" t="s">
        <v>288</v>
      </c>
      <c r="F1" s="25" t="s">
        <v>290</v>
      </c>
      <c r="G1" s="25" t="s">
        <v>291</v>
      </c>
    </row>
    <row r="2" spans="1:8">
      <c r="A2" s="53">
        <v>1</v>
      </c>
      <c r="B2" s="57">
        <v>2018110639</v>
      </c>
      <c r="C2" s="2" t="s">
        <v>41</v>
      </c>
      <c r="D2" s="54" t="s">
        <v>39</v>
      </c>
      <c r="E2" s="55">
        <v>92.1</v>
      </c>
      <c r="F2" s="56">
        <v>3</v>
      </c>
      <c r="G2" s="56">
        <f>E2+F2</f>
        <v>95.1</v>
      </c>
      <c r="H2" s="61"/>
    </row>
    <row r="3" spans="1:8">
      <c r="A3" s="31">
        <v>2</v>
      </c>
      <c r="B3" s="1">
        <v>2018111044</v>
      </c>
      <c r="C3" s="2" t="s">
        <v>182</v>
      </c>
      <c r="D3" s="2" t="s">
        <v>181</v>
      </c>
      <c r="E3" s="20">
        <v>91.67307692307692</v>
      </c>
      <c r="F3" s="20">
        <v>3</v>
      </c>
      <c r="G3" s="25">
        <f>E3+F3</f>
        <v>94.67307692307692</v>
      </c>
      <c r="H3" s="32">
        <v>146</v>
      </c>
    </row>
    <row r="4" spans="1:8">
      <c r="A4" s="53">
        <v>3</v>
      </c>
      <c r="B4" s="1">
        <v>2018111151</v>
      </c>
      <c r="C4" s="2" t="s">
        <v>229</v>
      </c>
      <c r="D4" s="2" t="s">
        <v>211</v>
      </c>
      <c r="E4" s="20">
        <v>91.078431372549019</v>
      </c>
      <c r="F4" s="20">
        <v>3</v>
      </c>
      <c r="G4" s="25">
        <f>E4+F4</f>
        <v>94.078431372549019</v>
      </c>
      <c r="H4" s="32">
        <v>190</v>
      </c>
    </row>
    <row r="5" spans="1:8">
      <c r="A5" s="31">
        <v>4</v>
      </c>
      <c r="B5" s="26">
        <v>2018111141</v>
      </c>
      <c r="C5" s="2" t="s">
        <v>220</v>
      </c>
      <c r="D5" s="2" t="s">
        <v>211</v>
      </c>
      <c r="E5" s="20">
        <v>91.229166666666671</v>
      </c>
      <c r="F5" s="20">
        <v>2.6700000000000004</v>
      </c>
      <c r="G5" s="25">
        <f>E5+F5</f>
        <v>93.899166666666673</v>
      </c>
      <c r="H5" s="32">
        <v>181</v>
      </c>
    </row>
    <row r="6" spans="1:8">
      <c r="A6" s="53">
        <v>5</v>
      </c>
      <c r="B6" s="26">
        <v>2018111010</v>
      </c>
      <c r="C6" s="2" t="s">
        <v>161</v>
      </c>
      <c r="D6" s="2" t="s">
        <v>154</v>
      </c>
      <c r="E6" s="20">
        <v>90.705882352941174</v>
      </c>
      <c r="F6" s="20">
        <v>2.9699999999999998</v>
      </c>
      <c r="G6" s="25">
        <f>E6+F6</f>
        <v>93.675882352941173</v>
      </c>
      <c r="H6" s="32">
        <v>127</v>
      </c>
    </row>
    <row r="7" spans="1:8">
      <c r="A7" s="31">
        <v>6</v>
      </c>
      <c r="B7" s="1">
        <v>2018111070</v>
      </c>
      <c r="C7" s="2" t="s">
        <v>191</v>
      </c>
      <c r="D7" s="2" t="s">
        <v>181</v>
      </c>
      <c r="E7" s="20">
        <v>90.607843137254903</v>
      </c>
      <c r="F7" s="20">
        <v>3</v>
      </c>
      <c r="G7" s="25">
        <f>E7+F7</f>
        <v>93.607843137254903</v>
      </c>
      <c r="H7" s="32">
        <v>155</v>
      </c>
    </row>
    <row r="8" spans="1:8">
      <c r="A8" s="53">
        <v>7</v>
      </c>
      <c r="B8" s="1">
        <v>2018110665</v>
      </c>
      <c r="C8" s="2" t="s">
        <v>52</v>
      </c>
      <c r="D8" s="3" t="s">
        <v>49</v>
      </c>
      <c r="E8" s="20">
        <v>90.385000000000005</v>
      </c>
      <c r="F8" s="20">
        <v>3</v>
      </c>
      <c r="G8" s="25">
        <f>E8+F8</f>
        <v>93.385000000000005</v>
      </c>
      <c r="H8" s="32">
        <v>37</v>
      </c>
    </row>
    <row r="9" spans="1:8">
      <c r="A9" s="31">
        <v>8</v>
      </c>
      <c r="B9" s="1">
        <v>2018110671</v>
      </c>
      <c r="C9" s="2" t="s">
        <v>54</v>
      </c>
      <c r="D9" s="3" t="s">
        <v>49</v>
      </c>
      <c r="E9" s="20">
        <v>92.15625</v>
      </c>
      <c r="F9" s="20">
        <v>1.1000000000000001</v>
      </c>
      <c r="G9" s="25">
        <f>E9+F9</f>
        <v>93.256249999999994</v>
      </c>
      <c r="H9" s="32">
        <v>39</v>
      </c>
    </row>
    <row r="10" spans="1:8">
      <c r="A10" s="53">
        <v>9</v>
      </c>
      <c r="B10" s="26">
        <v>2018111143</v>
      </c>
      <c r="C10" s="2" t="s">
        <v>222</v>
      </c>
      <c r="D10" s="2" t="s">
        <v>211</v>
      </c>
      <c r="E10" s="20">
        <v>90.181632653061214</v>
      </c>
      <c r="F10" s="20">
        <v>3</v>
      </c>
      <c r="G10" s="25">
        <f>E10+F10</f>
        <v>93.181632653061214</v>
      </c>
      <c r="H10" s="32">
        <v>183</v>
      </c>
    </row>
    <row r="11" spans="1:8">
      <c r="A11" s="31">
        <v>10</v>
      </c>
      <c r="B11" s="1">
        <v>2018110663</v>
      </c>
      <c r="C11" s="2" t="s">
        <v>51</v>
      </c>
      <c r="D11" s="2" t="s">
        <v>49</v>
      </c>
      <c r="E11" s="20">
        <v>90</v>
      </c>
      <c r="F11" s="20">
        <v>3</v>
      </c>
      <c r="G11" s="25">
        <f>E11+F11</f>
        <v>93</v>
      </c>
      <c r="H11" s="32">
        <v>36</v>
      </c>
    </row>
    <row r="12" spans="1:8">
      <c r="A12" s="53">
        <v>11</v>
      </c>
      <c r="B12" s="54">
        <v>2018110633</v>
      </c>
      <c r="C12" s="54" t="s">
        <v>38</v>
      </c>
      <c r="D12" s="54" t="s">
        <v>39</v>
      </c>
      <c r="E12" s="55">
        <v>90.476470588235301</v>
      </c>
      <c r="F12" s="56">
        <v>2.4</v>
      </c>
      <c r="G12" s="56">
        <f>E12+F12</f>
        <v>92.876470588235307</v>
      </c>
      <c r="H12" s="61"/>
    </row>
    <row r="13" spans="1:8">
      <c r="A13" s="31">
        <v>12</v>
      </c>
      <c r="B13" s="1">
        <v>2018110949</v>
      </c>
      <c r="C13" s="2" t="s">
        <v>138</v>
      </c>
      <c r="D13" s="2" t="s">
        <v>133</v>
      </c>
      <c r="E13" s="20">
        <v>91.69019607843137</v>
      </c>
      <c r="F13" s="20">
        <v>1.17</v>
      </c>
      <c r="G13" s="25">
        <f>E13+F13</f>
        <v>92.860196078431372</v>
      </c>
      <c r="H13" s="32">
        <v>105</v>
      </c>
    </row>
    <row r="14" spans="1:8">
      <c r="A14" s="53">
        <v>13</v>
      </c>
      <c r="B14" s="1">
        <v>2018111015</v>
      </c>
      <c r="C14" s="2" t="s">
        <v>166</v>
      </c>
      <c r="D14" s="2" t="s">
        <v>165</v>
      </c>
      <c r="E14" s="20">
        <v>89.869811320754721</v>
      </c>
      <c r="F14" s="20">
        <v>2.77</v>
      </c>
      <c r="G14" s="25">
        <f>E14+F14</f>
        <v>92.639811320754717</v>
      </c>
      <c r="H14" s="32">
        <v>132</v>
      </c>
    </row>
    <row r="15" spans="1:8">
      <c r="A15" s="31">
        <v>14</v>
      </c>
      <c r="B15" s="1">
        <v>2018110680</v>
      </c>
      <c r="C15" s="2" t="s">
        <v>58</v>
      </c>
      <c r="D15" s="2" t="s">
        <v>49</v>
      </c>
      <c r="E15" s="20">
        <v>89.635416666666671</v>
      </c>
      <c r="F15" s="20">
        <v>3</v>
      </c>
      <c r="G15" s="25">
        <f>E15+F15</f>
        <v>92.635416666666671</v>
      </c>
      <c r="H15" s="32">
        <v>43</v>
      </c>
    </row>
    <row r="16" spans="1:8">
      <c r="A16" s="53">
        <v>15</v>
      </c>
      <c r="B16" s="1">
        <v>2018110837</v>
      </c>
      <c r="C16" s="2" t="s">
        <v>114</v>
      </c>
      <c r="D16" s="2" t="s">
        <v>105</v>
      </c>
      <c r="E16" s="20">
        <v>90.102040816326536</v>
      </c>
      <c r="F16" s="20">
        <v>2.37</v>
      </c>
      <c r="G16" s="25">
        <f>E16+F16</f>
        <v>92.47204081632654</v>
      </c>
      <c r="H16" s="32">
        <v>76</v>
      </c>
    </row>
    <row r="17" spans="1:8">
      <c r="A17" s="31">
        <v>16</v>
      </c>
      <c r="B17" s="1">
        <v>2018110575</v>
      </c>
      <c r="C17" s="2" t="s">
        <v>27</v>
      </c>
      <c r="D17" s="2" t="s">
        <v>23</v>
      </c>
      <c r="E17" s="20">
        <v>89.739583333333329</v>
      </c>
      <c r="F17" s="20">
        <v>2.5350000000000001</v>
      </c>
      <c r="G17" s="25">
        <f>E17+F17</f>
        <v>92.274583333333325</v>
      </c>
      <c r="H17" s="32">
        <v>23</v>
      </c>
    </row>
    <row r="18" spans="1:8">
      <c r="A18" s="53">
        <v>17</v>
      </c>
      <c r="B18" s="1">
        <v>2018110718</v>
      </c>
      <c r="C18" s="2" t="s">
        <v>69</v>
      </c>
      <c r="D18" s="2" t="s">
        <v>70</v>
      </c>
      <c r="E18" s="20">
        <v>90.804347826086953</v>
      </c>
      <c r="F18" s="20">
        <v>1.1000000000000001</v>
      </c>
      <c r="G18" s="25">
        <f>E18+F18</f>
        <v>91.904347826086948</v>
      </c>
      <c r="H18" s="32">
        <v>210</v>
      </c>
    </row>
    <row r="19" spans="1:8">
      <c r="A19" s="31">
        <v>18</v>
      </c>
      <c r="B19" s="1">
        <v>2018110512</v>
      </c>
      <c r="C19" s="2" t="s">
        <v>6</v>
      </c>
      <c r="D19" s="2" t="s">
        <v>2</v>
      </c>
      <c r="E19" s="20">
        <v>88.836734693877546</v>
      </c>
      <c r="F19" s="20">
        <v>3</v>
      </c>
      <c r="G19" s="25">
        <f>E19+F19</f>
        <v>91.836734693877546</v>
      </c>
      <c r="H19" s="32">
        <v>5</v>
      </c>
    </row>
    <row r="20" spans="1:8">
      <c r="A20" s="53">
        <v>19</v>
      </c>
      <c r="B20" s="1">
        <v>2018110511</v>
      </c>
      <c r="C20" s="2" t="s">
        <v>5</v>
      </c>
      <c r="D20" s="2" t="s">
        <v>2</v>
      </c>
      <c r="E20" s="20">
        <v>88.571428571428569</v>
      </c>
      <c r="F20" s="20">
        <v>3</v>
      </c>
      <c r="G20" s="25">
        <f>E20+F20</f>
        <v>91.571428571428569</v>
      </c>
      <c r="H20" s="32">
        <v>4</v>
      </c>
    </row>
    <row r="21" spans="1:8">
      <c r="A21" s="31">
        <v>20</v>
      </c>
      <c r="B21" s="1">
        <v>2018114533</v>
      </c>
      <c r="C21" s="2" t="s">
        <v>68</v>
      </c>
      <c r="D21" s="2" t="s">
        <v>61</v>
      </c>
      <c r="E21" s="20">
        <v>88.684905660377368</v>
      </c>
      <c r="F21" s="20">
        <v>2.7</v>
      </c>
      <c r="G21" s="25">
        <f>E21+F21</f>
        <v>91.38490566037737</v>
      </c>
      <c r="H21" s="32">
        <v>52</v>
      </c>
    </row>
    <row r="22" spans="1:8">
      <c r="A22" s="53">
        <v>21</v>
      </c>
      <c r="B22" s="1">
        <v>2018110792</v>
      </c>
      <c r="C22" s="2" t="s">
        <v>91</v>
      </c>
      <c r="D22" s="2" t="s">
        <v>87</v>
      </c>
      <c r="E22" s="20">
        <v>88.826086956521735</v>
      </c>
      <c r="F22" s="20">
        <v>2.5</v>
      </c>
      <c r="G22" s="25">
        <f>E22+F22</f>
        <v>91.326086956521735</v>
      </c>
      <c r="H22" s="32">
        <v>64</v>
      </c>
    </row>
    <row r="23" spans="1:8">
      <c r="A23" s="31">
        <v>22</v>
      </c>
      <c r="B23" s="1">
        <v>2018110728</v>
      </c>
      <c r="C23" s="2" t="s">
        <v>76</v>
      </c>
      <c r="D23" s="2" t="s">
        <v>70</v>
      </c>
      <c r="E23" s="20">
        <v>89.695652173913047</v>
      </c>
      <c r="F23" s="20">
        <v>1.5</v>
      </c>
      <c r="G23" s="25">
        <f>E23+F23</f>
        <v>91.195652173913047</v>
      </c>
      <c r="H23" s="32">
        <v>214</v>
      </c>
    </row>
    <row r="24" spans="1:8">
      <c r="A24" s="53">
        <v>23</v>
      </c>
      <c r="B24" s="1">
        <v>2018111054</v>
      </c>
      <c r="C24" s="2" t="s">
        <v>185</v>
      </c>
      <c r="D24" s="2" t="s">
        <v>181</v>
      </c>
      <c r="E24" s="20">
        <v>89.654166666666654</v>
      </c>
      <c r="F24" s="20">
        <v>1.5350000000000001</v>
      </c>
      <c r="G24" s="25">
        <f>E24+F24</f>
        <v>91.189166666666651</v>
      </c>
      <c r="H24" s="32">
        <v>149</v>
      </c>
    </row>
    <row r="25" spans="1:8">
      <c r="A25" s="31">
        <v>24</v>
      </c>
      <c r="B25" s="1">
        <v>2018110754</v>
      </c>
      <c r="C25" s="2" t="s">
        <v>80</v>
      </c>
      <c r="D25" s="2" t="s">
        <v>78</v>
      </c>
      <c r="E25" s="20">
        <v>88.235849056603769</v>
      </c>
      <c r="F25" s="20">
        <v>2.8</v>
      </c>
      <c r="G25" s="25">
        <f>E25+F25</f>
        <v>91.035849056603766</v>
      </c>
      <c r="H25" s="32">
        <v>55</v>
      </c>
    </row>
    <row r="26" spans="1:8">
      <c r="A26" s="53">
        <v>25</v>
      </c>
      <c r="B26" s="1">
        <v>2018114744</v>
      </c>
      <c r="C26" s="2" t="s">
        <v>132</v>
      </c>
      <c r="D26" s="2" t="s">
        <v>133</v>
      </c>
      <c r="E26" s="20">
        <v>88.142857142857139</v>
      </c>
      <c r="F26" s="20">
        <v>2.8</v>
      </c>
      <c r="G26" s="25">
        <f>E26+F26</f>
        <v>90.942857142857136</v>
      </c>
      <c r="H26" s="32">
        <v>104</v>
      </c>
    </row>
    <row r="27" spans="1:8">
      <c r="A27" s="31">
        <v>26</v>
      </c>
      <c r="B27" s="1">
        <v>2018111137</v>
      </c>
      <c r="C27" s="2" t="s">
        <v>216</v>
      </c>
      <c r="D27" s="2" t="s">
        <v>211</v>
      </c>
      <c r="E27" s="20">
        <v>87.725490196078425</v>
      </c>
      <c r="F27" s="20">
        <v>3</v>
      </c>
      <c r="G27" s="25">
        <f>E27+F27</f>
        <v>90.725490196078425</v>
      </c>
      <c r="H27" s="32">
        <v>177</v>
      </c>
    </row>
    <row r="28" spans="1:8">
      <c r="A28" s="53">
        <v>27</v>
      </c>
      <c r="B28" s="54">
        <v>2018110652</v>
      </c>
      <c r="C28" s="54" t="s">
        <v>47</v>
      </c>
      <c r="D28" s="54" t="s">
        <v>39</v>
      </c>
      <c r="E28" s="55">
        <v>88.321568627450972</v>
      </c>
      <c r="F28" s="56">
        <v>2.4</v>
      </c>
      <c r="G28" s="56">
        <f>E28+F28</f>
        <v>90.721568627450978</v>
      </c>
      <c r="H28" s="61"/>
    </row>
    <row r="29" spans="1:8">
      <c r="A29" s="31">
        <v>28</v>
      </c>
      <c r="B29" s="1">
        <v>2019110001</v>
      </c>
      <c r="C29" s="2" t="s">
        <v>3</v>
      </c>
      <c r="D29" s="2" t="s">
        <v>2</v>
      </c>
      <c r="E29" s="20">
        <v>87.749019607843138</v>
      </c>
      <c r="F29" s="20">
        <v>2.4350000000000001</v>
      </c>
      <c r="G29" s="25">
        <f>E29+F29</f>
        <v>90.18401960784314</v>
      </c>
      <c r="H29" s="32">
        <v>2</v>
      </c>
    </row>
    <row r="30" spans="1:8">
      <c r="A30" s="53">
        <v>29</v>
      </c>
      <c r="B30" s="26">
        <v>2018111145</v>
      </c>
      <c r="C30" s="2" t="s">
        <v>224</v>
      </c>
      <c r="D30" s="2" t="s">
        <v>211</v>
      </c>
      <c r="E30" s="20">
        <v>87.173913043478265</v>
      </c>
      <c r="F30" s="20">
        <v>3</v>
      </c>
      <c r="G30" s="25">
        <f>E30+F30</f>
        <v>90.173913043478265</v>
      </c>
      <c r="H30" s="32">
        <v>185</v>
      </c>
    </row>
    <row r="31" spans="1:8">
      <c r="A31" s="31">
        <v>30</v>
      </c>
      <c r="B31" s="1">
        <v>2018110520</v>
      </c>
      <c r="C31" s="2" t="s">
        <v>7</v>
      </c>
      <c r="D31" s="2" t="s">
        <v>2</v>
      </c>
      <c r="E31" s="20">
        <v>87.897959183673464</v>
      </c>
      <c r="F31" s="20">
        <v>2.27</v>
      </c>
      <c r="G31" s="25">
        <f>E31+F31</f>
        <v>90.16795918367346</v>
      </c>
      <c r="H31" s="32">
        <v>6</v>
      </c>
    </row>
    <row r="32" spans="1:8">
      <c r="A32" s="53">
        <v>31</v>
      </c>
      <c r="B32" s="1">
        <v>2018111032</v>
      </c>
      <c r="C32" s="2" t="s">
        <v>174</v>
      </c>
      <c r="D32" s="2" t="s">
        <v>165</v>
      </c>
      <c r="E32" s="20">
        <v>87.132075471698116</v>
      </c>
      <c r="F32" s="20">
        <v>3</v>
      </c>
      <c r="G32" s="25">
        <f>E32+F32</f>
        <v>90.132075471698116</v>
      </c>
      <c r="H32" s="32">
        <v>140</v>
      </c>
    </row>
    <row r="33" spans="1:8">
      <c r="A33" s="31">
        <v>32</v>
      </c>
      <c r="B33" s="1">
        <v>2018111160</v>
      </c>
      <c r="C33" s="2" t="s">
        <v>236</v>
      </c>
      <c r="D33" s="2" t="s">
        <v>237</v>
      </c>
      <c r="E33" s="20">
        <v>89.680769230769229</v>
      </c>
      <c r="F33" s="20">
        <v>0.4</v>
      </c>
      <c r="G33" s="25">
        <f>E33+F33</f>
        <v>90.080769230769235</v>
      </c>
      <c r="H33" s="32">
        <v>197</v>
      </c>
    </row>
    <row r="34" spans="1:8">
      <c r="A34" s="53">
        <v>33</v>
      </c>
      <c r="B34" s="1">
        <v>2018110765</v>
      </c>
      <c r="C34" s="2" t="s">
        <v>82</v>
      </c>
      <c r="D34" s="2" t="s">
        <v>78</v>
      </c>
      <c r="E34" s="20">
        <v>87.276595744680847</v>
      </c>
      <c r="F34" s="20">
        <v>2.8</v>
      </c>
      <c r="G34" s="25">
        <f>E34+F34</f>
        <v>90.076595744680844</v>
      </c>
      <c r="H34" s="32">
        <v>57</v>
      </c>
    </row>
    <row r="35" spans="1:8">
      <c r="A35" s="31">
        <v>34</v>
      </c>
      <c r="B35" s="26">
        <v>201811105</v>
      </c>
      <c r="C35" s="2" t="s">
        <v>159</v>
      </c>
      <c r="D35" s="2" t="s">
        <v>154</v>
      </c>
      <c r="E35" s="20">
        <v>89.043396226415098</v>
      </c>
      <c r="F35" s="20">
        <v>1</v>
      </c>
      <c r="G35" s="25">
        <f>E35+F35</f>
        <v>90.043396226415098</v>
      </c>
      <c r="H35" s="32">
        <v>125</v>
      </c>
    </row>
    <row r="36" spans="1:8">
      <c r="A36" s="53">
        <v>35</v>
      </c>
      <c r="B36" s="1">
        <v>2018110727</v>
      </c>
      <c r="C36" s="2" t="s">
        <v>72</v>
      </c>
      <c r="D36" s="2" t="s">
        <v>70</v>
      </c>
      <c r="E36" s="20">
        <v>87.215686274509807</v>
      </c>
      <c r="F36" s="20">
        <v>2.77</v>
      </c>
      <c r="G36" s="25">
        <f>E36+F36</f>
        <v>89.985686274509803</v>
      </c>
      <c r="H36" s="32">
        <v>213</v>
      </c>
    </row>
    <row r="37" spans="1:8">
      <c r="A37" s="31">
        <v>36</v>
      </c>
      <c r="B37" s="1">
        <v>2018110860</v>
      </c>
      <c r="C37" s="2" t="s">
        <v>115</v>
      </c>
      <c r="D37" s="2" t="s">
        <v>105</v>
      </c>
      <c r="E37" s="20">
        <v>87.433333333333337</v>
      </c>
      <c r="F37" s="20">
        <v>2.4350000000000001</v>
      </c>
      <c r="G37" s="25">
        <f>E37+F37</f>
        <v>89.868333333333339</v>
      </c>
      <c r="H37" s="32">
        <v>77</v>
      </c>
    </row>
    <row r="38" spans="1:8">
      <c r="A38" s="53">
        <v>37</v>
      </c>
      <c r="B38" s="1">
        <v>2018111037</v>
      </c>
      <c r="C38" s="2" t="s">
        <v>178</v>
      </c>
      <c r="D38" s="2" t="s">
        <v>165</v>
      </c>
      <c r="E38" s="20">
        <v>87.448275862068968</v>
      </c>
      <c r="F38" s="20">
        <v>2.4</v>
      </c>
      <c r="G38" s="25">
        <f>E38+F38</f>
        <v>89.848275862068974</v>
      </c>
      <c r="H38" s="32">
        <v>143</v>
      </c>
    </row>
    <row r="39" spans="1:8">
      <c r="A39" s="31">
        <v>38</v>
      </c>
      <c r="B39" s="1">
        <v>2018110676</v>
      </c>
      <c r="C39" s="2" t="s">
        <v>57</v>
      </c>
      <c r="D39" s="3" t="s">
        <v>49</v>
      </c>
      <c r="E39" s="20">
        <v>87.138317757009332</v>
      </c>
      <c r="F39" s="20">
        <v>2.6</v>
      </c>
      <c r="G39" s="25">
        <f>E39+F39</f>
        <v>89.738317757009327</v>
      </c>
      <c r="H39" s="32">
        <v>42</v>
      </c>
    </row>
    <row r="40" spans="1:8">
      <c r="A40" s="53">
        <v>39</v>
      </c>
      <c r="B40" s="26">
        <v>2018110874</v>
      </c>
      <c r="C40" s="2" t="s">
        <v>121</v>
      </c>
      <c r="D40" s="2" t="s">
        <v>118</v>
      </c>
      <c r="E40" s="20">
        <v>87.730434782608697</v>
      </c>
      <c r="F40" s="20">
        <v>2</v>
      </c>
      <c r="G40" s="25">
        <f>E40+F40</f>
        <v>89.730434782608697</v>
      </c>
      <c r="H40" s="32">
        <v>93</v>
      </c>
    </row>
    <row r="41" spans="1:8">
      <c r="A41" s="31">
        <v>40</v>
      </c>
      <c r="B41" s="1">
        <v>2018111063</v>
      </c>
      <c r="C41" s="2" t="s">
        <v>189</v>
      </c>
      <c r="D41" s="2" t="s">
        <v>181</v>
      </c>
      <c r="E41" s="20">
        <v>86.673913043478265</v>
      </c>
      <c r="F41" s="20">
        <v>3</v>
      </c>
      <c r="G41" s="25">
        <f>E41+F41</f>
        <v>89.673913043478265</v>
      </c>
      <c r="H41" s="32">
        <v>153</v>
      </c>
    </row>
    <row r="42" spans="1:8">
      <c r="A42" s="53">
        <v>41</v>
      </c>
      <c r="B42" s="1">
        <v>2018110566</v>
      </c>
      <c r="C42" s="2" t="s">
        <v>22</v>
      </c>
      <c r="D42" s="2" t="s">
        <v>23</v>
      </c>
      <c r="E42" s="20">
        <v>87.440425531914883</v>
      </c>
      <c r="F42" s="20">
        <v>2.2000000000000002</v>
      </c>
      <c r="G42" s="25">
        <f>E42+F42</f>
        <v>89.640425531914886</v>
      </c>
      <c r="H42" s="32">
        <v>21</v>
      </c>
    </row>
    <row r="43" spans="1:8">
      <c r="A43" s="31">
        <v>42</v>
      </c>
      <c r="B43" s="1">
        <v>2018110953</v>
      </c>
      <c r="C43" s="2" t="s">
        <v>144</v>
      </c>
      <c r="D43" s="2" t="s">
        <v>141</v>
      </c>
      <c r="E43" s="20">
        <v>87.720833333333346</v>
      </c>
      <c r="F43" s="20">
        <v>1.87</v>
      </c>
      <c r="G43" s="25">
        <f>E43+F43</f>
        <v>89.59083333333335</v>
      </c>
      <c r="H43" s="32">
        <v>108</v>
      </c>
    </row>
    <row r="44" spans="1:8">
      <c r="A44" s="53">
        <v>43</v>
      </c>
      <c r="B44" s="1">
        <v>2018111167</v>
      </c>
      <c r="C44" s="2" t="s">
        <v>240</v>
      </c>
      <c r="D44" s="2" t="s">
        <v>237</v>
      </c>
      <c r="E44" s="20">
        <v>86.575000000000003</v>
      </c>
      <c r="F44" s="20">
        <v>3</v>
      </c>
      <c r="G44" s="25">
        <f>E44+F44</f>
        <v>89.575000000000003</v>
      </c>
      <c r="H44" s="32">
        <v>200</v>
      </c>
    </row>
    <row r="45" spans="1:8">
      <c r="A45" s="31">
        <v>44</v>
      </c>
      <c r="B45" s="1">
        <v>2018111041</v>
      </c>
      <c r="C45" s="2" t="s">
        <v>179</v>
      </c>
      <c r="D45" s="2" t="s">
        <v>165</v>
      </c>
      <c r="E45" s="20">
        <v>87.143137254901958</v>
      </c>
      <c r="F45" s="20">
        <v>2.3000000000000003</v>
      </c>
      <c r="G45" s="25">
        <f>E45+F45</f>
        <v>89.443137254901956</v>
      </c>
      <c r="H45" s="32">
        <v>144</v>
      </c>
    </row>
    <row r="46" spans="1:8">
      <c r="A46" s="53">
        <v>45</v>
      </c>
      <c r="B46" s="1">
        <v>2018111172</v>
      </c>
      <c r="C46" s="2" t="s">
        <v>243</v>
      </c>
      <c r="D46" s="2" t="s">
        <v>237</v>
      </c>
      <c r="E46" s="20">
        <v>86.3</v>
      </c>
      <c r="F46" s="20">
        <v>3</v>
      </c>
      <c r="G46" s="25">
        <f>E46+F46</f>
        <v>89.3</v>
      </c>
      <c r="H46" s="32">
        <v>203</v>
      </c>
    </row>
    <row r="47" spans="1:8">
      <c r="A47" s="31">
        <v>46</v>
      </c>
      <c r="B47" s="1">
        <v>2018110661</v>
      </c>
      <c r="C47" s="2" t="s">
        <v>50</v>
      </c>
      <c r="D47" s="2" t="s">
        <v>49</v>
      </c>
      <c r="E47" s="20">
        <v>87.698113207547166</v>
      </c>
      <c r="F47" s="20">
        <v>1.6</v>
      </c>
      <c r="G47" s="25">
        <f>E47+F47</f>
        <v>89.298113207547161</v>
      </c>
      <c r="H47" s="32">
        <v>35</v>
      </c>
    </row>
    <row r="48" spans="1:8">
      <c r="A48" s="53">
        <v>47</v>
      </c>
      <c r="B48" s="1">
        <v>2018110704</v>
      </c>
      <c r="C48" s="2" t="s">
        <v>63</v>
      </c>
      <c r="D48" s="2" t="s">
        <v>61</v>
      </c>
      <c r="E48" s="20">
        <v>88</v>
      </c>
      <c r="F48" s="20">
        <v>1.2</v>
      </c>
      <c r="G48" s="25">
        <f>E48+F48</f>
        <v>89.2</v>
      </c>
      <c r="H48" s="32">
        <v>49</v>
      </c>
    </row>
    <row r="49" spans="1:8">
      <c r="A49" s="31">
        <v>48</v>
      </c>
      <c r="B49" s="1">
        <v>2018111147</v>
      </c>
      <c r="C49" s="2" t="s">
        <v>226</v>
      </c>
      <c r="D49" s="2" t="s">
        <v>211</v>
      </c>
      <c r="E49" s="20">
        <v>86.163636363636357</v>
      </c>
      <c r="F49" s="20">
        <v>3</v>
      </c>
      <c r="G49" s="25">
        <f>E49+F49</f>
        <v>89.163636363636357</v>
      </c>
      <c r="H49" s="32">
        <v>187</v>
      </c>
    </row>
    <row r="50" spans="1:8">
      <c r="A50" s="53">
        <v>49</v>
      </c>
      <c r="B50" s="1">
        <v>2018110000</v>
      </c>
      <c r="C50" s="2" t="s">
        <v>184</v>
      </c>
      <c r="D50" s="2" t="s">
        <v>181</v>
      </c>
      <c r="E50" s="20">
        <v>87.771929824561397</v>
      </c>
      <c r="F50" s="20">
        <v>1.37</v>
      </c>
      <c r="G50" s="25">
        <f>E50+F50</f>
        <v>89.141929824561402</v>
      </c>
      <c r="H50" s="32">
        <v>148</v>
      </c>
    </row>
    <row r="51" spans="1:8">
      <c r="A51" s="31">
        <v>50</v>
      </c>
      <c r="B51" s="57">
        <v>2018110644</v>
      </c>
      <c r="C51" s="57" t="s">
        <v>42</v>
      </c>
      <c r="D51" s="54" t="s">
        <v>39</v>
      </c>
      <c r="E51" s="55">
        <v>88.336734693877546</v>
      </c>
      <c r="F51" s="56">
        <v>0.8</v>
      </c>
      <c r="G51" s="56">
        <f>E51+F51</f>
        <v>89.136734693877543</v>
      </c>
      <c r="H51" s="61"/>
    </row>
    <row r="52" spans="1:8">
      <c r="A52" s="53">
        <v>51</v>
      </c>
      <c r="B52" s="1">
        <v>2018111020</v>
      </c>
      <c r="C52" s="2" t="s">
        <v>168</v>
      </c>
      <c r="D52" s="2" t="s">
        <v>165</v>
      </c>
      <c r="E52" s="20">
        <v>88.316666666666663</v>
      </c>
      <c r="F52" s="20">
        <v>0.8</v>
      </c>
      <c r="G52" s="25">
        <f>E52+F52</f>
        <v>89.11666666666666</v>
      </c>
      <c r="H52" s="32">
        <v>134</v>
      </c>
    </row>
    <row r="53" spans="1:8">
      <c r="A53" s="31">
        <v>52</v>
      </c>
      <c r="B53" s="1">
        <v>2018110721</v>
      </c>
      <c r="C53" s="2" t="s">
        <v>71</v>
      </c>
      <c r="D53" s="2" t="s">
        <v>70</v>
      </c>
      <c r="E53" s="20">
        <v>86.340425531914889</v>
      </c>
      <c r="F53" s="20">
        <v>2.67</v>
      </c>
      <c r="G53" s="25">
        <f>E53+F53</f>
        <v>89.01042553191489</v>
      </c>
      <c r="H53" s="32">
        <v>212</v>
      </c>
    </row>
    <row r="54" spans="1:8">
      <c r="A54" s="53">
        <v>53</v>
      </c>
      <c r="B54" s="1">
        <v>2018110604</v>
      </c>
      <c r="C54" s="2" t="s">
        <v>37</v>
      </c>
      <c r="D54" s="2" t="s">
        <v>31</v>
      </c>
      <c r="E54" s="20">
        <v>88.5</v>
      </c>
      <c r="F54" s="20">
        <v>0.5</v>
      </c>
      <c r="G54" s="25">
        <f>E54+F54</f>
        <v>89</v>
      </c>
      <c r="H54" s="32">
        <v>33</v>
      </c>
    </row>
    <row r="55" spans="1:8">
      <c r="A55" s="31">
        <v>54</v>
      </c>
      <c r="B55" s="26">
        <v>2018114329</v>
      </c>
      <c r="C55" s="2" t="s">
        <v>24</v>
      </c>
      <c r="D55" s="21" t="s">
        <v>23</v>
      </c>
      <c r="E55" s="20">
        <v>87.205607476635521</v>
      </c>
      <c r="F55" s="20">
        <v>1.77</v>
      </c>
      <c r="G55" s="25">
        <f>E55+F55</f>
        <v>88.975607476635517</v>
      </c>
      <c r="H55" s="32">
        <v>26</v>
      </c>
    </row>
    <row r="56" spans="1:8">
      <c r="A56" s="53">
        <v>55</v>
      </c>
      <c r="B56" s="1">
        <v>2018111115</v>
      </c>
      <c r="C56" s="2" t="s">
        <v>209</v>
      </c>
      <c r="D56" s="2" t="s">
        <v>203</v>
      </c>
      <c r="E56" s="20">
        <v>86.456521739130437</v>
      </c>
      <c r="F56" s="20">
        <v>2.4</v>
      </c>
      <c r="G56" s="25">
        <f>E56+F56</f>
        <v>88.856521739130443</v>
      </c>
      <c r="H56" s="32">
        <v>168</v>
      </c>
    </row>
    <row r="57" spans="1:8">
      <c r="A57" s="31">
        <v>56</v>
      </c>
      <c r="B57" s="1">
        <v>2018110793</v>
      </c>
      <c r="C57" s="2" t="s">
        <v>92</v>
      </c>
      <c r="D57" s="2" t="s">
        <v>87</v>
      </c>
      <c r="E57" s="20">
        <v>86.354166666666671</v>
      </c>
      <c r="F57" s="20">
        <v>2.4700000000000002</v>
      </c>
      <c r="G57" s="25">
        <f>E57+F57</f>
        <v>88.82416666666667</v>
      </c>
      <c r="H57" s="32">
        <v>65</v>
      </c>
    </row>
    <row r="58" spans="1:8">
      <c r="A58" s="53">
        <v>57</v>
      </c>
      <c r="B58" s="1">
        <v>2018111131</v>
      </c>
      <c r="C58" s="2" t="s">
        <v>210</v>
      </c>
      <c r="D58" s="2" t="s">
        <v>211</v>
      </c>
      <c r="E58" s="20">
        <v>85.809615384615398</v>
      </c>
      <c r="F58" s="20">
        <v>3</v>
      </c>
      <c r="G58" s="25">
        <f>E58+F58</f>
        <v>88.809615384615398</v>
      </c>
      <c r="H58" s="32">
        <v>172</v>
      </c>
    </row>
    <row r="59" spans="1:8">
      <c r="A59" s="31">
        <v>58</v>
      </c>
      <c r="B59" s="26">
        <v>2018111001</v>
      </c>
      <c r="C59" s="2" t="s">
        <v>158</v>
      </c>
      <c r="D59" s="2" t="s">
        <v>154</v>
      </c>
      <c r="E59" s="20">
        <v>85.803921568627445</v>
      </c>
      <c r="F59" s="20">
        <v>3</v>
      </c>
      <c r="G59" s="25">
        <f>E59+F59</f>
        <v>88.803921568627445</v>
      </c>
      <c r="H59" s="32">
        <v>124</v>
      </c>
    </row>
    <row r="60" spans="1:8">
      <c r="A60" s="53">
        <v>59</v>
      </c>
      <c r="B60" s="1">
        <v>2018111031</v>
      </c>
      <c r="C60" s="2" t="s">
        <v>173</v>
      </c>
      <c r="D60" s="2" t="s">
        <v>165</v>
      </c>
      <c r="E60" s="20">
        <v>86.85799999999999</v>
      </c>
      <c r="F60" s="20">
        <v>1.9</v>
      </c>
      <c r="G60" s="25">
        <f>E60+F60</f>
        <v>88.757999999999996</v>
      </c>
      <c r="H60" s="32">
        <v>139</v>
      </c>
    </row>
    <row r="61" spans="1:8">
      <c r="A61" s="31">
        <v>60</v>
      </c>
      <c r="B61" s="1">
        <v>2018110749</v>
      </c>
      <c r="C61" s="2" t="s">
        <v>77</v>
      </c>
      <c r="D61" s="2" t="s">
        <v>78</v>
      </c>
      <c r="E61" s="20">
        <v>85.749137931034483</v>
      </c>
      <c r="F61" s="20">
        <v>3</v>
      </c>
      <c r="G61" s="25">
        <f>E61+F61</f>
        <v>88.749137931034483</v>
      </c>
      <c r="H61" s="32">
        <v>53</v>
      </c>
    </row>
    <row r="62" spans="1:8">
      <c r="A62" s="53">
        <v>61</v>
      </c>
      <c r="B62" s="1">
        <v>2018111133</v>
      </c>
      <c r="C62" s="2" t="s">
        <v>213</v>
      </c>
      <c r="D62" s="2" t="s">
        <v>211</v>
      </c>
      <c r="E62" s="20">
        <v>86.714285714285708</v>
      </c>
      <c r="F62" s="20">
        <v>2</v>
      </c>
      <c r="G62" s="25">
        <f>E62+F62</f>
        <v>88.714285714285708</v>
      </c>
      <c r="H62" s="32">
        <v>174</v>
      </c>
    </row>
    <row r="63" spans="1:8">
      <c r="A63" s="31">
        <v>62</v>
      </c>
      <c r="B63" s="1">
        <v>2018110789</v>
      </c>
      <c r="C63" s="2" t="s">
        <v>89</v>
      </c>
      <c r="D63" s="2" t="s">
        <v>87</v>
      </c>
      <c r="E63" s="20">
        <v>86</v>
      </c>
      <c r="F63" s="20">
        <v>2.6999999999999997</v>
      </c>
      <c r="G63" s="25">
        <f>E63+F63</f>
        <v>88.7</v>
      </c>
      <c r="H63" s="32">
        <v>62</v>
      </c>
    </row>
    <row r="64" spans="1:8">
      <c r="A64" s="53">
        <v>63</v>
      </c>
      <c r="B64" s="26">
        <v>2018110968</v>
      </c>
      <c r="C64" s="2" t="s">
        <v>149</v>
      </c>
      <c r="D64" s="2" t="s">
        <v>141</v>
      </c>
      <c r="E64" s="20">
        <v>86.843137254901961</v>
      </c>
      <c r="F64" s="20">
        <v>1.8</v>
      </c>
      <c r="G64" s="25">
        <f>E64+F64</f>
        <v>88.643137254901958</v>
      </c>
      <c r="H64" s="32">
        <v>114</v>
      </c>
    </row>
    <row r="65" spans="1:8">
      <c r="A65" s="31">
        <v>64</v>
      </c>
      <c r="B65" s="1">
        <v>2018110936</v>
      </c>
      <c r="C65" s="2" t="s">
        <v>136</v>
      </c>
      <c r="D65" s="2" t="s">
        <v>133</v>
      </c>
      <c r="E65" s="20">
        <v>87.307547169811329</v>
      </c>
      <c r="F65" s="20">
        <v>1.335</v>
      </c>
      <c r="G65" s="25">
        <f>E65+F65</f>
        <v>88.642547169811323</v>
      </c>
      <c r="H65" s="32">
        <v>103</v>
      </c>
    </row>
    <row r="66" spans="1:8">
      <c r="A66" s="53">
        <v>65</v>
      </c>
      <c r="B66" s="1">
        <v>2018110787</v>
      </c>
      <c r="C66" s="2" t="s">
        <v>88</v>
      </c>
      <c r="D66" s="2" t="s">
        <v>87</v>
      </c>
      <c r="E66" s="20">
        <v>87.040816326530617</v>
      </c>
      <c r="F66" s="20">
        <v>1.5</v>
      </c>
      <c r="G66" s="25">
        <f>E66+F66</f>
        <v>88.540816326530617</v>
      </c>
      <c r="H66" s="32">
        <v>61</v>
      </c>
    </row>
    <row r="67" spans="1:8">
      <c r="A67" s="31">
        <v>66</v>
      </c>
      <c r="B67" s="1">
        <v>2018110987</v>
      </c>
      <c r="C67" s="2" t="s">
        <v>155</v>
      </c>
      <c r="D67" s="2" t="s">
        <v>154</v>
      </c>
      <c r="E67" s="20">
        <v>85.953125</v>
      </c>
      <c r="F67" s="20">
        <v>2.5</v>
      </c>
      <c r="G67" s="25">
        <f>E67+F67</f>
        <v>88.453125</v>
      </c>
      <c r="H67" s="32">
        <v>121</v>
      </c>
    </row>
    <row r="68" spans="1:8">
      <c r="A68" s="53">
        <v>67</v>
      </c>
      <c r="B68" s="54">
        <v>2018110656</v>
      </c>
      <c r="C68" s="54" t="s">
        <v>40</v>
      </c>
      <c r="D68" s="54" t="s">
        <v>39</v>
      </c>
      <c r="E68" s="55">
        <v>87.023958333333326</v>
      </c>
      <c r="F68" s="56">
        <v>1.335</v>
      </c>
      <c r="G68" s="56">
        <f>E68+F68</f>
        <v>88.35895833333332</v>
      </c>
      <c r="H68" s="61"/>
    </row>
    <row r="69" spans="1:8">
      <c r="A69" s="31">
        <v>68</v>
      </c>
      <c r="B69" s="1">
        <v>2018110711</v>
      </c>
      <c r="C69" s="2" t="s">
        <v>67</v>
      </c>
      <c r="D69" s="2" t="s">
        <v>61</v>
      </c>
      <c r="E69" s="20">
        <v>86.941176470588232</v>
      </c>
      <c r="F69" s="20">
        <v>1.4</v>
      </c>
      <c r="G69" s="25">
        <f>E69+F69</f>
        <v>88.341176470588238</v>
      </c>
      <c r="H69" s="32">
        <v>51</v>
      </c>
    </row>
    <row r="70" spans="1:8">
      <c r="A70" s="53">
        <v>69</v>
      </c>
      <c r="B70" s="1">
        <v>2018110884</v>
      </c>
      <c r="C70" s="2" t="s">
        <v>117</v>
      </c>
      <c r="D70" s="2" t="s">
        <v>118</v>
      </c>
      <c r="E70" s="20">
        <v>86.931818181818187</v>
      </c>
      <c r="F70" s="20">
        <v>1.4</v>
      </c>
      <c r="G70" s="25">
        <f>E70+F70</f>
        <v>88.331818181818193</v>
      </c>
      <c r="H70" s="32">
        <v>88</v>
      </c>
    </row>
    <row r="71" spans="1:8">
      <c r="A71" s="31">
        <v>70</v>
      </c>
      <c r="B71" s="1">
        <v>2018111028</v>
      </c>
      <c r="C71" s="2" t="s">
        <v>171</v>
      </c>
      <c r="D71" s="2" t="s">
        <v>165</v>
      </c>
      <c r="E71" s="20">
        <v>85.270588235294127</v>
      </c>
      <c r="F71" s="20">
        <v>3</v>
      </c>
      <c r="G71" s="25">
        <f>E71+F71</f>
        <v>88.270588235294127</v>
      </c>
      <c r="H71" s="32">
        <v>137</v>
      </c>
    </row>
    <row r="72" spans="1:8">
      <c r="A72" s="53">
        <v>71</v>
      </c>
      <c r="B72" s="1">
        <v>2018111043</v>
      </c>
      <c r="C72" s="2" t="s">
        <v>180</v>
      </c>
      <c r="D72" s="2" t="s">
        <v>181</v>
      </c>
      <c r="E72" s="20">
        <v>87.740384615384613</v>
      </c>
      <c r="F72" s="20">
        <v>0.4</v>
      </c>
      <c r="G72" s="25">
        <f>E72+F72</f>
        <v>88.140384615384619</v>
      </c>
      <c r="H72" s="32">
        <v>145</v>
      </c>
    </row>
    <row r="73" spans="1:8">
      <c r="A73" s="31">
        <v>72</v>
      </c>
      <c r="B73" s="1">
        <v>2018110549</v>
      </c>
      <c r="C73" s="2" t="s">
        <v>18</v>
      </c>
      <c r="D73" s="2" t="s">
        <v>12</v>
      </c>
      <c r="E73" s="20">
        <v>85.135849056603774</v>
      </c>
      <c r="F73" s="20">
        <v>3</v>
      </c>
      <c r="G73" s="25">
        <f>E73+F73</f>
        <v>88.135849056603774</v>
      </c>
      <c r="H73" s="32">
        <v>14</v>
      </c>
    </row>
    <row r="74" spans="1:8">
      <c r="A74" s="53">
        <v>73</v>
      </c>
      <c r="B74" s="1">
        <v>2018110852</v>
      </c>
      <c r="C74" s="2" t="s">
        <v>108</v>
      </c>
      <c r="D74" s="2" t="s">
        <v>105</v>
      </c>
      <c r="E74" s="20">
        <v>85.82692307692308</v>
      </c>
      <c r="F74" s="20">
        <v>2.2999999999999998</v>
      </c>
      <c r="G74" s="25">
        <f>E74+F74</f>
        <v>88.126923076923077</v>
      </c>
      <c r="H74" s="32">
        <v>85</v>
      </c>
    </row>
    <row r="75" spans="1:8">
      <c r="A75" s="31">
        <v>74</v>
      </c>
      <c r="B75" s="1">
        <v>2018110986</v>
      </c>
      <c r="C75" s="2" t="s">
        <v>153</v>
      </c>
      <c r="D75" s="2" t="s">
        <v>154</v>
      </c>
      <c r="E75" s="20">
        <v>85.041666666666671</v>
      </c>
      <c r="F75" s="20">
        <v>3</v>
      </c>
      <c r="G75" s="25">
        <f>E75+F75</f>
        <v>88.041666666666671</v>
      </c>
      <c r="H75" s="32">
        <v>120</v>
      </c>
    </row>
    <row r="76" spans="1:8">
      <c r="A76" s="53">
        <v>75</v>
      </c>
      <c r="B76" s="1">
        <v>2018111166</v>
      </c>
      <c r="C76" s="2" t="s">
        <v>239</v>
      </c>
      <c r="D76" s="2" t="s">
        <v>237</v>
      </c>
      <c r="E76" s="20">
        <v>85.804347826086996</v>
      </c>
      <c r="F76" s="20">
        <v>2.2000000000000002</v>
      </c>
      <c r="G76" s="25">
        <f>E76+F76</f>
        <v>88.004347826086999</v>
      </c>
      <c r="H76" s="32">
        <v>217</v>
      </c>
    </row>
    <row r="77" spans="1:8">
      <c r="A77" s="31">
        <v>76</v>
      </c>
      <c r="B77" s="54">
        <v>2018110640</v>
      </c>
      <c r="C77" s="54" t="s">
        <v>44</v>
      </c>
      <c r="D77" s="54" t="s">
        <v>39</v>
      </c>
      <c r="E77" s="55">
        <v>85.002040816326542</v>
      </c>
      <c r="F77" s="56">
        <v>3</v>
      </c>
      <c r="G77" s="56">
        <f>E77+F77</f>
        <v>88.002040816326542</v>
      </c>
      <c r="H77" s="61"/>
    </row>
    <row r="78" spans="1:8">
      <c r="A78" s="53">
        <v>77</v>
      </c>
      <c r="B78" s="1">
        <v>2018110735</v>
      </c>
      <c r="C78" s="2" t="s">
        <v>73</v>
      </c>
      <c r="D78" s="2" t="s">
        <v>70</v>
      </c>
      <c r="E78" s="20">
        <v>86.8</v>
      </c>
      <c r="F78" s="20">
        <v>1.2</v>
      </c>
      <c r="G78" s="25">
        <f>E78+F78</f>
        <v>88</v>
      </c>
      <c r="H78" s="32">
        <v>215</v>
      </c>
    </row>
    <row r="79" spans="1:8">
      <c r="A79" s="31">
        <v>78</v>
      </c>
      <c r="B79" s="26">
        <v>2018111142</v>
      </c>
      <c r="C79" s="2" t="s">
        <v>221</v>
      </c>
      <c r="D79" s="2" t="s">
        <v>211</v>
      </c>
      <c r="E79" s="20">
        <v>85.602173913043472</v>
      </c>
      <c r="F79" s="20">
        <v>2.2999999999999998</v>
      </c>
      <c r="G79" s="25">
        <f>E79+F79</f>
        <v>87.90217391304347</v>
      </c>
      <c r="H79" s="32">
        <v>182</v>
      </c>
    </row>
    <row r="80" spans="1:8">
      <c r="A80" s="53">
        <v>79</v>
      </c>
      <c r="B80" s="1">
        <v>2018111184</v>
      </c>
      <c r="C80" s="2" t="s">
        <v>247</v>
      </c>
      <c r="D80" s="2" t="s">
        <v>237</v>
      </c>
      <c r="E80" s="20">
        <v>84.901960784313729</v>
      </c>
      <c r="F80" s="20">
        <v>3</v>
      </c>
      <c r="G80" s="25">
        <f>E80+F80</f>
        <v>87.901960784313729</v>
      </c>
      <c r="H80" s="32">
        <v>207</v>
      </c>
    </row>
    <row r="81" spans="1:8">
      <c r="A81" s="31">
        <v>80</v>
      </c>
      <c r="B81" s="1">
        <v>2018110701</v>
      </c>
      <c r="C81" s="2" t="s">
        <v>62</v>
      </c>
      <c r="D81" s="2" t="s">
        <v>61</v>
      </c>
      <c r="E81" s="20">
        <v>87.5</v>
      </c>
      <c r="F81" s="20">
        <v>0.4</v>
      </c>
      <c r="G81" s="25">
        <f>E81+F81</f>
        <v>87.9</v>
      </c>
      <c r="H81" s="32">
        <v>48</v>
      </c>
    </row>
    <row r="82" spans="1:8">
      <c r="A82" s="53">
        <v>81</v>
      </c>
      <c r="B82" s="1">
        <v>2018110936</v>
      </c>
      <c r="C82" s="2" t="s">
        <v>134</v>
      </c>
      <c r="D82" s="2" t="s">
        <v>133</v>
      </c>
      <c r="E82" s="20">
        <v>86.494339622641505</v>
      </c>
      <c r="F82" s="20">
        <v>1.335</v>
      </c>
      <c r="G82" s="25">
        <f>E82+F82</f>
        <v>87.829339622641498</v>
      </c>
      <c r="H82" s="32">
        <v>101</v>
      </c>
    </row>
    <row r="83" spans="1:8">
      <c r="A83" s="31">
        <v>82</v>
      </c>
      <c r="B83" s="1">
        <v>2018111113</v>
      </c>
      <c r="C83" s="2" t="s">
        <v>202</v>
      </c>
      <c r="D83" s="2" t="s">
        <v>203</v>
      </c>
      <c r="E83" s="20">
        <v>87.826999999999998</v>
      </c>
      <c r="F83" s="20">
        <v>0</v>
      </c>
      <c r="G83" s="25">
        <f>E83+F83</f>
        <v>87.826999999999998</v>
      </c>
      <c r="H83" s="32">
        <v>167</v>
      </c>
    </row>
    <row r="84" spans="1:8">
      <c r="A84" s="53">
        <v>83</v>
      </c>
      <c r="B84" s="1">
        <v>2018110532</v>
      </c>
      <c r="C84" s="2" t="s">
        <v>10</v>
      </c>
      <c r="D84" s="2" t="s">
        <v>2</v>
      </c>
      <c r="E84" s="20">
        <v>86.28235294117647</v>
      </c>
      <c r="F84" s="20">
        <v>1.5</v>
      </c>
      <c r="G84" s="25">
        <f>E84+F84</f>
        <v>87.78235294117647</v>
      </c>
      <c r="H84" s="32">
        <v>9</v>
      </c>
    </row>
    <row r="85" spans="1:8">
      <c r="A85" s="31">
        <v>84</v>
      </c>
      <c r="B85" s="1">
        <v>2018110669</v>
      </c>
      <c r="C85" s="2" t="s">
        <v>53</v>
      </c>
      <c r="D85" s="3" t="s">
        <v>61</v>
      </c>
      <c r="E85" s="20">
        <v>85.05</v>
      </c>
      <c r="F85" s="20">
        <v>2.7</v>
      </c>
      <c r="G85" s="25">
        <f>E85+F85</f>
        <v>87.75</v>
      </c>
      <c r="H85" s="32">
        <v>38</v>
      </c>
    </row>
    <row r="86" spans="1:8">
      <c r="A86" s="53">
        <v>85</v>
      </c>
      <c r="B86" s="1">
        <v>2018110758</v>
      </c>
      <c r="C86" s="2" t="s">
        <v>81</v>
      </c>
      <c r="D86" s="2" t="s">
        <v>78</v>
      </c>
      <c r="E86" s="20">
        <v>84.542307692307688</v>
      </c>
      <c r="F86" s="20">
        <v>3</v>
      </c>
      <c r="G86" s="25">
        <f>E86+F86</f>
        <v>87.542307692307688</v>
      </c>
      <c r="H86" s="32">
        <v>56</v>
      </c>
    </row>
    <row r="87" spans="1:8">
      <c r="A87" s="31">
        <v>86</v>
      </c>
      <c r="B87" s="1">
        <v>2018110504</v>
      </c>
      <c r="C87" s="2" t="s">
        <v>1</v>
      </c>
      <c r="D87" s="2" t="s">
        <v>2</v>
      </c>
      <c r="E87" s="20">
        <v>85.897959183673464</v>
      </c>
      <c r="F87" s="20">
        <v>1.5</v>
      </c>
      <c r="G87" s="25">
        <f>E87+F87</f>
        <v>87.397959183673464</v>
      </c>
      <c r="H87" s="32">
        <v>1</v>
      </c>
    </row>
    <row r="88" spans="1:8">
      <c r="A88" s="53">
        <v>87</v>
      </c>
      <c r="B88" s="1">
        <v>2018110851</v>
      </c>
      <c r="C88" s="2" t="s">
        <v>109</v>
      </c>
      <c r="D88" s="2" t="s">
        <v>105</v>
      </c>
      <c r="E88" s="20">
        <v>86.224489795918373</v>
      </c>
      <c r="F88" s="20">
        <v>1.1000000000000001</v>
      </c>
      <c r="G88" s="25">
        <f>E88+F88</f>
        <v>87.324489795918367</v>
      </c>
      <c r="H88" s="32">
        <v>87</v>
      </c>
    </row>
    <row r="89" spans="1:8">
      <c r="A89" s="31">
        <v>88</v>
      </c>
      <c r="B89" s="1">
        <v>2018111034</v>
      </c>
      <c r="C89" s="2" t="s">
        <v>175</v>
      </c>
      <c r="D89" s="2" t="s">
        <v>165</v>
      </c>
      <c r="E89" s="20">
        <v>84.315094339622632</v>
      </c>
      <c r="F89" s="20">
        <v>3</v>
      </c>
      <c r="G89" s="25">
        <f>E89+F89</f>
        <v>87.315094339622632</v>
      </c>
      <c r="H89" s="32">
        <v>141</v>
      </c>
    </row>
    <row r="90" spans="1:8">
      <c r="A90" s="53">
        <v>89</v>
      </c>
      <c r="B90" s="1">
        <v>2018110716</v>
      </c>
      <c r="C90" s="2" t="s">
        <v>74</v>
      </c>
      <c r="D90" s="2" t="s">
        <v>70</v>
      </c>
      <c r="E90" s="20">
        <v>85.978260869565219</v>
      </c>
      <c r="F90" s="20">
        <v>1.1000000000000001</v>
      </c>
      <c r="G90" s="25">
        <f>E90+F90</f>
        <v>87.078260869565213</v>
      </c>
      <c r="H90" s="32">
        <v>209</v>
      </c>
    </row>
    <row r="91" spans="1:8">
      <c r="A91" s="31">
        <v>90</v>
      </c>
      <c r="B91" s="1">
        <v>2018110681</v>
      </c>
      <c r="C91" s="2" t="s">
        <v>59</v>
      </c>
      <c r="D91" s="2" t="s">
        <v>49</v>
      </c>
      <c r="E91" s="20">
        <v>84.063829787234042</v>
      </c>
      <c r="F91" s="20">
        <v>3</v>
      </c>
      <c r="G91" s="25">
        <f>E91+F91</f>
        <v>87.063829787234042</v>
      </c>
      <c r="H91" s="32">
        <v>44</v>
      </c>
    </row>
    <row r="92" spans="1:8">
      <c r="A92" s="53">
        <v>91</v>
      </c>
      <c r="B92" s="26">
        <v>2018110821</v>
      </c>
      <c r="C92" s="2" t="s">
        <v>97</v>
      </c>
      <c r="D92" s="21" t="s">
        <v>98</v>
      </c>
      <c r="E92" s="20">
        <v>85.829787234042556</v>
      </c>
      <c r="F92" s="20">
        <v>1.2</v>
      </c>
      <c r="G92" s="25">
        <f>E92+F92</f>
        <v>87.029787234042558</v>
      </c>
      <c r="H92" s="32">
        <v>74</v>
      </c>
    </row>
    <row r="93" spans="1:8">
      <c r="A93" s="31">
        <v>92</v>
      </c>
      <c r="B93" s="1">
        <v>2018114657</v>
      </c>
      <c r="C93" s="2" t="s">
        <v>137</v>
      </c>
      <c r="D93" s="2" t="s">
        <v>133</v>
      </c>
      <c r="E93" s="20">
        <v>85.111111111111114</v>
      </c>
      <c r="F93" s="20">
        <v>1.9</v>
      </c>
      <c r="G93" s="25">
        <f>E93+F93</f>
        <v>87.01111111111112</v>
      </c>
      <c r="H93" s="32">
        <v>107</v>
      </c>
    </row>
    <row r="94" spans="1:8">
      <c r="A94" s="53">
        <v>93</v>
      </c>
      <c r="B94" s="1">
        <v>2018110842</v>
      </c>
      <c r="C94" s="2" t="s">
        <v>107</v>
      </c>
      <c r="D94" s="2" t="s">
        <v>105</v>
      </c>
      <c r="E94" s="20">
        <v>84</v>
      </c>
      <c r="F94" s="20">
        <v>3</v>
      </c>
      <c r="G94" s="25">
        <f>E94+F94</f>
        <v>87</v>
      </c>
      <c r="H94" s="32">
        <v>80</v>
      </c>
    </row>
    <row r="95" spans="1:8">
      <c r="A95" s="31">
        <v>94</v>
      </c>
      <c r="B95" s="1">
        <v>2018110561</v>
      </c>
      <c r="C95" s="2" t="s">
        <v>21</v>
      </c>
      <c r="D95" s="2" t="s">
        <v>12</v>
      </c>
      <c r="E95" s="20">
        <v>84.063999999999993</v>
      </c>
      <c r="F95" s="20">
        <v>2.87</v>
      </c>
      <c r="G95" s="25">
        <f>E95+F95</f>
        <v>86.933999999999997</v>
      </c>
      <c r="H95" s="32">
        <v>18</v>
      </c>
    </row>
    <row r="96" spans="1:8">
      <c r="A96" s="53">
        <v>95</v>
      </c>
      <c r="B96" s="1">
        <v>2018111176</v>
      </c>
      <c r="C96" s="2" t="s">
        <v>244</v>
      </c>
      <c r="D96" s="2" t="s">
        <v>237</v>
      </c>
      <c r="E96" s="20">
        <v>85.8125</v>
      </c>
      <c r="F96" s="20">
        <v>1.1000000000000001</v>
      </c>
      <c r="G96" s="25">
        <f>E96+F96</f>
        <v>86.912499999999994</v>
      </c>
      <c r="H96" s="32">
        <v>204</v>
      </c>
    </row>
    <row r="97" spans="1:8">
      <c r="A97" s="31">
        <v>96</v>
      </c>
      <c r="B97" s="1">
        <v>2018111170</v>
      </c>
      <c r="C97" s="2" t="s">
        <v>242</v>
      </c>
      <c r="D97" s="2" t="s">
        <v>237</v>
      </c>
      <c r="E97" s="20">
        <v>84.306122448979593</v>
      </c>
      <c r="F97" s="20">
        <v>2.57</v>
      </c>
      <c r="G97" s="25">
        <f>E97+F97</f>
        <v>86.876122448979586</v>
      </c>
      <c r="H97" s="32">
        <v>202</v>
      </c>
    </row>
    <row r="98" spans="1:8">
      <c r="A98" s="53">
        <v>97</v>
      </c>
      <c r="B98" s="1">
        <v>2018110871</v>
      </c>
      <c r="C98" s="2" t="s">
        <v>119</v>
      </c>
      <c r="D98" s="2" t="s">
        <v>118</v>
      </c>
      <c r="E98" s="20">
        <v>85.525490196078437</v>
      </c>
      <c r="F98" s="20">
        <v>1.3</v>
      </c>
      <c r="G98" s="25">
        <f>E98+F98</f>
        <v>86.825490196078434</v>
      </c>
      <c r="H98" s="32">
        <v>91</v>
      </c>
    </row>
    <row r="99" spans="1:8">
      <c r="A99" s="31">
        <v>98</v>
      </c>
      <c r="B99" s="1">
        <v>2018111187</v>
      </c>
      <c r="C99" s="2" t="s">
        <v>248</v>
      </c>
      <c r="D99" s="2" t="s">
        <v>237</v>
      </c>
      <c r="E99" s="20">
        <v>83.792000000000002</v>
      </c>
      <c r="F99" s="20">
        <v>3</v>
      </c>
      <c r="G99" s="25">
        <f>E99+F99</f>
        <v>86.792000000000002</v>
      </c>
      <c r="H99" s="32">
        <v>208</v>
      </c>
    </row>
    <row r="100" spans="1:8">
      <c r="A100" s="53">
        <v>99</v>
      </c>
      <c r="B100" s="1">
        <v>2018111139</v>
      </c>
      <c r="C100" s="2" t="s">
        <v>218</v>
      </c>
      <c r="D100" s="2" t="s">
        <v>211</v>
      </c>
      <c r="E100" s="20">
        <v>84.745098039215691</v>
      </c>
      <c r="F100" s="20">
        <v>2.0350000000000001</v>
      </c>
      <c r="G100" s="25">
        <f>E100+F100</f>
        <v>86.780098039215687</v>
      </c>
      <c r="H100" s="32">
        <v>179</v>
      </c>
    </row>
    <row r="101" spans="1:8">
      <c r="A101" s="31">
        <v>100</v>
      </c>
      <c r="B101" s="1">
        <v>2018110573</v>
      </c>
      <c r="C101" s="2" t="s">
        <v>28</v>
      </c>
      <c r="D101" s="2" t="s">
        <v>23</v>
      </c>
      <c r="E101" s="20">
        <v>85.392727272727285</v>
      </c>
      <c r="F101" s="20">
        <v>1.2</v>
      </c>
      <c r="G101" s="25">
        <f>E101+F101</f>
        <v>86.592727272727288</v>
      </c>
      <c r="H101" s="32">
        <v>22</v>
      </c>
    </row>
    <row r="102" spans="1:8">
      <c r="A102" s="53">
        <v>101</v>
      </c>
      <c r="B102" s="1">
        <v>2018111094</v>
      </c>
      <c r="C102" s="2" t="s">
        <v>198</v>
      </c>
      <c r="D102" s="2" t="s">
        <v>193</v>
      </c>
      <c r="E102" s="20">
        <v>85.082000000000008</v>
      </c>
      <c r="F102" s="20">
        <v>1.5</v>
      </c>
      <c r="G102" s="25">
        <f>E102+F102</f>
        <v>86.582000000000008</v>
      </c>
      <c r="H102" s="32">
        <v>162</v>
      </c>
    </row>
    <row r="103" spans="1:8">
      <c r="A103" s="31">
        <v>102</v>
      </c>
      <c r="B103" s="1">
        <v>2018110958</v>
      </c>
      <c r="C103" s="2" t="s">
        <v>145</v>
      </c>
      <c r="D103" s="2" t="s">
        <v>141</v>
      </c>
      <c r="E103" s="20">
        <v>83.549019607843135</v>
      </c>
      <c r="F103" s="20">
        <v>3</v>
      </c>
      <c r="G103" s="25">
        <f>E103+F103</f>
        <v>86.549019607843135</v>
      </c>
      <c r="H103" s="32">
        <v>110</v>
      </c>
    </row>
    <row r="104" spans="1:8">
      <c r="A104" s="53">
        <v>103</v>
      </c>
      <c r="B104" s="1">
        <v>2018111102</v>
      </c>
      <c r="C104" s="2" t="s">
        <v>206</v>
      </c>
      <c r="D104" s="2" t="s">
        <v>203</v>
      </c>
      <c r="E104" s="20">
        <v>83.739130434782609</v>
      </c>
      <c r="F104" s="20">
        <v>2.77</v>
      </c>
      <c r="G104" s="25">
        <f>E104+F104</f>
        <v>86.509130434782605</v>
      </c>
      <c r="H104" s="32">
        <v>165</v>
      </c>
    </row>
    <row r="105" spans="1:8">
      <c r="A105" s="31">
        <v>104</v>
      </c>
      <c r="B105" s="26">
        <v>2018110877</v>
      </c>
      <c r="C105" s="2" t="s">
        <v>123</v>
      </c>
      <c r="D105" s="2" t="s">
        <v>118</v>
      </c>
      <c r="E105" s="20">
        <v>85.875</v>
      </c>
      <c r="F105" s="20">
        <v>0.6</v>
      </c>
      <c r="G105" s="25">
        <f>E105+F105</f>
        <v>86.474999999999994</v>
      </c>
      <c r="H105" s="32">
        <v>94</v>
      </c>
    </row>
    <row r="106" spans="1:8">
      <c r="A106" s="53">
        <v>105</v>
      </c>
      <c r="B106" s="1">
        <v>2018111055</v>
      </c>
      <c r="C106" s="2" t="s">
        <v>186</v>
      </c>
      <c r="D106" s="2" t="s">
        <v>181</v>
      </c>
      <c r="E106" s="20">
        <v>85.635999999999981</v>
      </c>
      <c r="F106" s="20">
        <v>0.6</v>
      </c>
      <c r="G106" s="25">
        <f>E106+F106</f>
        <v>86.235999999999976</v>
      </c>
      <c r="H106" s="32">
        <v>150</v>
      </c>
    </row>
    <row r="107" spans="1:8">
      <c r="A107" s="31">
        <v>106</v>
      </c>
      <c r="B107" s="1">
        <v>2018111035</v>
      </c>
      <c r="C107" s="2" t="s">
        <v>176</v>
      </c>
      <c r="D107" s="2" t="s">
        <v>165</v>
      </c>
      <c r="E107" s="20">
        <v>85.830188679245282</v>
      </c>
      <c r="F107" s="20">
        <v>0.4</v>
      </c>
      <c r="G107" s="25">
        <f>E107+F107</f>
        <v>86.230188679245288</v>
      </c>
      <c r="H107" s="32">
        <v>142</v>
      </c>
    </row>
    <row r="108" spans="1:8">
      <c r="A108" s="53">
        <v>107</v>
      </c>
      <c r="B108" s="1">
        <v>2018111161</v>
      </c>
      <c r="C108" s="2" t="s">
        <v>238</v>
      </c>
      <c r="D108" s="2" t="s">
        <v>237</v>
      </c>
      <c r="E108" s="20">
        <v>83.090196078431376</v>
      </c>
      <c r="F108" s="20">
        <v>3</v>
      </c>
      <c r="G108" s="25">
        <f>E108+F108</f>
        <v>86.090196078431376</v>
      </c>
      <c r="H108" s="32">
        <v>198</v>
      </c>
    </row>
    <row r="109" spans="1:8">
      <c r="A109" s="31">
        <v>108</v>
      </c>
      <c r="B109" s="1">
        <v>2018111080</v>
      </c>
      <c r="C109" s="2" t="s">
        <v>194</v>
      </c>
      <c r="D109" s="2" t="s">
        <v>193</v>
      </c>
      <c r="E109" s="20">
        <v>83.884210526315783</v>
      </c>
      <c r="F109" s="20">
        <v>2.2000000000000002</v>
      </c>
      <c r="G109" s="25">
        <f>E109+F109</f>
        <v>86.084210526315786</v>
      </c>
      <c r="H109" s="32">
        <v>158</v>
      </c>
    </row>
    <row r="110" spans="1:8">
      <c r="A110" s="53">
        <v>109</v>
      </c>
      <c r="B110" s="1">
        <v>2018111111</v>
      </c>
      <c r="C110" s="2" t="s">
        <v>207</v>
      </c>
      <c r="D110" s="2" t="s">
        <v>203</v>
      </c>
      <c r="E110" s="20">
        <v>85.077777777777783</v>
      </c>
      <c r="F110" s="20">
        <v>1</v>
      </c>
      <c r="G110" s="25">
        <f>E110+F110</f>
        <v>86.077777777777783</v>
      </c>
      <c r="H110" s="32">
        <v>166</v>
      </c>
    </row>
    <row r="111" spans="1:8">
      <c r="A111" s="31">
        <v>110</v>
      </c>
      <c r="B111" s="26">
        <v>2018110889</v>
      </c>
      <c r="C111" s="2" t="s">
        <v>120</v>
      </c>
      <c r="D111" s="21" t="s">
        <v>118</v>
      </c>
      <c r="E111" s="20">
        <v>84.137254901960787</v>
      </c>
      <c r="F111" s="20">
        <v>1.9350000000000001</v>
      </c>
      <c r="G111" s="25">
        <f>E111+F111</f>
        <v>86.07225490196079</v>
      </c>
      <c r="H111" s="32">
        <v>92</v>
      </c>
    </row>
    <row r="112" spans="1:8">
      <c r="A112" s="53">
        <v>111</v>
      </c>
      <c r="B112" s="1">
        <v>2018115487</v>
      </c>
      <c r="C112" s="2" t="s">
        <v>163</v>
      </c>
      <c r="D112" s="2" t="s">
        <v>154</v>
      </c>
      <c r="E112" s="20">
        <v>84.236363636363635</v>
      </c>
      <c r="F112" s="20">
        <v>1.7999999999999998</v>
      </c>
      <c r="G112" s="25">
        <f>E112+F112</f>
        <v>86.036363636363632</v>
      </c>
      <c r="H112" s="32">
        <v>129</v>
      </c>
    </row>
    <row r="113" spans="1:8">
      <c r="A113" s="31">
        <v>112</v>
      </c>
      <c r="B113" s="1">
        <v>2018111013</v>
      </c>
      <c r="C113" s="2" t="s">
        <v>177</v>
      </c>
      <c r="D113" s="2" t="s">
        <v>165</v>
      </c>
      <c r="E113" s="20">
        <v>85.986206896551721</v>
      </c>
      <c r="F113" s="20">
        <v>0</v>
      </c>
      <c r="G113" s="25">
        <f>E113+F113</f>
        <v>85.986206896551721</v>
      </c>
      <c r="H113" s="32">
        <v>130</v>
      </c>
    </row>
    <row r="114" spans="1:8">
      <c r="A114" s="53">
        <v>113</v>
      </c>
      <c r="B114" s="58">
        <v>2018110630</v>
      </c>
      <c r="C114" s="58" t="s">
        <v>46</v>
      </c>
      <c r="D114" s="54" t="s">
        <v>39</v>
      </c>
      <c r="E114" s="55">
        <v>84.877358490566039</v>
      </c>
      <c r="F114" s="56">
        <v>1.1000000000000001</v>
      </c>
      <c r="G114" s="56">
        <f>E114+F114</f>
        <v>85.977358490566033</v>
      </c>
      <c r="H114" s="61"/>
    </row>
    <row r="115" spans="1:8">
      <c r="A115" s="31">
        <v>114</v>
      </c>
      <c r="B115" s="26">
        <v>2018110600</v>
      </c>
      <c r="C115" s="2" t="s">
        <v>36</v>
      </c>
      <c r="D115" s="2" t="s">
        <v>31</v>
      </c>
      <c r="E115" s="20">
        <v>85.903999999999996</v>
      </c>
      <c r="F115" s="20">
        <v>0</v>
      </c>
      <c r="G115" s="25">
        <f>E115+F115</f>
        <v>85.903999999999996</v>
      </c>
      <c r="H115" s="32">
        <v>32</v>
      </c>
    </row>
    <row r="116" spans="1:8">
      <c r="A116" s="53">
        <v>115</v>
      </c>
      <c r="B116" s="26">
        <v>2018110770</v>
      </c>
      <c r="C116" s="2" t="s">
        <v>83</v>
      </c>
      <c r="D116" s="2" t="s">
        <v>78</v>
      </c>
      <c r="E116" s="20">
        <v>84.509803921568633</v>
      </c>
      <c r="F116" s="20">
        <v>1.37</v>
      </c>
      <c r="G116" s="25">
        <f>E116+F116</f>
        <v>85.879803921568637</v>
      </c>
      <c r="H116" s="32">
        <v>59</v>
      </c>
    </row>
    <row r="117" spans="1:8">
      <c r="A117" s="31">
        <v>116</v>
      </c>
      <c r="B117" s="1">
        <v>2018111019</v>
      </c>
      <c r="C117" s="2" t="s">
        <v>167</v>
      </c>
      <c r="D117" s="2" t="s">
        <v>165</v>
      </c>
      <c r="E117" s="20">
        <v>84.30377358490567</v>
      </c>
      <c r="F117" s="20">
        <v>1.57</v>
      </c>
      <c r="G117" s="25">
        <f>E117+F117</f>
        <v>85.873773584905663</v>
      </c>
      <c r="H117" s="32">
        <v>133</v>
      </c>
    </row>
    <row r="118" spans="1:8">
      <c r="A118" s="53">
        <v>117</v>
      </c>
      <c r="B118" s="26">
        <v>2018110974</v>
      </c>
      <c r="C118" s="2" t="s">
        <v>150</v>
      </c>
      <c r="D118" s="2" t="s">
        <v>141</v>
      </c>
      <c r="E118" s="20">
        <v>85.058823529411768</v>
      </c>
      <c r="F118" s="20">
        <v>0.8</v>
      </c>
      <c r="G118" s="25">
        <f>E118+F118</f>
        <v>85.858823529411765</v>
      </c>
      <c r="H118" s="32">
        <v>116</v>
      </c>
    </row>
    <row r="119" spans="1:8">
      <c r="A119" s="31">
        <v>118</v>
      </c>
      <c r="B119" s="54">
        <v>2018110651</v>
      </c>
      <c r="C119" s="54" t="s">
        <v>43</v>
      </c>
      <c r="D119" s="54" t="s">
        <v>39</v>
      </c>
      <c r="E119" s="55">
        <v>83.744897959183675</v>
      </c>
      <c r="F119" s="56">
        <v>2.1</v>
      </c>
      <c r="G119" s="56">
        <f>E119+F119</f>
        <v>85.844897959183669</v>
      </c>
      <c r="H119" s="61"/>
    </row>
    <row r="120" spans="1:8">
      <c r="A120" s="53">
        <v>119</v>
      </c>
      <c r="B120" s="1">
        <v>2018111057</v>
      </c>
      <c r="C120" s="2" t="s">
        <v>187</v>
      </c>
      <c r="D120" s="2" t="s">
        <v>181</v>
      </c>
      <c r="E120" s="20">
        <v>83.186000000000007</v>
      </c>
      <c r="F120" s="20">
        <v>2.6349999999999998</v>
      </c>
      <c r="G120" s="25">
        <f>E120+F120</f>
        <v>85.821000000000012</v>
      </c>
      <c r="H120" s="32">
        <v>151</v>
      </c>
    </row>
    <row r="121" spans="1:8">
      <c r="A121" s="31">
        <v>120</v>
      </c>
      <c r="B121" s="1">
        <v>2018110796</v>
      </c>
      <c r="C121" s="2" t="s">
        <v>94</v>
      </c>
      <c r="D121" s="2" t="s">
        <v>87</v>
      </c>
      <c r="E121" s="20">
        <v>85.20930232558139</v>
      </c>
      <c r="F121" s="20">
        <v>0.6</v>
      </c>
      <c r="G121" s="25">
        <f>E121+F121</f>
        <v>85.809302325581385</v>
      </c>
      <c r="H121" s="32">
        <v>67</v>
      </c>
    </row>
    <row r="122" spans="1:8">
      <c r="A122" s="53">
        <v>121</v>
      </c>
      <c r="B122" s="54">
        <v>2018110647</v>
      </c>
      <c r="C122" s="54" t="s">
        <v>45</v>
      </c>
      <c r="D122" s="54" t="s">
        <v>39</v>
      </c>
      <c r="E122" s="55">
        <v>84.058823529411768</v>
      </c>
      <c r="F122" s="56">
        <v>1.7</v>
      </c>
      <c r="G122" s="56">
        <f>E122+F122</f>
        <v>85.758823529411771</v>
      </c>
      <c r="H122" s="61"/>
    </row>
    <row r="123" spans="1:8">
      <c r="A123" s="31">
        <v>122</v>
      </c>
      <c r="B123" s="1">
        <v>2018110555</v>
      </c>
      <c r="C123" s="2" t="s">
        <v>19</v>
      </c>
      <c r="D123" s="2" t="s">
        <v>12</v>
      </c>
      <c r="E123" s="20">
        <v>85.319148936170208</v>
      </c>
      <c r="F123" s="20">
        <v>0.4</v>
      </c>
      <c r="G123" s="25">
        <f>E123+F123</f>
        <v>85.719148936170214</v>
      </c>
      <c r="H123" s="32">
        <v>16</v>
      </c>
    </row>
    <row r="124" spans="1:8">
      <c r="A124" s="53">
        <v>123</v>
      </c>
      <c r="B124" s="1">
        <v>2018110810</v>
      </c>
      <c r="C124" s="2" t="s">
        <v>102</v>
      </c>
      <c r="D124" s="2" t="s">
        <v>98</v>
      </c>
      <c r="E124" s="20">
        <v>83.733333333333334</v>
      </c>
      <c r="F124" s="20">
        <v>1.97</v>
      </c>
      <c r="G124" s="25">
        <f>E124+F124</f>
        <v>85.703333333333333</v>
      </c>
      <c r="H124" s="32">
        <v>72</v>
      </c>
    </row>
    <row r="125" spans="1:8">
      <c r="A125" s="31">
        <v>124</v>
      </c>
      <c r="B125" s="26">
        <v>2018110967</v>
      </c>
      <c r="C125" s="2" t="s">
        <v>148</v>
      </c>
      <c r="D125" s="2" t="s">
        <v>141</v>
      </c>
      <c r="E125" s="20">
        <v>85.088235294117652</v>
      </c>
      <c r="F125" s="20">
        <v>0.6</v>
      </c>
      <c r="G125" s="25">
        <f>E125+F125</f>
        <v>85.688235294117646</v>
      </c>
      <c r="H125" s="32">
        <v>113</v>
      </c>
    </row>
    <row r="126" spans="1:8">
      <c r="A126" s="53">
        <v>125</v>
      </c>
      <c r="B126" s="1">
        <v>2018111169</v>
      </c>
      <c r="C126" s="2" t="s">
        <v>241</v>
      </c>
      <c r="D126" s="2" t="s">
        <v>237</v>
      </c>
      <c r="E126" s="20">
        <v>84.452830188679243</v>
      </c>
      <c r="F126" s="20">
        <v>1.17</v>
      </c>
      <c r="G126" s="25">
        <f>E126+F126</f>
        <v>85.622830188679245</v>
      </c>
      <c r="H126" s="32">
        <v>201</v>
      </c>
    </row>
    <row r="127" spans="1:8">
      <c r="A127" s="31">
        <v>126</v>
      </c>
      <c r="B127" s="1">
        <v>2018111155</v>
      </c>
      <c r="C127" s="2" t="s">
        <v>233</v>
      </c>
      <c r="D127" s="2" t="s">
        <v>211</v>
      </c>
      <c r="E127" s="20">
        <v>83.745098039215691</v>
      </c>
      <c r="F127" s="20">
        <v>1.87</v>
      </c>
      <c r="G127" s="25">
        <f>E127+F127</f>
        <v>85.615098039215695</v>
      </c>
      <c r="H127" s="32">
        <v>194</v>
      </c>
    </row>
    <row r="128" spans="1:8">
      <c r="A128" s="53">
        <v>127</v>
      </c>
      <c r="B128" s="1">
        <v>2018111118</v>
      </c>
      <c r="C128" s="2" t="s">
        <v>208</v>
      </c>
      <c r="D128" s="2" t="s">
        <v>203</v>
      </c>
      <c r="E128" s="20">
        <v>84</v>
      </c>
      <c r="F128" s="20">
        <v>1.6</v>
      </c>
      <c r="G128" s="25">
        <f>E128+F128</f>
        <v>85.6</v>
      </c>
      <c r="H128" s="32">
        <v>169</v>
      </c>
    </row>
    <row r="129" spans="1:8">
      <c r="A129" s="31">
        <v>128</v>
      </c>
      <c r="B129" s="26">
        <v>2018110964</v>
      </c>
      <c r="C129" s="2" t="s">
        <v>146</v>
      </c>
      <c r="D129" s="21" t="s">
        <v>141</v>
      </c>
      <c r="E129" s="20">
        <v>84.754716981132077</v>
      </c>
      <c r="F129" s="20">
        <v>0.8</v>
      </c>
      <c r="G129" s="25">
        <f>E129+F129</f>
        <v>85.554716981132074</v>
      </c>
      <c r="H129" s="32">
        <v>111</v>
      </c>
    </row>
    <row r="130" spans="1:8">
      <c r="A130" s="53">
        <v>129</v>
      </c>
      <c r="B130" s="1">
        <v>2018110938</v>
      </c>
      <c r="C130" s="2" t="s">
        <v>135</v>
      </c>
      <c r="D130" s="2" t="s">
        <v>133</v>
      </c>
      <c r="E130" s="20">
        <v>82.476415094339629</v>
      </c>
      <c r="F130" s="20">
        <v>3</v>
      </c>
      <c r="G130" s="25">
        <f>E130+F130</f>
        <v>85.476415094339629</v>
      </c>
      <c r="H130" s="32">
        <v>102</v>
      </c>
    </row>
    <row r="131" spans="1:8">
      <c r="A131" s="31">
        <v>130</v>
      </c>
      <c r="B131" s="1">
        <v>2018110952</v>
      </c>
      <c r="C131" s="2" t="s">
        <v>139</v>
      </c>
      <c r="D131" s="2" t="s">
        <v>133</v>
      </c>
      <c r="E131" s="20">
        <v>85.450980392156865</v>
      </c>
      <c r="F131" s="20">
        <v>0</v>
      </c>
      <c r="G131" s="25">
        <f>E131+F131</f>
        <v>85.450980392156865</v>
      </c>
      <c r="H131" s="32">
        <v>106</v>
      </c>
    </row>
    <row r="132" spans="1:8">
      <c r="A132" s="53">
        <v>131</v>
      </c>
      <c r="B132" s="1">
        <v>2018110982</v>
      </c>
      <c r="C132" s="2" t="s">
        <v>152</v>
      </c>
      <c r="D132" s="2" t="s">
        <v>141</v>
      </c>
      <c r="E132" s="20">
        <v>84.647058823529406</v>
      </c>
      <c r="F132" s="20">
        <v>0.8</v>
      </c>
      <c r="G132" s="25">
        <f>E132+F132</f>
        <v>85.447058823529403</v>
      </c>
      <c r="H132" s="32">
        <v>119</v>
      </c>
    </row>
    <row r="133" spans="1:8">
      <c r="A133" s="31">
        <v>132</v>
      </c>
      <c r="B133" s="1">
        <v>2018111090</v>
      </c>
      <c r="C133" s="2" t="s">
        <v>196</v>
      </c>
      <c r="D133" s="2" t="s">
        <v>193</v>
      </c>
      <c r="E133" s="20">
        <v>83.59574468085107</v>
      </c>
      <c r="F133" s="20">
        <v>1.835</v>
      </c>
      <c r="G133" s="25">
        <f>E133+F133</f>
        <v>85.430744680851063</v>
      </c>
      <c r="H133" s="32">
        <v>160</v>
      </c>
    </row>
    <row r="134" spans="1:8">
      <c r="A134" s="53">
        <v>133</v>
      </c>
      <c r="B134" s="1">
        <v>2018111091</v>
      </c>
      <c r="C134" s="2" t="s">
        <v>197</v>
      </c>
      <c r="D134" s="2" t="s">
        <v>193</v>
      </c>
      <c r="E134" s="20">
        <v>84.495412844036693</v>
      </c>
      <c r="F134" s="20">
        <v>0.93500000000000005</v>
      </c>
      <c r="G134" s="25">
        <f>E134+F134</f>
        <v>85.430412844036695</v>
      </c>
      <c r="H134" s="32">
        <v>161</v>
      </c>
    </row>
    <row r="135" spans="1:8">
      <c r="A135" s="31">
        <v>134</v>
      </c>
      <c r="B135" s="1">
        <v>2018110795</v>
      </c>
      <c r="C135" s="2" t="s">
        <v>93</v>
      </c>
      <c r="D135" s="2" t="s">
        <v>87</v>
      </c>
      <c r="E135" s="20">
        <v>82.359375</v>
      </c>
      <c r="F135" s="20">
        <v>3</v>
      </c>
      <c r="G135" s="25">
        <f>E135+F135</f>
        <v>85.359375</v>
      </c>
      <c r="H135" s="32">
        <v>66</v>
      </c>
    </row>
    <row r="136" spans="1:8">
      <c r="A136" s="53">
        <v>135</v>
      </c>
      <c r="B136" s="1">
        <v>2018111011</v>
      </c>
      <c r="C136" s="2" t="s">
        <v>162</v>
      </c>
      <c r="D136" s="2" t="s">
        <v>154</v>
      </c>
      <c r="E136" s="20">
        <v>82.333333333333329</v>
      </c>
      <c r="F136" s="20">
        <v>3</v>
      </c>
      <c r="G136" s="25">
        <f>E136+F136</f>
        <v>85.333333333333329</v>
      </c>
      <c r="H136" s="32">
        <v>128</v>
      </c>
    </row>
    <row r="137" spans="1:8">
      <c r="A137" s="31">
        <v>136</v>
      </c>
      <c r="B137" s="1">
        <v>2018111150</v>
      </c>
      <c r="C137" s="2" t="s">
        <v>228</v>
      </c>
      <c r="D137" s="2" t="s">
        <v>211</v>
      </c>
      <c r="E137" s="20">
        <v>83.413043478260875</v>
      </c>
      <c r="F137" s="20">
        <v>1.9</v>
      </c>
      <c r="G137" s="25">
        <f>E137+F137</f>
        <v>85.31304347826088</v>
      </c>
      <c r="H137" s="32">
        <v>189</v>
      </c>
    </row>
    <row r="138" spans="1:8">
      <c r="A138" s="53">
        <v>137</v>
      </c>
      <c r="B138" s="26">
        <v>2018110617</v>
      </c>
      <c r="C138" s="2" t="s">
        <v>30</v>
      </c>
      <c r="D138" s="2" t="s">
        <v>31</v>
      </c>
      <c r="E138" s="20">
        <v>85.31</v>
      </c>
      <c r="F138" s="20">
        <v>0</v>
      </c>
      <c r="G138" s="25">
        <f>E138+F138</f>
        <v>85.31</v>
      </c>
      <c r="H138" s="32">
        <v>27</v>
      </c>
    </row>
    <row r="139" spans="1:8">
      <c r="A139" s="31">
        <v>138</v>
      </c>
      <c r="B139" s="1">
        <v>2018110975</v>
      </c>
      <c r="C139" s="2" t="s">
        <v>151</v>
      </c>
      <c r="D139" s="2" t="s">
        <v>141</v>
      </c>
      <c r="E139" s="20">
        <v>84.686274509803923</v>
      </c>
      <c r="F139" s="20">
        <v>0.6</v>
      </c>
      <c r="G139" s="25">
        <f>E139+F139</f>
        <v>85.286274509803917</v>
      </c>
      <c r="H139" s="32">
        <v>117</v>
      </c>
    </row>
    <row r="140" spans="1:8">
      <c r="A140" s="53">
        <v>139</v>
      </c>
      <c r="B140" s="1">
        <v>2018110979</v>
      </c>
      <c r="C140" s="2" t="s">
        <v>143</v>
      </c>
      <c r="D140" s="2" t="s">
        <v>141</v>
      </c>
      <c r="E140" s="20">
        <v>85.274509803921575</v>
      </c>
      <c r="F140" s="20">
        <v>0</v>
      </c>
      <c r="G140" s="25">
        <f>E140+F140</f>
        <v>85.274509803921575</v>
      </c>
      <c r="H140" s="32">
        <v>118</v>
      </c>
    </row>
    <row r="141" spans="1:8">
      <c r="A141" s="31">
        <v>140</v>
      </c>
      <c r="B141" s="1">
        <v>2018110799</v>
      </c>
      <c r="C141" s="2" t="s">
        <v>95</v>
      </c>
      <c r="D141" s="2" t="s">
        <v>87</v>
      </c>
      <c r="E141" s="20">
        <v>84.659090909090907</v>
      </c>
      <c r="F141" s="20">
        <v>0.6</v>
      </c>
      <c r="G141" s="25">
        <f>E141+F141</f>
        <v>85.259090909090901</v>
      </c>
      <c r="H141" s="32">
        <v>68</v>
      </c>
    </row>
    <row r="142" spans="1:8">
      <c r="A142" s="53">
        <v>141</v>
      </c>
      <c r="B142" s="26">
        <v>2018111089</v>
      </c>
      <c r="C142" s="2" t="s">
        <v>195</v>
      </c>
      <c r="D142" s="21" t="s">
        <v>193</v>
      </c>
      <c r="E142" s="20">
        <v>84.625</v>
      </c>
      <c r="F142" s="20">
        <v>0.6</v>
      </c>
      <c r="G142" s="25">
        <f>E142+F142</f>
        <v>85.224999999999994</v>
      </c>
      <c r="H142" s="32">
        <v>159</v>
      </c>
    </row>
    <row r="143" spans="1:8">
      <c r="A143" s="31">
        <v>142</v>
      </c>
      <c r="B143" s="1">
        <v>2018110675</v>
      </c>
      <c r="C143" s="2" t="s">
        <v>56</v>
      </c>
      <c r="D143" s="3" t="s">
        <v>61</v>
      </c>
      <c r="E143" s="20">
        <v>83.591509433962273</v>
      </c>
      <c r="F143" s="20">
        <v>1.6</v>
      </c>
      <c r="G143" s="25">
        <f>E143+F143</f>
        <v>85.191509433962267</v>
      </c>
      <c r="H143" s="32">
        <v>41</v>
      </c>
    </row>
    <row r="144" spans="1:8">
      <c r="A144" s="53">
        <v>143</v>
      </c>
      <c r="B144" s="1">
        <v>2018111182</v>
      </c>
      <c r="C144" s="2" t="s">
        <v>246</v>
      </c>
      <c r="D144" s="2" t="s">
        <v>237</v>
      </c>
      <c r="E144" s="20">
        <v>82.703571428571422</v>
      </c>
      <c r="F144" s="20">
        <v>2.4</v>
      </c>
      <c r="G144" s="25">
        <f>E144+F144</f>
        <v>85.103571428571428</v>
      </c>
      <c r="H144" s="32">
        <v>206</v>
      </c>
    </row>
    <row r="145" spans="1:8">
      <c r="A145" s="31">
        <v>144</v>
      </c>
      <c r="B145" s="1">
        <v>2018110835</v>
      </c>
      <c r="C145" s="2" t="s">
        <v>110</v>
      </c>
      <c r="D145" s="2" t="s">
        <v>105</v>
      </c>
      <c r="E145" s="20">
        <v>82.098039215686271</v>
      </c>
      <c r="F145" s="20">
        <v>3</v>
      </c>
      <c r="G145" s="25">
        <f>E145+F145</f>
        <v>85.098039215686271</v>
      </c>
      <c r="H145" s="32">
        <v>82</v>
      </c>
    </row>
    <row r="146" spans="1:8">
      <c r="A146" s="53">
        <v>145</v>
      </c>
      <c r="B146" s="1">
        <v>2018110720</v>
      </c>
      <c r="C146" s="2" t="s">
        <v>75</v>
      </c>
      <c r="D146" s="2" t="s">
        <v>70</v>
      </c>
      <c r="E146" s="20">
        <v>82.61702127659575</v>
      </c>
      <c r="F146" s="20">
        <v>2.37</v>
      </c>
      <c r="G146" s="25">
        <f>E146+F146</f>
        <v>84.987021276595755</v>
      </c>
      <c r="H146" s="32">
        <v>211</v>
      </c>
    </row>
    <row r="147" spans="1:8">
      <c r="A147" s="31">
        <v>146</v>
      </c>
      <c r="B147" s="1">
        <v>2018111122</v>
      </c>
      <c r="C147" s="2" t="s">
        <v>204</v>
      </c>
      <c r="D147" s="2" t="s">
        <v>203</v>
      </c>
      <c r="E147" s="20">
        <v>84.978723404255319</v>
      </c>
      <c r="F147" s="20">
        <v>0</v>
      </c>
      <c r="G147" s="25">
        <f>E147+F147</f>
        <v>84.978723404255319</v>
      </c>
      <c r="H147" s="32">
        <v>170</v>
      </c>
    </row>
    <row r="148" spans="1:8">
      <c r="A148" s="53">
        <v>147</v>
      </c>
      <c r="B148" s="1">
        <v>2018110901</v>
      </c>
      <c r="C148" s="2" t="s">
        <v>127</v>
      </c>
      <c r="D148" s="2" t="s">
        <v>126</v>
      </c>
      <c r="E148" s="20">
        <v>84.938775510204081</v>
      </c>
      <c r="F148" s="20">
        <v>0</v>
      </c>
      <c r="G148" s="25">
        <f>E148+F148</f>
        <v>84.938775510204081</v>
      </c>
      <c r="H148" s="32">
        <v>96</v>
      </c>
    </row>
    <row r="149" spans="1:8">
      <c r="A149" s="31">
        <v>148</v>
      </c>
      <c r="B149" s="1">
        <v>2018110991</v>
      </c>
      <c r="C149" s="2" t="s">
        <v>156</v>
      </c>
      <c r="D149" s="2" t="s">
        <v>154</v>
      </c>
      <c r="E149" s="20">
        <v>83</v>
      </c>
      <c r="F149" s="20">
        <v>1.7999999999999998</v>
      </c>
      <c r="G149" s="25">
        <f>E149+F149</f>
        <v>84.8</v>
      </c>
      <c r="H149" s="32">
        <v>122</v>
      </c>
    </row>
    <row r="150" spans="1:8">
      <c r="A150" s="53">
        <v>149</v>
      </c>
      <c r="B150" s="1">
        <v>2018111029</v>
      </c>
      <c r="C150" s="2" t="s">
        <v>172</v>
      </c>
      <c r="D150" s="2" t="s">
        <v>165</v>
      </c>
      <c r="E150" s="20">
        <v>83.416666666666671</v>
      </c>
      <c r="F150" s="20">
        <v>1.37</v>
      </c>
      <c r="G150" s="25">
        <f>E150+F150</f>
        <v>84.786666666666676</v>
      </c>
      <c r="H150" s="32">
        <v>138</v>
      </c>
    </row>
    <row r="151" spans="1:8">
      <c r="A151" s="31">
        <v>150</v>
      </c>
      <c r="B151" s="1">
        <v>2018111066</v>
      </c>
      <c r="C151" s="2" t="s">
        <v>190</v>
      </c>
      <c r="D151" s="2" t="s">
        <v>181</v>
      </c>
      <c r="E151" s="20">
        <v>84.085106382978722</v>
      </c>
      <c r="F151" s="20">
        <v>0.6</v>
      </c>
      <c r="G151" s="25">
        <f>E151+F151</f>
        <v>84.685106382978717</v>
      </c>
      <c r="H151" s="32">
        <v>154</v>
      </c>
    </row>
    <row r="152" spans="1:8">
      <c r="A152" s="53">
        <v>151</v>
      </c>
      <c r="B152" s="1">
        <v>2018110856</v>
      </c>
      <c r="C152" s="2" t="s">
        <v>106</v>
      </c>
      <c r="D152" s="2" t="s">
        <v>105</v>
      </c>
      <c r="E152" s="20">
        <v>84.627450980392155</v>
      </c>
      <c r="F152" s="20">
        <v>0</v>
      </c>
      <c r="G152" s="25">
        <f>E152+F152</f>
        <v>84.627450980392155</v>
      </c>
      <c r="H152" s="32">
        <v>84</v>
      </c>
    </row>
    <row r="153" spans="1:8">
      <c r="A153" s="31">
        <v>152</v>
      </c>
      <c r="B153" s="1">
        <v>201811135</v>
      </c>
      <c r="C153" s="2" t="s">
        <v>214</v>
      </c>
      <c r="D153" s="2" t="s">
        <v>211</v>
      </c>
      <c r="E153" s="20">
        <v>84.605882352941165</v>
      </c>
      <c r="F153" s="20">
        <v>0</v>
      </c>
      <c r="G153" s="25">
        <f>E153+F153</f>
        <v>84.605882352941165</v>
      </c>
      <c r="H153" s="32">
        <v>175</v>
      </c>
    </row>
    <row r="154" spans="1:8">
      <c r="A154" s="53">
        <v>153</v>
      </c>
      <c r="B154" s="1">
        <v>2018110834</v>
      </c>
      <c r="C154" s="2" t="s">
        <v>111</v>
      </c>
      <c r="D154" s="2" t="s">
        <v>105</v>
      </c>
      <c r="E154" s="20">
        <v>83.431372549019613</v>
      </c>
      <c r="F154" s="20">
        <v>1.1000000000000001</v>
      </c>
      <c r="G154" s="25">
        <f>E154+F154</f>
        <v>84.531372549019608</v>
      </c>
      <c r="H154" s="32">
        <v>86</v>
      </c>
    </row>
    <row r="155" spans="1:8">
      <c r="A155" s="31">
        <v>154</v>
      </c>
      <c r="B155" s="26">
        <v>2018110595</v>
      </c>
      <c r="C155" s="2" t="s">
        <v>32</v>
      </c>
      <c r="D155" s="2" t="s">
        <v>31</v>
      </c>
      <c r="E155" s="20">
        <v>84.440566037735863</v>
      </c>
      <c r="F155" s="20">
        <v>0</v>
      </c>
      <c r="G155" s="25">
        <f>E155+F155</f>
        <v>84.440566037735863</v>
      </c>
      <c r="H155" s="32">
        <v>28</v>
      </c>
    </row>
    <row r="156" spans="1:8">
      <c r="A156" s="53">
        <v>155</v>
      </c>
      <c r="B156" s="1">
        <v>2018111128</v>
      </c>
      <c r="C156" s="2" t="s">
        <v>205</v>
      </c>
      <c r="D156" s="2" t="s">
        <v>203</v>
      </c>
      <c r="E156" s="20">
        <v>84.361702127659569</v>
      </c>
      <c r="F156" s="20">
        <v>0</v>
      </c>
      <c r="G156" s="25">
        <f>E156+F156</f>
        <v>84.361702127659569</v>
      </c>
      <c r="H156" s="32">
        <v>171</v>
      </c>
    </row>
    <row r="157" spans="1:8">
      <c r="A157" s="31">
        <v>156</v>
      </c>
      <c r="B157" s="1">
        <v>2018110741</v>
      </c>
      <c r="C157" s="2" t="s">
        <v>1226</v>
      </c>
      <c r="D157" s="2" t="s">
        <v>70</v>
      </c>
      <c r="E157" s="20">
        <v>84.352941176470594</v>
      </c>
      <c r="F157" s="20">
        <v>0</v>
      </c>
      <c r="G157" s="25">
        <f>E157+F157</f>
        <v>84.352941176470594</v>
      </c>
      <c r="H157" s="32">
        <v>216</v>
      </c>
    </row>
    <row r="158" spans="1:8">
      <c r="A158" s="53">
        <v>157</v>
      </c>
      <c r="B158" s="1">
        <v>2018111023</v>
      </c>
      <c r="C158" s="2" t="s">
        <v>170</v>
      </c>
      <c r="D158" s="2" t="s">
        <v>165</v>
      </c>
      <c r="E158" s="20">
        <v>81.245283018867923</v>
      </c>
      <c r="F158" s="20">
        <v>3</v>
      </c>
      <c r="G158" s="25">
        <f>E158+F158</f>
        <v>84.245283018867923</v>
      </c>
      <c r="H158" s="32">
        <v>136</v>
      </c>
    </row>
    <row r="159" spans="1:8">
      <c r="A159" s="31">
        <v>158</v>
      </c>
      <c r="B159" s="1">
        <v>2018110823</v>
      </c>
      <c r="C159" s="59" t="s">
        <v>1241</v>
      </c>
      <c r="D159" s="59" t="s">
        <v>98</v>
      </c>
      <c r="E159" s="60">
        <v>83.907407407407405</v>
      </c>
      <c r="F159" s="25">
        <v>0</v>
      </c>
      <c r="G159" s="60">
        <v>83.907407407407405</v>
      </c>
      <c r="H159" s="61"/>
    </row>
    <row r="160" spans="1:8">
      <c r="A160" s="53">
        <v>159</v>
      </c>
      <c r="B160" s="1">
        <v>2018111076</v>
      </c>
      <c r="C160" s="2" t="s">
        <v>200</v>
      </c>
      <c r="D160" s="2" t="s">
        <v>193</v>
      </c>
      <c r="E160" s="20">
        <v>83.892473118279568</v>
      </c>
      <c r="F160" s="20">
        <v>0</v>
      </c>
      <c r="G160" s="25">
        <f>E160+F160</f>
        <v>83.892473118279568</v>
      </c>
      <c r="H160" s="32">
        <v>156</v>
      </c>
    </row>
    <row r="161" spans="1:8">
      <c r="A161" s="31">
        <v>160</v>
      </c>
      <c r="B161" s="1">
        <v>2018110791</v>
      </c>
      <c r="C161" s="2" t="s">
        <v>90</v>
      </c>
      <c r="D161" s="2" t="s">
        <v>87</v>
      </c>
      <c r="E161" s="20">
        <v>83.459000000000003</v>
      </c>
      <c r="F161" s="20">
        <v>0.4</v>
      </c>
      <c r="G161" s="25">
        <f>E161+F161</f>
        <v>83.859000000000009</v>
      </c>
      <c r="H161" s="32">
        <v>63</v>
      </c>
    </row>
    <row r="162" spans="1:8">
      <c r="A162" s="53">
        <v>161</v>
      </c>
      <c r="B162" s="1">
        <v>2018110674</v>
      </c>
      <c r="C162" s="2" t="s">
        <v>55</v>
      </c>
      <c r="D162" s="3" t="s">
        <v>49</v>
      </c>
      <c r="E162" s="20">
        <v>83.20754716981132</v>
      </c>
      <c r="F162" s="20">
        <v>0.6</v>
      </c>
      <c r="G162" s="25">
        <f>E162+F162</f>
        <v>83.807547169811315</v>
      </c>
      <c r="H162" s="32">
        <v>40</v>
      </c>
    </row>
    <row r="163" spans="1:8">
      <c r="A163" s="31">
        <v>162</v>
      </c>
      <c r="B163" s="1">
        <v>2018111000</v>
      </c>
      <c r="C163" s="2" t="s">
        <v>157</v>
      </c>
      <c r="D163" s="2" t="s">
        <v>154</v>
      </c>
      <c r="E163" s="20">
        <v>81.476923076923086</v>
      </c>
      <c r="F163" s="20">
        <v>2.27</v>
      </c>
      <c r="G163" s="25">
        <f>E163+F163</f>
        <v>83.746923076923082</v>
      </c>
      <c r="H163" s="32">
        <v>123</v>
      </c>
    </row>
    <row r="164" spans="1:8">
      <c r="A164" s="53">
        <v>163</v>
      </c>
      <c r="B164" s="1">
        <v>2018111179</v>
      </c>
      <c r="C164" s="2" t="s">
        <v>245</v>
      </c>
      <c r="D164" s="2" t="s">
        <v>237</v>
      </c>
      <c r="E164" s="20">
        <v>80.698113207547195</v>
      </c>
      <c r="F164" s="20">
        <v>3</v>
      </c>
      <c r="G164" s="25">
        <f>E164+F164</f>
        <v>83.698113207547195</v>
      </c>
      <c r="H164" s="32">
        <v>223</v>
      </c>
    </row>
    <row r="165" spans="1:8">
      <c r="A165" s="31">
        <v>164</v>
      </c>
      <c r="B165" s="1">
        <v>2018110560</v>
      </c>
      <c r="C165" s="2" t="s">
        <v>20</v>
      </c>
      <c r="D165" s="2" t="s">
        <v>12</v>
      </c>
      <c r="E165" s="20">
        <v>83.06</v>
      </c>
      <c r="F165" s="20">
        <v>0.6</v>
      </c>
      <c r="G165" s="25">
        <f>E165+F165</f>
        <v>83.66</v>
      </c>
      <c r="H165" s="32">
        <v>17</v>
      </c>
    </row>
    <row r="166" spans="1:8">
      <c r="A166" s="53">
        <v>165</v>
      </c>
      <c r="B166" s="1">
        <v>2018110862</v>
      </c>
      <c r="C166" s="2" t="s">
        <v>112</v>
      </c>
      <c r="D166" s="2" t="s">
        <v>105</v>
      </c>
      <c r="E166" s="20">
        <v>81.597872340425525</v>
      </c>
      <c r="F166" s="20">
        <v>1.87</v>
      </c>
      <c r="G166" s="25">
        <f>E166+F166</f>
        <v>83.467872340425529</v>
      </c>
      <c r="H166" s="32">
        <v>81</v>
      </c>
    </row>
    <row r="167" spans="1:8">
      <c r="A167" s="31">
        <v>166</v>
      </c>
      <c r="B167" s="1">
        <v>2018110841</v>
      </c>
      <c r="C167" s="2" t="s">
        <v>113</v>
      </c>
      <c r="D167" s="2" t="s">
        <v>105</v>
      </c>
      <c r="E167" s="20">
        <v>81.8</v>
      </c>
      <c r="F167" s="20">
        <v>1.6099999999999999</v>
      </c>
      <c r="G167" s="25">
        <f>E167+F167</f>
        <v>83.41</v>
      </c>
      <c r="H167" s="32">
        <v>78</v>
      </c>
    </row>
    <row r="168" spans="1:8">
      <c r="A168" s="53">
        <v>167</v>
      </c>
      <c r="B168" s="1">
        <v>2018110774</v>
      </c>
      <c r="C168" s="2" t="s">
        <v>86</v>
      </c>
      <c r="D168" s="2" t="s">
        <v>87</v>
      </c>
      <c r="E168" s="20">
        <v>81.004166666666663</v>
      </c>
      <c r="F168" s="20">
        <v>2.4000000000000004</v>
      </c>
      <c r="G168" s="25">
        <f>E168+F168</f>
        <v>83.404166666666669</v>
      </c>
      <c r="H168" s="32">
        <v>60</v>
      </c>
    </row>
    <row r="169" spans="1:8">
      <c r="A169" s="31">
        <v>168</v>
      </c>
      <c r="B169" s="1">
        <v>201811000</v>
      </c>
      <c r="C169" s="2" t="s">
        <v>4</v>
      </c>
      <c r="D169" s="2" t="s">
        <v>2</v>
      </c>
      <c r="E169" s="20">
        <v>82.961538461538467</v>
      </c>
      <c r="F169" s="20">
        <v>0.4</v>
      </c>
      <c r="G169" s="25">
        <f>E169+F169</f>
        <v>83.361538461538473</v>
      </c>
      <c r="H169" s="32">
        <v>3</v>
      </c>
    </row>
    <row r="170" spans="1:8">
      <c r="A170" s="53">
        <v>169</v>
      </c>
      <c r="B170" s="26">
        <v>2018110966</v>
      </c>
      <c r="C170" s="2" t="s">
        <v>147</v>
      </c>
      <c r="D170" s="2" t="s">
        <v>141</v>
      </c>
      <c r="E170" s="20">
        <v>81.660377358490564</v>
      </c>
      <c r="F170" s="20">
        <v>1.7000000000000002</v>
      </c>
      <c r="G170" s="25">
        <f>E170+F170</f>
        <v>83.360377358490567</v>
      </c>
      <c r="H170" s="32">
        <v>112</v>
      </c>
    </row>
    <row r="171" spans="1:8">
      <c r="A171" s="31">
        <v>170</v>
      </c>
      <c r="B171" s="1">
        <v>2018110838</v>
      </c>
      <c r="C171" s="2" t="s">
        <v>116</v>
      </c>
      <c r="D171" s="2" t="s">
        <v>105</v>
      </c>
      <c r="E171" s="20">
        <v>82.548113207547175</v>
      </c>
      <c r="F171" s="20">
        <v>0.8</v>
      </c>
      <c r="G171" s="25">
        <f>E171+F171</f>
        <v>83.348113207547172</v>
      </c>
      <c r="H171" s="32">
        <v>79</v>
      </c>
    </row>
    <row r="172" spans="1:8">
      <c r="A172" s="53">
        <v>171</v>
      </c>
      <c r="B172" s="1">
        <v>2018111021</v>
      </c>
      <c r="C172" s="2" t="s">
        <v>169</v>
      </c>
      <c r="D172" s="2" t="s">
        <v>165</v>
      </c>
      <c r="E172" s="20">
        <v>81.562745098039215</v>
      </c>
      <c r="F172" s="20">
        <v>1.7350000000000001</v>
      </c>
      <c r="G172" s="25">
        <f>E172+F172</f>
        <v>83.297745098039215</v>
      </c>
      <c r="H172" s="32">
        <v>135</v>
      </c>
    </row>
    <row r="173" spans="1:8">
      <c r="A173" s="31">
        <v>172</v>
      </c>
      <c r="B173" s="26">
        <v>2018110556</v>
      </c>
      <c r="C173" s="2" t="s">
        <v>14</v>
      </c>
      <c r="D173" s="2" t="s">
        <v>12</v>
      </c>
      <c r="E173" s="20">
        <v>83.273076923076914</v>
      </c>
      <c r="F173" s="20">
        <v>0</v>
      </c>
      <c r="G173" s="25">
        <f>E173+F173</f>
        <v>83.273076923076914</v>
      </c>
      <c r="H173" s="32">
        <v>13</v>
      </c>
    </row>
    <row r="174" spans="1:8">
      <c r="A174" s="53">
        <v>173</v>
      </c>
      <c r="B174" s="1">
        <v>2018110859</v>
      </c>
      <c r="C174" s="2" t="s">
        <v>104</v>
      </c>
      <c r="D174" s="2" t="s">
        <v>105</v>
      </c>
      <c r="E174" s="20">
        <v>83.235294117647058</v>
      </c>
      <c r="F174" s="20">
        <v>0</v>
      </c>
      <c r="G174" s="25">
        <f>E174+F174</f>
        <v>83.235294117647058</v>
      </c>
      <c r="H174" s="32">
        <v>83</v>
      </c>
    </row>
    <row r="175" spans="1:8">
      <c r="A175" s="31">
        <v>174</v>
      </c>
      <c r="B175" s="1">
        <v>2018110705</v>
      </c>
      <c r="C175" s="2" t="s">
        <v>64</v>
      </c>
      <c r="D175" s="2" t="s">
        <v>61</v>
      </c>
      <c r="E175" s="20">
        <v>81.645833333333329</v>
      </c>
      <c r="F175" s="20">
        <v>1.5350000000000001</v>
      </c>
      <c r="G175" s="25">
        <f>E175+F175</f>
        <v>83.180833333333325</v>
      </c>
      <c r="H175" s="32">
        <v>50</v>
      </c>
    </row>
    <row r="176" spans="1:8">
      <c r="A176" s="53">
        <v>175</v>
      </c>
      <c r="B176" s="1">
        <v>2018110658</v>
      </c>
      <c r="C176" s="2" t="s">
        <v>48</v>
      </c>
      <c r="D176" s="2" t="s">
        <v>49</v>
      </c>
      <c r="E176" s="20">
        <v>81.5625</v>
      </c>
      <c r="F176" s="20">
        <v>1.6</v>
      </c>
      <c r="G176" s="25">
        <f>E176+F176</f>
        <v>83.162499999999994</v>
      </c>
      <c r="H176" s="32">
        <v>34</v>
      </c>
    </row>
    <row r="177" spans="1:8">
      <c r="A177" s="31">
        <v>176</v>
      </c>
      <c r="B177" s="1">
        <v>2018111079</v>
      </c>
      <c r="C177" s="2" t="s">
        <v>192</v>
      </c>
      <c r="D177" s="2" t="s">
        <v>193</v>
      </c>
      <c r="E177" s="20">
        <v>81.522727272727266</v>
      </c>
      <c r="F177" s="20">
        <v>1.5699999999999998</v>
      </c>
      <c r="G177" s="25">
        <f>E177+F177</f>
        <v>83.092727272727259</v>
      </c>
      <c r="H177" s="32">
        <v>157</v>
      </c>
    </row>
    <row r="178" spans="1:8">
      <c r="A178" s="53">
        <v>177</v>
      </c>
      <c r="B178" s="1">
        <v>2018110907</v>
      </c>
      <c r="C178" s="2" t="s">
        <v>131</v>
      </c>
      <c r="D178" s="2" t="s">
        <v>126</v>
      </c>
      <c r="E178" s="20">
        <v>81.625</v>
      </c>
      <c r="F178" s="20">
        <v>1.4350000000000001</v>
      </c>
      <c r="G178" s="25">
        <f>E178+F178</f>
        <v>83.06</v>
      </c>
      <c r="H178" s="32">
        <v>100</v>
      </c>
    </row>
    <row r="179" spans="1:8">
      <c r="A179" s="31">
        <v>178</v>
      </c>
      <c r="B179" s="26">
        <v>2018111009</v>
      </c>
      <c r="C179" s="2" t="s">
        <v>160</v>
      </c>
      <c r="D179" s="2" t="s">
        <v>154</v>
      </c>
      <c r="E179" s="20">
        <v>82.559615384615398</v>
      </c>
      <c r="F179" s="20">
        <v>0.5</v>
      </c>
      <c r="G179" s="25">
        <f>E179+F179</f>
        <v>83.059615384615398</v>
      </c>
      <c r="H179" s="32">
        <v>126</v>
      </c>
    </row>
    <row r="180" spans="1:8">
      <c r="A180" s="53">
        <v>179</v>
      </c>
      <c r="B180" s="1">
        <v>2018110816</v>
      </c>
      <c r="C180" s="2" t="s">
        <v>101</v>
      </c>
      <c r="D180" s="2" t="s">
        <v>98</v>
      </c>
      <c r="E180" s="20">
        <v>81.479166666666671</v>
      </c>
      <c r="F180" s="20">
        <v>1.57</v>
      </c>
      <c r="G180" s="25">
        <f>E180+F180</f>
        <v>83.049166666666665</v>
      </c>
      <c r="H180" s="32">
        <v>73</v>
      </c>
    </row>
    <row r="181" spans="1:8">
      <c r="A181" s="31">
        <v>180</v>
      </c>
      <c r="B181" s="1">
        <v>2018110700</v>
      </c>
      <c r="C181" s="2" t="s">
        <v>60</v>
      </c>
      <c r="D181" s="2" t="s">
        <v>61</v>
      </c>
      <c r="E181" s="20">
        <v>82.625</v>
      </c>
      <c r="F181" s="20">
        <v>0.4</v>
      </c>
      <c r="G181" s="25">
        <f>E181+F181</f>
        <v>83.025000000000006</v>
      </c>
      <c r="H181" s="32">
        <v>47</v>
      </c>
    </row>
    <row r="182" spans="1:8">
      <c r="A182" s="53">
        <v>181</v>
      </c>
      <c r="B182" s="26">
        <v>2018110621</v>
      </c>
      <c r="C182" s="2" t="s">
        <v>33</v>
      </c>
      <c r="D182" s="2" t="s">
        <v>31</v>
      </c>
      <c r="E182" s="20">
        <v>83.023809523809518</v>
      </c>
      <c r="F182" s="20">
        <v>0</v>
      </c>
      <c r="G182" s="25">
        <f>E182+F182</f>
        <v>83.023809523809518</v>
      </c>
      <c r="H182" s="32">
        <v>29</v>
      </c>
    </row>
    <row r="183" spans="1:8">
      <c r="A183" s="31">
        <v>182</v>
      </c>
      <c r="B183" s="1">
        <v>2018110581</v>
      </c>
      <c r="C183" s="2" t="s">
        <v>26</v>
      </c>
      <c r="D183" s="2" t="s">
        <v>23</v>
      </c>
      <c r="E183" s="20">
        <v>81.84</v>
      </c>
      <c r="F183" s="20">
        <v>1.17</v>
      </c>
      <c r="G183" s="25">
        <f>E183+F183</f>
        <v>83.01</v>
      </c>
      <c r="H183" s="32">
        <v>24</v>
      </c>
    </row>
    <row r="184" spans="1:8">
      <c r="A184" s="53">
        <v>183</v>
      </c>
      <c r="B184" s="1">
        <v>2018111100</v>
      </c>
      <c r="C184" s="2" t="s">
        <v>201</v>
      </c>
      <c r="D184" s="2" t="s">
        <v>193</v>
      </c>
      <c r="E184" s="20">
        <v>82.395348837209298</v>
      </c>
      <c r="F184" s="20">
        <v>0.6</v>
      </c>
      <c r="G184" s="25">
        <f>E184+F184</f>
        <v>82.995348837209292</v>
      </c>
      <c r="H184" s="32">
        <v>164</v>
      </c>
    </row>
    <row r="185" spans="1:8">
      <c r="A185" s="31">
        <v>184</v>
      </c>
      <c r="B185" s="1">
        <v>2018110895</v>
      </c>
      <c r="C185" s="2" t="s">
        <v>125</v>
      </c>
      <c r="D185" s="2" t="s">
        <v>126</v>
      </c>
      <c r="E185" s="20">
        <v>82.843137254901961</v>
      </c>
      <c r="F185" s="20">
        <v>0</v>
      </c>
      <c r="G185" s="25">
        <f>E185+F185</f>
        <v>82.843137254901961</v>
      </c>
      <c r="H185" s="32">
        <v>95</v>
      </c>
    </row>
    <row r="186" spans="1:8">
      <c r="A186" s="53">
        <v>185</v>
      </c>
      <c r="B186" s="1">
        <v>2018110526</v>
      </c>
      <c r="C186" s="2" t="s">
        <v>8</v>
      </c>
      <c r="D186" s="2" t="s">
        <v>2</v>
      </c>
      <c r="E186" s="20">
        <v>82.343137254901961</v>
      </c>
      <c r="F186" s="20">
        <v>0.4</v>
      </c>
      <c r="G186" s="25">
        <f>E186+F186</f>
        <v>82.743137254901967</v>
      </c>
      <c r="H186" s="32">
        <v>7</v>
      </c>
    </row>
    <row r="187" spans="1:8">
      <c r="A187" s="31">
        <v>186</v>
      </c>
      <c r="B187" s="1">
        <v>2018111152</v>
      </c>
      <c r="C187" s="2" t="s">
        <v>230</v>
      </c>
      <c r="D187" s="2" t="s">
        <v>211</v>
      </c>
      <c r="E187" s="20">
        <v>80.673913043478265</v>
      </c>
      <c r="F187" s="20">
        <v>2</v>
      </c>
      <c r="G187" s="25">
        <f>E187+F187</f>
        <v>82.673913043478265</v>
      </c>
      <c r="H187" s="32">
        <v>191</v>
      </c>
    </row>
    <row r="188" spans="1:8">
      <c r="A188" s="53">
        <v>187</v>
      </c>
      <c r="B188" s="1">
        <v>2018110564</v>
      </c>
      <c r="C188" s="2" t="s">
        <v>25</v>
      </c>
      <c r="D188" s="2" t="s">
        <v>23</v>
      </c>
      <c r="E188" s="20">
        <v>81.365384615384613</v>
      </c>
      <c r="F188" s="20">
        <v>1.17</v>
      </c>
      <c r="G188" s="25">
        <f>E188+F188</f>
        <v>82.535384615384615</v>
      </c>
      <c r="H188" s="32">
        <v>20</v>
      </c>
    </row>
    <row r="189" spans="1:8">
      <c r="A189" s="31">
        <v>188</v>
      </c>
      <c r="B189" s="1">
        <v>2018111153</v>
      </c>
      <c r="C189" s="2" t="s">
        <v>231</v>
      </c>
      <c r="D189" s="2" t="s">
        <v>211</v>
      </c>
      <c r="E189" s="20">
        <v>81.025490196078437</v>
      </c>
      <c r="F189" s="20">
        <v>1.5</v>
      </c>
      <c r="G189" s="25">
        <f>E189+F189</f>
        <v>82.525490196078437</v>
      </c>
      <c r="H189" s="32">
        <v>192</v>
      </c>
    </row>
    <row r="190" spans="1:8">
      <c r="A190" s="53">
        <v>189</v>
      </c>
      <c r="B190" s="1">
        <v>2018111059</v>
      </c>
      <c r="C190" s="2" t="s">
        <v>188</v>
      </c>
      <c r="D190" s="2" t="s">
        <v>181</v>
      </c>
      <c r="E190" s="20">
        <v>81.729166666666671</v>
      </c>
      <c r="F190" s="20">
        <v>0.6</v>
      </c>
      <c r="G190" s="25">
        <f>E190+F190</f>
        <v>82.329166666666666</v>
      </c>
      <c r="H190" s="32">
        <v>152</v>
      </c>
    </row>
    <row r="191" spans="1:8">
      <c r="A191" s="31">
        <v>190</v>
      </c>
      <c r="B191" s="1">
        <v>2018110891</v>
      </c>
      <c r="C191" s="2" t="s">
        <v>122</v>
      </c>
      <c r="D191" s="2" t="s">
        <v>118</v>
      </c>
      <c r="E191" s="20">
        <v>80.729166666666671</v>
      </c>
      <c r="F191" s="20">
        <v>1.37</v>
      </c>
      <c r="G191" s="25">
        <f>E191+F191</f>
        <v>82.099166666666676</v>
      </c>
      <c r="H191" s="32">
        <v>89</v>
      </c>
    </row>
    <row r="192" spans="1:8">
      <c r="A192" s="53">
        <v>191</v>
      </c>
      <c r="B192" s="1">
        <v>2018111050</v>
      </c>
      <c r="C192" s="2" t="s">
        <v>183</v>
      </c>
      <c r="D192" s="2" t="s">
        <v>181</v>
      </c>
      <c r="E192" s="20">
        <v>80.729166666666671</v>
      </c>
      <c r="F192" s="20">
        <v>1.37</v>
      </c>
      <c r="G192" s="25">
        <f>E192+F192</f>
        <v>82.099166666666676</v>
      </c>
      <c r="H192" s="32">
        <v>147</v>
      </c>
    </row>
    <row r="193" spans="1:8">
      <c r="A193" s="31">
        <v>192</v>
      </c>
      <c r="B193" s="1">
        <v>2018110548</v>
      </c>
      <c r="C193" s="2" t="s">
        <v>17</v>
      </c>
      <c r="D193" s="2" t="s">
        <v>12</v>
      </c>
      <c r="E193" s="20">
        <v>80.464705882352931</v>
      </c>
      <c r="F193" s="20">
        <v>1.5350000000000001</v>
      </c>
      <c r="G193" s="25">
        <f>E193+F193</f>
        <v>81.999705882352927</v>
      </c>
      <c r="H193" s="32">
        <v>15</v>
      </c>
    </row>
    <row r="194" spans="1:8">
      <c r="A194" s="53">
        <v>193</v>
      </c>
      <c r="B194" s="1">
        <v>2018110805</v>
      </c>
      <c r="C194" s="2" t="s">
        <v>99</v>
      </c>
      <c r="D194" s="2" t="s">
        <v>98</v>
      </c>
      <c r="E194" s="20">
        <v>81.057291666666671</v>
      </c>
      <c r="F194" s="20">
        <v>0.77</v>
      </c>
      <c r="G194" s="25">
        <f>E194+F194</f>
        <v>81.827291666666667</v>
      </c>
      <c r="H194" s="32">
        <v>70</v>
      </c>
    </row>
    <row r="195" spans="1:8">
      <c r="A195" s="31">
        <v>194</v>
      </c>
      <c r="B195" s="1">
        <v>2018110809</v>
      </c>
      <c r="C195" s="2" t="s">
        <v>103</v>
      </c>
      <c r="D195" s="2" t="s">
        <v>98</v>
      </c>
      <c r="E195" s="20">
        <v>81.765957446808514</v>
      </c>
      <c r="F195" s="20">
        <v>0</v>
      </c>
      <c r="G195" s="25">
        <f>E195+F195</f>
        <v>81.765957446808514</v>
      </c>
      <c r="H195" s="32">
        <v>71</v>
      </c>
    </row>
    <row r="196" spans="1:8">
      <c r="A196" s="53">
        <v>195</v>
      </c>
      <c r="B196" s="1">
        <v>2018110873</v>
      </c>
      <c r="C196" s="2" t="s">
        <v>124</v>
      </c>
      <c r="D196" s="2" t="s">
        <v>118</v>
      </c>
      <c r="E196" s="20">
        <v>81.72</v>
      </c>
      <c r="F196" s="20">
        <v>0</v>
      </c>
      <c r="G196" s="25">
        <f>E196+F196</f>
        <v>81.72</v>
      </c>
      <c r="H196" s="32">
        <v>90</v>
      </c>
    </row>
    <row r="197" spans="1:8">
      <c r="A197" s="31">
        <v>196</v>
      </c>
      <c r="B197" s="1">
        <v>2018110830</v>
      </c>
      <c r="C197" s="2" t="s">
        <v>100</v>
      </c>
      <c r="D197" s="2" t="s">
        <v>98</v>
      </c>
      <c r="E197" s="20">
        <v>80.764705882352942</v>
      </c>
      <c r="F197" s="20">
        <v>0.93500000000000005</v>
      </c>
      <c r="G197" s="25">
        <f>E197+F197</f>
        <v>81.699705882352944</v>
      </c>
      <c r="H197" s="32">
        <v>75</v>
      </c>
    </row>
    <row r="198" spans="1:8">
      <c r="A198" s="53">
        <v>197</v>
      </c>
      <c r="B198" s="1">
        <v>2018110800</v>
      </c>
      <c r="C198" s="2" t="s">
        <v>96</v>
      </c>
      <c r="D198" s="2" t="s">
        <v>87</v>
      </c>
      <c r="E198" s="20">
        <v>80.125</v>
      </c>
      <c r="F198" s="20">
        <v>1.5</v>
      </c>
      <c r="G198" s="25">
        <f>E198+F198</f>
        <v>81.625</v>
      </c>
      <c r="H198" s="32">
        <v>69</v>
      </c>
    </row>
    <row r="199" spans="1:8">
      <c r="A199" s="31">
        <v>198</v>
      </c>
      <c r="B199" s="1">
        <v>2018110686</v>
      </c>
      <c r="C199" s="2" t="s">
        <v>65</v>
      </c>
      <c r="D199" s="2" t="s">
        <v>61</v>
      </c>
      <c r="E199" s="20">
        <v>81.599999999999994</v>
      </c>
      <c r="F199" s="20">
        <v>0</v>
      </c>
      <c r="G199" s="25">
        <f>E199+F199</f>
        <v>81.599999999999994</v>
      </c>
      <c r="H199" s="32">
        <v>45</v>
      </c>
    </row>
    <row r="200" spans="1:8">
      <c r="A200" s="53">
        <v>199</v>
      </c>
      <c r="B200" s="1">
        <v>2018110527</v>
      </c>
      <c r="C200" s="2" t="s">
        <v>9</v>
      </c>
      <c r="D200" s="2" t="s">
        <v>2</v>
      </c>
      <c r="E200" s="20">
        <v>79.91</v>
      </c>
      <c r="F200" s="20">
        <v>1.57</v>
      </c>
      <c r="G200" s="25">
        <f>E200+F200</f>
        <v>81.47999999999999</v>
      </c>
      <c r="H200" s="32">
        <v>8</v>
      </c>
    </row>
    <row r="201" spans="1:8">
      <c r="A201" s="31">
        <v>200</v>
      </c>
      <c r="B201" s="1">
        <v>2018110921</v>
      </c>
      <c r="C201" s="2" t="s">
        <v>129</v>
      </c>
      <c r="D201" s="2" t="s">
        <v>126</v>
      </c>
      <c r="E201" s="20">
        <v>81.4375</v>
      </c>
      <c r="F201" s="20">
        <v>0</v>
      </c>
      <c r="G201" s="25">
        <f>E201+F201</f>
        <v>81.4375</v>
      </c>
      <c r="H201" s="32">
        <v>98</v>
      </c>
    </row>
    <row r="202" spans="1:8">
      <c r="A202" s="53">
        <v>201</v>
      </c>
      <c r="B202" s="1">
        <v>2018111014</v>
      </c>
      <c r="C202" s="2" t="s">
        <v>164</v>
      </c>
      <c r="D202" s="2" t="s">
        <v>165</v>
      </c>
      <c r="E202" s="20">
        <v>78.884313725490188</v>
      </c>
      <c r="F202" s="20">
        <v>2.5349999999999997</v>
      </c>
      <c r="G202" s="25">
        <f>E202+F202</f>
        <v>81.419313725490184</v>
      </c>
      <c r="H202" s="32">
        <v>131</v>
      </c>
    </row>
    <row r="203" spans="1:8">
      <c r="A203" s="31">
        <v>202</v>
      </c>
      <c r="B203" s="26">
        <v>2018110614</v>
      </c>
      <c r="C203" s="2" t="s">
        <v>35</v>
      </c>
      <c r="D203" s="2" t="s">
        <v>31</v>
      </c>
      <c r="E203" s="20">
        <v>80.723584905660388</v>
      </c>
      <c r="F203" s="20">
        <v>0</v>
      </c>
      <c r="G203" s="25">
        <f>E203+F203</f>
        <v>80.723584905660388</v>
      </c>
      <c r="H203" s="32">
        <v>31</v>
      </c>
    </row>
    <row r="204" spans="1:8">
      <c r="A204" s="53">
        <v>203</v>
      </c>
      <c r="B204" s="1">
        <v>2018110584</v>
      </c>
      <c r="C204" s="2" t="s">
        <v>29</v>
      </c>
      <c r="D204" s="2" t="s">
        <v>23</v>
      </c>
      <c r="E204" s="20">
        <v>80.715315315315308</v>
      </c>
      <c r="F204" s="20">
        <v>0</v>
      </c>
      <c r="G204" s="25">
        <f>E204+F204</f>
        <v>80.715315315315308</v>
      </c>
      <c r="H204" s="32">
        <v>25</v>
      </c>
    </row>
    <row r="205" spans="1:8">
      <c r="A205" s="31">
        <v>204</v>
      </c>
      <c r="B205" s="26">
        <v>2018110973</v>
      </c>
      <c r="C205" s="2" t="s">
        <v>142</v>
      </c>
      <c r="D205" s="2" t="s">
        <v>141</v>
      </c>
      <c r="E205" s="20">
        <v>80.705882352941174</v>
      </c>
      <c r="F205" s="20">
        <v>0</v>
      </c>
      <c r="G205" s="25">
        <f>E205+F205</f>
        <v>80.705882352941174</v>
      </c>
      <c r="H205" s="32">
        <v>115</v>
      </c>
    </row>
    <row r="206" spans="1:8">
      <c r="A206" s="53">
        <v>205</v>
      </c>
      <c r="B206" s="26">
        <v>2018110537</v>
      </c>
      <c r="C206" s="2" t="s">
        <v>16</v>
      </c>
      <c r="D206" s="2" t="s">
        <v>12</v>
      </c>
      <c r="E206" s="20">
        <v>79.913265306122454</v>
      </c>
      <c r="F206" s="20">
        <v>0.6</v>
      </c>
      <c r="G206" s="25">
        <f>E206+F206</f>
        <v>80.513265306122449</v>
      </c>
      <c r="H206" s="32">
        <v>11</v>
      </c>
    </row>
    <row r="207" spans="1:8">
      <c r="A207" s="31">
        <v>206</v>
      </c>
      <c r="B207" s="26">
        <v>2018110540</v>
      </c>
      <c r="C207" s="2" t="s">
        <v>13</v>
      </c>
      <c r="D207" s="2" t="s">
        <v>12</v>
      </c>
      <c r="E207" s="20">
        <v>80.44</v>
      </c>
      <c r="F207" s="20">
        <v>0</v>
      </c>
      <c r="G207" s="25">
        <f>E207+F207</f>
        <v>80.44</v>
      </c>
      <c r="H207" s="32">
        <v>12</v>
      </c>
    </row>
    <row r="208" spans="1:8">
      <c r="A208" s="53">
        <v>207</v>
      </c>
      <c r="B208" s="26">
        <v>2018110768</v>
      </c>
      <c r="C208" s="2" t="s">
        <v>84</v>
      </c>
      <c r="D208" s="2" t="s">
        <v>78</v>
      </c>
      <c r="E208" s="20">
        <v>79.468085106382972</v>
      </c>
      <c r="F208" s="20">
        <v>0.8</v>
      </c>
      <c r="G208" s="25">
        <f>E208+F208</f>
        <v>80.268085106382969</v>
      </c>
      <c r="H208" s="32">
        <v>58</v>
      </c>
    </row>
    <row r="209" spans="1:8">
      <c r="A209" s="31">
        <v>208</v>
      </c>
      <c r="B209" s="1">
        <v>2018110689</v>
      </c>
      <c r="C209" s="2" t="s">
        <v>66</v>
      </c>
      <c r="D209" s="2" t="s">
        <v>61</v>
      </c>
      <c r="E209" s="20">
        <v>79.66</v>
      </c>
      <c r="F209" s="20">
        <v>0</v>
      </c>
      <c r="G209" s="25">
        <f>E209+F209</f>
        <v>79.66</v>
      </c>
      <c r="H209" s="32">
        <v>46</v>
      </c>
    </row>
    <row r="210" spans="1:8">
      <c r="A210" s="53">
        <v>209</v>
      </c>
      <c r="B210" s="1">
        <v>2018110922</v>
      </c>
      <c r="C210" s="2" t="s">
        <v>130</v>
      </c>
      <c r="D210" s="2" t="s">
        <v>126</v>
      </c>
      <c r="E210" s="20">
        <v>78.293877551020415</v>
      </c>
      <c r="F210" s="20">
        <v>0</v>
      </c>
      <c r="G210" s="25">
        <f>E210+F210</f>
        <v>78.293877551020415</v>
      </c>
      <c r="H210" s="32">
        <v>99</v>
      </c>
    </row>
    <row r="211" spans="1:8">
      <c r="A211" s="31">
        <v>210</v>
      </c>
      <c r="B211" s="1">
        <v>2018111132</v>
      </c>
      <c r="C211" s="2" t="s">
        <v>212</v>
      </c>
      <c r="D211" s="2" t="s">
        <v>211</v>
      </c>
      <c r="E211" s="20">
        <v>76.019565217391303</v>
      </c>
      <c r="F211" s="20">
        <v>2.0350000000000001</v>
      </c>
      <c r="G211" s="25">
        <f>E211+F211</f>
        <v>78.0545652173913</v>
      </c>
      <c r="H211" s="32">
        <v>173</v>
      </c>
    </row>
    <row r="212" spans="1:8">
      <c r="A212" s="53">
        <v>211</v>
      </c>
      <c r="B212" s="26">
        <v>2018111144</v>
      </c>
      <c r="C212" s="2" t="s">
        <v>223</v>
      </c>
      <c r="D212" s="2" t="s">
        <v>211</v>
      </c>
      <c r="E212" s="20">
        <v>76.762</v>
      </c>
      <c r="F212" s="20">
        <v>0</v>
      </c>
      <c r="G212" s="25">
        <f>E212+F212</f>
        <v>76.762</v>
      </c>
      <c r="H212" s="32">
        <v>184</v>
      </c>
    </row>
    <row r="213" spans="1:8">
      <c r="A213" s="31">
        <v>212</v>
      </c>
      <c r="B213" s="1">
        <v>2018111723</v>
      </c>
      <c r="C213" s="2" t="s">
        <v>15</v>
      </c>
      <c r="D213" s="2" t="s">
        <v>12</v>
      </c>
      <c r="E213" s="20">
        <v>76.708333333333329</v>
      </c>
      <c r="F213" s="20">
        <v>0</v>
      </c>
      <c r="G213" s="25">
        <f>E213+F213</f>
        <v>76.708333333333329</v>
      </c>
      <c r="H213" s="32">
        <v>19</v>
      </c>
    </row>
    <row r="214" spans="1:8">
      <c r="A214" s="53">
        <v>213</v>
      </c>
      <c r="B214" s="26">
        <v>2018115589</v>
      </c>
      <c r="C214" s="2" t="s">
        <v>34</v>
      </c>
      <c r="D214" s="2" t="s">
        <v>31</v>
      </c>
      <c r="E214" s="20">
        <v>76.513157894736835</v>
      </c>
      <c r="F214" s="20">
        <v>0</v>
      </c>
      <c r="G214" s="25">
        <f>E214+F214</f>
        <v>76.513157894736835</v>
      </c>
      <c r="H214" s="32">
        <v>30</v>
      </c>
    </row>
    <row r="215" spans="1:8">
      <c r="A215" s="31">
        <v>214</v>
      </c>
      <c r="B215" s="1">
        <v>2018111138</v>
      </c>
      <c r="C215" s="2" t="s">
        <v>217</v>
      </c>
      <c r="D215" s="2" t="s">
        <v>211</v>
      </c>
      <c r="E215" s="20">
        <v>75.529411764705884</v>
      </c>
      <c r="F215" s="20">
        <v>0</v>
      </c>
      <c r="G215" s="25">
        <f>E215+F215</f>
        <v>75.529411764705884</v>
      </c>
      <c r="H215" s="32">
        <v>178</v>
      </c>
    </row>
    <row r="216" spans="1:8">
      <c r="A216" s="53">
        <v>215</v>
      </c>
      <c r="B216" s="1">
        <v>2018111146</v>
      </c>
      <c r="C216" s="2" t="s">
        <v>225</v>
      </c>
      <c r="D216" s="2" t="s">
        <v>211</v>
      </c>
      <c r="E216" s="20">
        <v>75</v>
      </c>
      <c r="F216" s="20">
        <v>0</v>
      </c>
      <c r="G216" s="25">
        <f>E216+F216</f>
        <v>75</v>
      </c>
      <c r="H216" s="32">
        <v>186</v>
      </c>
    </row>
    <row r="217" spans="1:8">
      <c r="A217" s="31">
        <v>216</v>
      </c>
      <c r="B217" s="26">
        <v>2018110535</v>
      </c>
      <c r="C217" s="2" t="s">
        <v>11</v>
      </c>
      <c r="D217" s="2" t="s">
        <v>12</v>
      </c>
      <c r="E217" s="20">
        <v>74.659574468085111</v>
      </c>
      <c r="F217" s="20">
        <v>0</v>
      </c>
      <c r="G217" s="25">
        <f>E217+F217</f>
        <v>74.659574468085111</v>
      </c>
      <c r="H217" s="32">
        <v>10</v>
      </c>
    </row>
    <row r="218" spans="1:8">
      <c r="A218" s="53">
        <v>217</v>
      </c>
      <c r="B218" s="1">
        <v>2018110955</v>
      </c>
      <c r="C218" s="2" t="s">
        <v>140</v>
      </c>
      <c r="D218" s="2" t="s">
        <v>141</v>
      </c>
      <c r="E218" s="20">
        <v>74.464646464646464</v>
      </c>
      <c r="F218" s="20">
        <v>0</v>
      </c>
      <c r="G218" s="25">
        <f>E218+F218</f>
        <v>74.464646464646464</v>
      </c>
      <c r="H218" s="62">
        <v>109</v>
      </c>
    </row>
    <row r="219" spans="1:8">
      <c r="A219" s="31">
        <v>218</v>
      </c>
      <c r="B219" s="1">
        <v>2018111149</v>
      </c>
      <c r="C219" s="2" t="s">
        <v>227</v>
      </c>
      <c r="D219" s="2" t="s">
        <v>211</v>
      </c>
      <c r="E219" s="20">
        <v>74.224489795918373</v>
      </c>
      <c r="F219" s="20">
        <v>0</v>
      </c>
      <c r="G219" s="25">
        <f>E219+F219</f>
        <v>74.224489795918373</v>
      </c>
      <c r="H219" s="62">
        <v>188</v>
      </c>
    </row>
    <row r="220" spans="1:8">
      <c r="A220" s="53">
        <v>219</v>
      </c>
      <c r="B220" s="1">
        <v>2018110920</v>
      </c>
      <c r="C220" s="2" t="s">
        <v>128</v>
      </c>
      <c r="D220" s="2" t="s">
        <v>126</v>
      </c>
      <c r="E220" s="20">
        <v>74.039215686274517</v>
      </c>
      <c r="F220" s="20">
        <v>0</v>
      </c>
      <c r="G220" s="25">
        <f>E220+F220</f>
        <v>74.039215686274517</v>
      </c>
      <c r="H220" s="62">
        <v>97</v>
      </c>
    </row>
    <row r="221" spans="1:8">
      <c r="A221" s="31">
        <v>220</v>
      </c>
      <c r="B221" s="1">
        <v>2018111096</v>
      </c>
      <c r="C221" s="2" t="s">
        <v>199</v>
      </c>
      <c r="D221" s="2" t="s">
        <v>193</v>
      </c>
      <c r="E221" s="20">
        <v>71.674418604651166</v>
      </c>
      <c r="F221" s="20">
        <v>2.0350000000000001</v>
      </c>
      <c r="G221" s="25">
        <f>E221+F221</f>
        <v>73.709418604651162</v>
      </c>
      <c r="H221" s="62">
        <v>163</v>
      </c>
    </row>
    <row r="222" spans="1:8">
      <c r="A222" s="53">
        <v>221</v>
      </c>
      <c r="B222" s="1">
        <v>2018111157</v>
      </c>
      <c r="C222" s="2" t="s">
        <v>235</v>
      </c>
      <c r="D222" s="2" t="s">
        <v>211</v>
      </c>
      <c r="E222" s="20">
        <v>72.245283018867923</v>
      </c>
      <c r="F222" s="20">
        <v>0</v>
      </c>
      <c r="G222" s="25">
        <f>E222+F222</f>
        <v>72.245283018867923</v>
      </c>
      <c r="H222" s="62">
        <v>196</v>
      </c>
    </row>
    <row r="223" spans="1:8">
      <c r="A223" s="31">
        <v>222</v>
      </c>
      <c r="B223" s="1">
        <v>2018111136</v>
      </c>
      <c r="C223" s="2" t="s">
        <v>215</v>
      </c>
      <c r="D223" s="2" t="s">
        <v>211</v>
      </c>
      <c r="E223" s="20">
        <v>69.787234042553195</v>
      </c>
      <c r="F223" s="20">
        <v>0</v>
      </c>
      <c r="G223" s="25">
        <f>E223+F223</f>
        <v>69.787234042553195</v>
      </c>
      <c r="H223" s="62">
        <v>176</v>
      </c>
    </row>
    <row r="224" spans="1:8">
      <c r="A224" s="53">
        <v>223</v>
      </c>
      <c r="B224" s="1">
        <v>2018110750</v>
      </c>
      <c r="C224" s="2" t="s">
        <v>79</v>
      </c>
      <c r="D224" s="2" t="s">
        <v>78</v>
      </c>
      <c r="E224" s="20">
        <v>65.684210526315795</v>
      </c>
      <c r="F224" s="20">
        <v>1.7999999999999998</v>
      </c>
      <c r="G224" s="25">
        <f>E224+F224</f>
        <v>67.484210526315792</v>
      </c>
      <c r="H224" s="62">
        <v>54</v>
      </c>
    </row>
    <row r="225" spans="1:8">
      <c r="A225" s="31">
        <v>224</v>
      </c>
      <c r="B225" s="1">
        <v>2018111140</v>
      </c>
      <c r="C225" s="2" t="s">
        <v>219</v>
      </c>
      <c r="D225" s="2" t="s">
        <v>211</v>
      </c>
      <c r="E225" s="20">
        <v>64.089285714285708</v>
      </c>
      <c r="F225" s="20">
        <v>0</v>
      </c>
      <c r="G225" s="25">
        <f>E225+F225</f>
        <v>64.089285714285708</v>
      </c>
      <c r="H225" s="62">
        <v>180</v>
      </c>
    </row>
    <row r="226" spans="1:8">
      <c r="A226" s="53">
        <v>225</v>
      </c>
      <c r="B226" s="1">
        <v>2018111154</v>
      </c>
      <c r="C226" s="2" t="s">
        <v>232</v>
      </c>
      <c r="D226" s="2" t="s">
        <v>211</v>
      </c>
      <c r="E226" s="20">
        <v>63.76</v>
      </c>
      <c r="F226" s="20">
        <v>0</v>
      </c>
      <c r="G226" s="25">
        <f>E226+F226</f>
        <v>63.76</v>
      </c>
      <c r="H226" s="62">
        <v>193</v>
      </c>
    </row>
    <row r="227" spans="1:8">
      <c r="A227" s="31">
        <v>226</v>
      </c>
      <c r="B227" s="1">
        <v>2018111156</v>
      </c>
      <c r="C227" s="2" t="s">
        <v>234</v>
      </c>
      <c r="D227" s="2" t="s">
        <v>211</v>
      </c>
      <c r="E227" s="20">
        <v>57.286274509803917</v>
      </c>
      <c r="F227" s="20">
        <v>0</v>
      </c>
      <c r="G227" s="25">
        <f>E227+F227</f>
        <v>57.286274509803917</v>
      </c>
      <c r="H227" s="62">
        <v>195</v>
      </c>
    </row>
  </sheetData>
  <autoFilter ref="A1:M227" xr:uid="{00000000-0001-0000-0000-000000000000}"/>
  <sortState xmlns:xlrd2="http://schemas.microsoft.com/office/spreadsheetml/2017/richdata2" ref="A2:H227">
    <sortCondition descending="1" ref="G1:G227"/>
  </sortState>
  <phoneticPr fontId="8" type="noConversion"/>
  <dataValidations count="14">
    <dataValidation type="list" allowBlank="1" showInputMessage="1" showErrorMessage="1" sqref="D163 D155 D157 D159 D161" xr:uid="{00000000-0002-0000-0000-000000000000}">
      <formula1>$P$4:$P$87</formula1>
    </dataValidation>
    <dataValidation type="list" allowBlank="1" showInputMessage="1" showErrorMessage="1" sqref="D154 D156 D158 D160 D162" xr:uid="{00000000-0002-0000-0000-000003000000}">
      <formula1>$P$2:$P$3</formula1>
    </dataValidation>
    <dataValidation type="list" allowBlank="1" showInputMessage="1" showErrorMessage="1" sqref="D53:D56 D59:D60" xr:uid="{00000000-0002-0000-0000-000007000000}">
      <formula1>$P$4:$P$59</formula1>
    </dataValidation>
    <dataValidation type="list" allowBlank="1" showInputMessage="1" showErrorMessage="1" sqref="D177:D180" xr:uid="{00000000-0002-0000-0000-00000A000000}">
      <formula1>$P$4:$P$78</formula1>
    </dataValidation>
    <dataValidation type="list" allowBlank="1" showInputMessage="1" showErrorMessage="1" sqref="D139:D150 D152:D153" xr:uid="{00000000-0002-0000-0000-00000B000000}">
      <formula1>$P$4:$P$98</formula1>
    </dataValidation>
    <dataValidation type="list" allowBlank="1" showInputMessage="1" showErrorMessage="1" sqref="D164:D171" xr:uid="{00000000-0002-0000-0000-00000C000000}">
      <formula1>$P$4:$P$80</formula1>
    </dataValidation>
    <dataValidation type="list" errorStyle="warning" allowBlank="1" showErrorMessage="1" sqref="D181:D205" xr:uid="{00000000-0002-0000-0000-00000D000000}">
      <formula1>$P$4:$P$126</formula1>
    </dataValidation>
    <dataValidation type="list" allowBlank="1" showInputMessage="1" showErrorMessage="1" sqref="D206:D217" xr:uid="{00000000-0002-0000-0000-00000E000000}">
      <formula1>$P$4:$P$130</formula1>
    </dataValidation>
    <dataValidation type="list" allowBlank="1" showInputMessage="1" showErrorMessage="1" sqref="D35:D42" xr:uid="{00000000-0002-0000-0000-000002000000}">
      <formula1>#REF!</formula1>
    </dataValidation>
    <dataValidation type="list" allowBlank="1" showInputMessage="1" showErrorMessage="1" sqref="D43:D52 D34 D2:D10 D15:D26" xr:uid="{00000000-0002-0000-0000-000001000000}">
      <formula1>$P$4:$P$60</formula1>
    </dataValidation>
    <dataValidation type="list" allowBlank="1" showInputMessage="1" showErrorMessage="1" sqref="D130:D138" xr:uid="{00000000-0002-0000-0000-000009000000}">
      <formula1>$P$4:$P$121</formula1>
    </dataValidation>
    <dataValidation type="list" allowBlank="1" showInputMessage="1" showErrorMessage="1" sqref="D111 D61:D68 D75:D83 D91:D104" xr:uid="{00000000-0002-0000-0000-000005000000}">
      <formula1>$P$4:$P$126</formula1>
    </dataValidation>
    <dataValidation type="list" allowBlank="1" showInputMessage="1" showErrorMessage="1" sqref="D112:D116" xr:uid="{00000000-0002-0000-0000-000008000000}">
      <formula1>$P$4:$P$131</formula1>
    </dataValidation>
    <dataValidation type="list" allowBlank="1" showInputMessage="1" showErrorMessage="1" sqref="D84:D88" xr:uid="{00000000-0002-0000-0000-000006000000}">
      <formula1>$P$4:$P$122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52"/>
  <sheetViews>
    <sheetView zoomScale="115" zoomScaleNormal="115" workbookViewId="0">
      <selection activeCell="G3" sqref="G3"/>
    </sheetView>
  </sheetViews>
  <sheetFormatPr defaultRowHeight="13.5"/>
  <cols>
    <col min="1" max="1" width="9.125" bestFit="1" customWidth="1"/>
    <col min="2" max="2" width="11.625" bestFit="1" customWidth="1"/>
    <col min="4" max="4" width="12.75" bestFit="1" customWidth="1"/>
    <col min="5" max="39" width="9.125" bestFit="1" customWidth="1"/>
  </cols>
  <sheetData>
    <row r="1" spans="1:57" ht="72">
      <c r="A1" s="7" t="s">
        <v>281</v>
      </c>
      <c r="B1" s="7" t="s">
        <v>0</v>
      </c>
      <c r="C1" s="7" t="s">
        <v>283</v>
      </c>
      <c r="D1" s="7" t="s">
        <v>285</v>
      </c>
      <c r="E1" s="7" t="s">
        <v>287</v>
      </c>
      <c r="F1" s="7" t="s">
        <v>292</v>
      </c>
      <c r="G1" s="7" t="s">
        <v>293</v>
      </c>
      <c r="H1" s="7" t="s">
        <v>294</v>
      </c>
      <c r="I1" s="7" t="s">
        <v>295</v>
      </c>
      <c r="J1" s="7" t="s">
        <v>296</v>
      </c>
      <c r="K1" s="7" t="s">
        <v>295</v>
      </c>
      <c r="L1" s="7" t="s">
        <v>297</v>
      </c>
      <c r="M1" s="7" t="s">
        <v>295</v>
      </c>
      <c r="N1" s="7" t="s">
        <v>298</v>
      </c>
      <c r="O1" s="7" t="s">
        <v>299</v>
      </c>
      <c r="P1" s="7" t="s">
        <v>300</v>
      </c>
      <c r="Q1" s="7" t="s">
        <v>295</v>
      </c>
      <c r="R1" s="7" t="s">
        <v>301</v>
      </c>
      <c r="S1" s="7" t="s">
        <v>293</v>
      </c>
      <c r="T1" s="7" t="s">
        <v>302</v>
      </c>
      <c r="U1" s="7" t="s">
        <v>293</v>
      </c>
      <c r="V1" s="7" t="s">
        <v>303</v>
      </c>
      <c r="W1" s="7" t="s">
        <v>295</v>
      </c>
      <c r="X1" s="7" t="s">
        <v>304</v>
      </c>
      <c r="Y1" s="7" t="s">
        <v>305</v>
      </c>
      <c r="Z1" s="7" t="s">
        <v>306</v>
      </c>
      <c r="AA1" s="7" t="s">
        <v>299</v>
      </c>
      <c r="AB1" s="7" t="s">
        <v>307</v>
      </c>
      <c r="AC1" s="7" t="s">
        <v>305</v>
      </c>
      <c r="AD1" s="7" t="s">
        <v>308</v>
      </c>
      <c r="AE1" s="7" t="s">
        <v>293</v>
      </c>
      <c r="AF1" s="7" t="s">
        <v>309</v>
      </c>
      <c r="AG1" s="7" t="s">
        <v>305</v>
      </c>
      <c r="AH1" s="7" t="s">
        <v>310</v>
      </c>
      <c r="AI1" s="7" t="s">
        <v>305</v>
      </c>
      <c r="AJ1" s="7" t="s">
        <v>311</v>
      </c>
      <c r="AK1" s="7" t="s">
        <v>293</v>
      </c>
      <c r="AL1" s="7" t="s">
        <v>312</v>
      </c>
      <c r="AM1" s="7" t="s">
        <v>293</v>
      </c>
      <c r="AN1" s="7" t="s">
        <v>313</v>
      </c>
      <c r="AO1" s="7" t="s">
        <v>305</v>
      </c>
      <c r="AP1" s="7" t="s">
        <v>314</v>
      </c>
      <c r="AQ1" s="7" t="s">
        <v>293</v>
      </c>
      <c r="AR1" s="7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45" customFormat="1" ht="12">
      <c r="A2" s="4">
        <v>1</v>
      </c>
      <c r="B2" s="4">
        <v>2018110504</v>
      </c>
      <c r="C2" s="4" t="s">
        <v>315</v>
      </c>
      <c r="D2" s="16" t="s">
        <v>316</v>
      </c>
      <c r="E2" s="15">
        <f>(F2*G2+H2*I2+J2*K2+L2*M2+N2*O2+P2*Q2+R2*S2+T2*U2+V2*W2+X2*Y2+Z2*AA2+AB2*AC2+AD2*AE2+AF2*AG2+AH2*AI2+AJ2*AK2+AL2*AM2+AN2*AO2+AP2*AQ2+AR2*AS2+AT2*AU2+AV2*AW2+AX2*AY2+AZ2*BA2+BB2*BC2+BD2*BE2+BF2*BG2+BH2*BI2+BJ2*BK2+BL2*BM2+BN2*BO2+BP2*BQ2+BR2*BS2+BT2*BU2+BV2*BW2+BX2*BY2)/ (G2+I2+K2+M2+O2+Q2+S2+U2+W2+Y2+AA2+AC2+AE2+AG2+AI2+AK2+AM2+AO2+AQ2+AS2+AU2+AW2+AY2+BA2+BC2+BE2+BG2+BI2+BK2+BM2+BO2+BQ2+BS2+BU2+BW2+BY2)</f>
        <v>85.897959183673464</v>
      </c>
      <c r="F2" s="4">
        <v>75</v>
      </c>
      <c r="G2" s="4">
        <v>2</v>
      </c>
      <c r="H2" s="4">
        <v>72</v>
      </c>
      <c r="I2" s="4">
        <v>3</v>
      </c>
      <c r="J2" s="4">
        <v>77</v>
      </c>
      <c r="K2" s="4">
        <v>2</v>
      </c>
      <c r="L2" s="4">
        <v>83</v>
      </c>
      <c r="M2" s="4">
        <v>3</v>
      </c>
      <c r="N2" s="16">
        <v>96</v>
      </c>
      <c r="O2" s="4">
        <v>3</v>
      </c>
      <c r="P2" s="4">
        <v>83</v>
      </c>
      <c r="Q2" s="4">
        <v>4</v>
      </c>
      <c r="R2" s="4">
        <v>91</v>
      </c>
      <c r="S2" s="4">
        <v>3</v>
      </c>
      <c r="T2" s="4">
        <v>90</v>
      </c>
      <c r="U2" s="4">
        <v>3</v>
      </c>
      <c r="V2" s="4">
        <v>90</v>
      </c>
      <c r="W2" s="4">
        <v>4</v>
      </c>
      <c r="X2" s="4">
        <v>95</v>
      </c>
      <c r="Y2" s="4">
        <v>3</v>
      </c>
      <c r="Z2" s="4">
        <v>70</v>
      </c>
      <c r="AA2" s="4">
        <v>2</v>
      </c>
      <c r="AB2" s="4">
        <v>90</v>
      </c>
      <c r="AC2" s="4">
        <v>2</v>
      </c>
      <c r="AD2" s="4">
        <v>82</v>
      </c>
      <c r="AE2" s="4">
        <v>3</v>
      </c>
      <c r="AF2" s="4">
        <v>86</v>
      </c>
      <c r="AG2" s="4">
        <v>2</v>
      </c>
      <c r="AH2" s="4">
        <v>86</v>
      </c>
      <c r="AI2" s="4">
        <v>2</v>
      </c>
      <c r="AJ2" s="4">
        <v>90</v>
      </c>
      <c r="AK2" s="4">
        <v>1</v>
      </c>
      <c r="AL2" s="4">
        <v>88</v>
      </c>
      <c r="AM2" s="4">
        <v>2</v>
      </c>
      <c r="AN2" s="4">
        <v>93</v>
      </c>
      <c r="AO2" s="4">
        <v>4</v>
      </c>
      <c r="AP2" s="4">
        <v>84</v>
      </c>
      <c r="AQ2" s="4">
        <v>1</v>
      </c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72">
      <c r="A3" s="7" t="s">
        <v>281</v>
      </c>
      <c r="B3" s="7" t="s">
        <v>0</v>
      </c>
      <c r="C3" s="7" t="s">
        <v>283</v>
      </c>
      <c r="D3" s="7" t="s">
        <v>285</v>
      </c>
      <c r="E3" s="7" t="s">
        <v>287</v>
      </c>
      <c r="F3" s="7" t="s">
        <v>317</v>
      </c>
      <c r="G3" s="7" t="s">
        <v>318</v>
      </c>
      <c r="H3" s="7" t="s">
        <v>294</v>
      </c>
      <c r="I3" s="7" t="s">
        <v>295</v>
      </c>
      <c r="J3" s="7" t="s">
        <v>319</v>
      </c>
      <c r="K3" s="7" t="s">
        <v>293</v>
      </c>
      <c r="L3" s="7" t="s">
        <v>297</v>
      </c>
      <c r="M3" s="7" t="s">
        <v>295</v>
      </c>
      <c r="N3" s="7" t="s">
        <v>320</v>
      </c>
      <c r="O3" s="7" t="s">
        <v>299</v>
      </c>
      <c r="P3" s="7" t="s">
        <v>321</v>
      </c>
      <c r="Q3" s="7" t="s">
        <v>299</v>
      </c>
      <c r="R3" s="7" t="s">
        <v>322</v>
      </c>
      <c r="S3" s="7" t="s">
        <v>293</v>
      </c>
      <c r="T3" s="7" t="s">
        <v>323</v>
      </c>
      <c r="U3" s="7" t="s">
        <v>318</v>
      </c>
      <c r="V3" s="7" t="s">
        <v>324</v>
      </c>
      <c r="W3" s="7" t="s">
        <v>293</v>
      </c>
      <c r="X3" s="7" t="s">
        <v>296</v>
      </c>
      <c r="Y3" s="7" t="s">
        <v>299</v>
      </c>
      <c r="Z3" s="7" t="s">
        <v>298</v>
      </c>
      <c r="AA3" s="7" t="s">
        <v>293</v>
      </c>
      <c r="AB3" s="7" t="s">
        <v>301</v>
      </c>
      <c r="AC3" s="7" t="s">
        <v>293</v>
      </c>
      <c r="AD3" s="7" t="s">
        <v>325</v>
      </c>
      <c r="AE3" s="7" t="s">
        <v>318</v>
      </c>
      <c r="AF3" s="7" t="s">
        <v>304</v>
      </c>
      <c r="AG3" s="7" t="s">
        <v>299</v>
      </c>
      <c r="AH3" s="7" t="s">
        <v>310</v>
      </c>
      <c r="AI3" s="7" t="s">
        <v>305</v>
      </c>
      <c r="AJ3" s="7" t="s">
        <v>326</v>
      </c>
      <c r="AK3" s="7" t="s">
        <v>293</v>
      </c>
      <c r="AL3" s="7" t="s">
        <v>327</v>
      </c>
      <c r="AM3" s="7" t="s">
        <v>295</v>
      </c>
      <c r="AN3" s="7" t="s">
        <v>328</v>
      </c>
      <c r="AO3" s="7" t="s">
        <v>318</v>
      </c>
      <c r="AP3" s="7" t="s">
        <v>329</v>
      </c>
      <c r="AQ3" s="7" t="s">
        <v>318</v>
      </c>
      <c r="AR3" s="7" t="s">
        <v>330</v>
      </c>
      <c r="AS3" s="7" t="s">
        <v>305</v>
      </c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45" customFormat="1" ht="12">
      <c r="A4" s="4">
        <v>2</v>
      </c>
      <c r="B4" s="4">
        <v>2019110001</v>
      </c>
      <c r="C4" s="4" t="s">
        <v>331</v>
      </c>
      <c r="D4" s="16" t="s">
        <v>332</v>
      </c>
      <c r="E4" s="15">
        <f t="shared" ref="E4" si="0">(F4*G4+H4*I4+J4*K4+L4*M4+N4*O4+P4*Q4+R4*S4+T4*U4+V4*W4+X4*Y4+Z4*AA4+AB4*AC4+AD4*AE4+AF4*AG4+AH4*AI4+AJ4*AK4+AL4*AM4+AN4*AO4+AP4*AQ4+AR4*AS4+AT4*AU4+AV4*AW4+AX4*AY4+AZ4*BA4+BB4*BC4+BD4*BE4+BF4*BG4+BH4*BI4+BJ4*BK4+BL4*BM4+BN4*BO4+BP4*BQ4+BR4*BS4+BT4*BU4+BV4*BW4+BX4*BY4)/ (G4+I4+K4+M4+O4+Q4+S4+U4+W4+Y4+AA4+AC4+AE4+AG4+AI4+AK4+AM4+AO4+AQ4+AS4+AU4+AW4+AY4+BA4+BC4+BE4+BG4+BI4+BK4+BM4+BO4+BQ4+BS4+BU4+BW4+BY4)</f>
        <v>87.749019607843138</v>
      </c>
      <c r="F4" s="4">
        <v>89</v>
      </c>
      <c r="G4" s="4">
        <v>3</v>
      </c>
      <c r="H4" s="4">
        <v>67</v>
      </c>
      <c r="I4" s="4">
        <v>3</v>
      </c>
      <c r="J4" s="4">
        <v>87</v>
      </c>
      <c r="K4" s="4">
        <v>4</v>
      </c>
      <c r="L4" s="4">
        <v>85</v>
      </c>
      <c r="M4" s="4">
        <v>3</v>
      </c>
      <c r="N4" s="4">
        <v>91</v>
      </c>
      <c r="O4" s="4">
        <v>4</v>
      </c>
      <c r="P4" s="4">
        <v>86</v>
      </c>
      <c r="Q4" s="4">
        <v>2</v>
      </c>
      <c r="R4" s="4">
        <v>91</v>
      </c>
      <c r="S4" s="4">
        <v>2</v>
      </c>
      <c r="T4" s="4">
        <v>93</v>
      </c>
      <c r="U4" s="4">
        <v>2</v>
      </c>
      <c r="V4" s="4">
        <v>92</v>
      </c>
      <c r="W4" s="4">
        <v>2</v>
      </c>
      <c r="X4" s="4">
        <v>83</v>
      </c>
      <c r="Y4" s="4">
        <v>2</v>
      </c>
      <c r="Z4" s="4">
        <v>89</v>
      </c>
      <c r="AA4" s="4">
        <v>3</v>
      </c>
      <c r="AB4" s="4">
        <v>92</v>
      </c>
      <c r="AC4" s="4">
        <v>3</v>
      </c>
      <c r="AD4" s="4">
        <v>87</v>
      </c>
      <c r="AE4" s="4">
        <v>2</v>
      </c>
      <c r="AF4" s="4">
        <v>95</v>
      </c>
      <c r="AG4" s="4">
        <v>3</v>
      </c>
      <c r="AH4" s="4">
        <v>89</v>
      </c>
      <c r="AI4" s="4">
        <v>2</v>
      </c>
      <c r="AJ4" s="4">
        <v>89</v>
      </c>
      <c r="AK4" s="4">
        <v>4</v>
      </c>
      <c r="AL4" s="4">
        <v>87.4</v>
      </c>
      <c r="AM4" s="4">
        <v>3</v>
      </c>
      <c r="AN4" s="4">
        <v>90</v>
      </c>
      <c r="AO4" s="4">
        <v>2</v>
      </c>
      <c r="AP4" s="4">
        <v>82</v>
      </c>
      <c r="AQ4" s="4">
        <v>1</v>
      </c>
      <c r="AR4" s="4">
        <v>90</v>
      </c>
      <c r="AS4" s="4">
        <v>1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72">
      <c r="A5" s="7" t="s">
        <v>281</v>
      </c>
      <c r="B5" s="7" t="s">
        <v>0</v>
      </c>
      <c r="C5" s="7" t="s">
        <v>283</v>
      </c>
      <c r="D5" s="7" t="s">
        <v>285</v>
      </c>
      <c r="E5" s="7" t="s">
        <v>287</v>
      </c>
      <c r="F5" s="7" t="s">
        <v>333</v>
      </c>
      <c r="G5" s="7" t="s">
        <v>293</v>
      </c>
      <c r="H5" s="7" t="s">
        <v>294</v>
      </c>
      <c r="I5" s="7" t="s">
        <v>293</v>
      </c>
      <c r="J5" s="7" t="s">
        <v>319</v>
      </c>
      <c r="K5" s="7" t="s">
        <v>318</v>
      </c>
      <c r="L5" s="7" t="s">
        <v>297</v>
      </c>
      <c r="M5" s="7" t="s">
        <v>318</v>
      </c>
      <c r="N5" s="7" t="s">
        <v>320</v>
      </c>
      <c r="O5" s="7" t="s">
        <v>305</v>
      </c>
      <c r="P5" s="7" t="s">
        <v>321</v>
      </c>
      <c r="Q5" s="7" t="s">
        <v>293</v>
      </c>
      <c r="R5" s="7" t="s">
        <v>322</v>
      </c>
      <c r="S5" s="7" t="s">
        <v>295</v>
      </c>
      <c r="T5" s="7" t="s">
        <v>323</v>
      </c>
      <c r="U5" s="7" t="s">
        <v>318</v>
      </c>
      <c r="V5" s="7" t="s">
        <v>324</v>
      </c>
      <c r="W5" s="7" t="s">
        <v>295</v>
      </c>
      <c r="X5" s="7" t="s">
        <v>296</v>
      </c>
      <c r="Y5" s="7" t="s">
        <v>318</v>
      </c>
      <c r="Z5" s="7" t="s">
        <v>298</v>
      </c>
      <c r="AA5" s="7" t="s">
        <v>295</v>
      </c>
      <c r="AB5" s="7" t="s">
        <v>301</v>
      </c>
      <c r="AC5" s="7" t="s">
        <v>293</v>
      </c>
      <c r="AD5" s="7" t="s">
        <v>325</v>
      </c>
      <c r="AE5" s="7" t="s">
        <v>293</v>
      </c>
      <c r="AF5" s="7" t="s">
        <v>304</v>
      </c>
      <c r="AG5" s="7" t="s">
        <v>295</v>
      </c>
      <c r="AH5" s="7" t="s">
        <v>310</v>
      </c>
      <c r="AI5" s="7" t="s">
        <v>318</v>
      </c>
      <c r="AJ5" s="7" t="s">
        <v>326</v>
      </c>
      <c r="AK5" s="7" t="s">
        <v>293</v>
      </c>
      <c r="AL5" s="7" t="s">
        <v>327</v>
      </c>
      <c r="AM5" s="7" t="s">
        <v>305</v>
      </c>
      <c r="AN5" s="7" t="s">
        <v>334</v>
      </c>
      <c r="AO5" s="7" t="s">
        <v>335</v>
      </c>
      <c r="AP5" s="7" t="s">
        <v>336</v>
      </c>
      <c r="AQ5" s="7" t="s">
        <v>305</v>
      </c>
      <c r="AR5" s="7" t="s">
        <v>330</v>
      </c>
      <c r="AS5" s="7" t="s">
        <v>318</v>
      </c>
      <c r="AT5" s="7" t="s">
        <v>337</v>
      </c>
      <c r="AU5" s="7" t="s">
        <v>335</v>
      </c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45" customFormat="1" ht="12">
      <c r="A6" s="4">
        <v>3</v>
      </c>
      <c r="B6" s="4">
        <v>201811000</v>
      </c>
      <c r="C6" s="4" t="s">
        <v>338</v>
      </c>
      <c r="D6" s="16" t="s">
        <v>249</v>
      </c>
      <c r="E6" s="15">
        <f t="shared" ref="E6" si="1">(F6*G6+H6*I6+J6*K6+L6*M6+N6*O6+P6*Q6+R6*S6+T6*U6+V6*W6+X6*Y6+Z6*AA6+AB6*AC6+AD6*AE6+AF6*AG6+AH6*AI6+AJ6*AK6+AL6*AM6+AN6*AO6+AP6*AQ6+AR6*AS6+AT6*AU6+AV6*AW6+AX6*AY6+AZ6*BA6+BB6*BC6+BD6*BE6+BF6*BG6+BH6*BI6+BJ6*BK6+BL6*BM6+BN6*BO6+BP6*BQ6+BR6*BS6+BT6*BU6+BV6*BW6+BX6*BY6)/ (G6+I6+K6+M6+O6+Q6+S6+U6+W6+Y6+AA6+AC6+AE6+AG6+AI6+AK6+AM6+AO6+AQ6+AS6+AU6+AW6+AY6+BA6+BC6+BE6+BG6+BI6+BK6+BM6+BO6+BQ6+BS6+BU6+BW6+BY6)</f>
        <v>82.961538461538467</v>
      </c>
      <c r="F6" s="4">
        <v>88</v>
      </c>
      <c r="G6" s="4">
        <v>3</v>
      </c>
      <c r="H6" s="4">
        <v>80</v>
      </c>
      <c r="I6" s="4">
        <v>3</v>
      </c>
      <c r="J6" s="4">
        <v>68</v>
      </c>
      <c r="K6" s="4">
        <v>4</v>
      </c>
      <c r="L6" s="4">
        <v>81</v>
      </c>
      <c r="M6" s="4">
        <v>3</v>
      </c>
      <c r="N6" s="4">
        <v>82</v>
      </c>
      <c r="O6" s="4">
        <v>4</v>
      </c>
      <c r="P6" s="4">
        <v>84</v>
      </c>
      <c r="Q6" s="4">
        <v>2</v>
      </c>
      <c r="R6" s="4">
        <v>89</v>
      </c>
      <c r="S6" s="4">
        <v>2</v>
      </c>
      <c r="T6" s="4">
        <v>89</v>
      </c>
      <c r="U6" s="4">
        <v>2</v>
      </c>
      <c r="V6" s="4">
        <v>88</v>
      </c>
      <c r="W6" s="4">
        <v>2</v>
      </c>
      <c r="X6" s="4">
        <v>75</v>
      </c>
      <c r="Y6" s="4">
        <v>2</v>
      </c>
      <c r="Z6" s="4">
        <v>88</v>
      </c>
      <c r="AA6" s="4">
        <v>3</v>
      </c>
      <c r="AB6" s="4">
        <v>90</v>
      </c>
      <c r="AC6" s="4">
        <v>3</v>
      </c>
      <c r="AD6" s="4">
        <v>72</v>
      </c>
      <c r="AE6" s="4">
        <v>2</v>
      </c>
      <c r="AF6" s="4">
        <v>83</v>
      </c>
      <c r="AG6" s="4">
        <v>3</v>
      </c>
      <c r="AH6" s="4">
        <v>82</v>
      </c>
      <c r="AI6" s="4">
        <v>2</v>
      </c>
      <c r="AJ6" s="4">
        <v>82</v>
      </c>
      <c r="AK6" s="4">
        <v>4</v>
      </c>
      <c r="AL6" s="4">
        <v>92</v>
      </c>
      <c r="AM6" s="4">
        <v>3</v>
      </c>
      <c r="AN6" s="4">
        <v>79</v>
      </c>
      <c r="AO6" s="4">
        <v>2</v>
      </c>
      <c r="AP6" s="4">
        <v>95</v>
      </c>
      <c r="AQ6" s="4">
        <v>1</v>
      </c>
      <c r="AR6" s="4">
        <v>86</v>
      </c>
      <c r="AS6" s="4">
        <v>1</v>
      </c>
      <c r="AT6" s="4">
        <v>83</v>
      </c>
      <c r="AU6" s="4">
        <v>1</v>
      </c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7" ht="72">
      <c r="A7" s="7" t="s">
        <v>281</v>
      </c>
      <c r="B7" s="7" t="s">
        <v>0</v>
      </c>
      <c r="C7" s="7" t="s">
        <v>283</v>
      </c>
      <c r="D7" s="7" t="s">
        <v>285</v>
      </c>
      <c r="E7" s="7" t="s">
        <v>287</v>
      </c>
      <c r="F7" s="7" t="s">
        <v>339</v>
      </c>
      <c r="G7" s="7" t="s">
        <v>318</v>
      </c>
      <c r="H7" s="7" t="s">
        <v>294</v>
      </c>
      <c r="I7" s="7" t="s">
        <v>335</v>
      </c>
      <c r="J7" s="7" t="s">
        <v>296</v>
      </c>
      <c r="K7" s="7" t="s">
        <v>293</v>
      </c>
      <c r="L7" s="7" t="s">
        <v>297</v>
      </c>
      <c r="M7" s="7" t="s">
        <v>335</v>
      </c>
      <c r="N7" s="7" t="s">
        <v>298</v>
      </c>
      <c r="O7" s="7" t="s">
        <v>318</v>
      </c>
      <c r="P7" s="7" t="s">
        <v>300</v>
      </c>
      <c r="Q7" s="7" t="s">
        <v>295</v>
      </c>
      <c r="R7" s="7" t="s">
        <v>301</v>
      </c>
      <c r="S7" s="7" t="s">
        <v>335</v>
      </c>
      <c r="T7" s="7" t="s">
        <v>302</v>
      </c>
      <c r="U7" s="7" t="s">
        <v>318</v>
      </c>
      <c r="V7" s="7" t="s">
        <v>340</v>
      </c>
      <c r="W7" s="7" t="s">
        <v>305</v>
      </c>
      <c r="X7" s="7" t="s">
        <v>304</v>
      </c>
      <c r="Y7" s="7" t="s">
        <v>293</v>
      </c>
      <c r="Z7" s="7" t="s">
        <v>341</v>
      </c>
      <c r="AA7" s="7" t="s">
        <v>335</v>
      </c>
      <c r="AB7" s="7" t="s">
        <v>342</v>
      </c>
      <c r="AC7" s="7" t="s">
        <v>293</v>
      </c>
      <c r="AD7" s="7" t="s">
        <v>343</v>
      </c>
      <c r="AE7" s="7" t="s">
        <v>335</v>
      </c>
      <c r="AF7" s="7" t="s">
        <v>344</v>
      </c>
      <c r="AG7" s="7" t="s">
        <v>318</v>
      </c>
      <c r="AH7" s="7" t="s">
        <v>310</v>
      </c>
      <c r="AI7" s="7" t="s">
        <v>293</v>
      </c>
      <c r="AJ7" s="7" t="s">
        <v>345</v>
      </c>
      <c r="AK7" s="7" t="s">
        <v>295</v>
      </c>
      <c r="AL7" s="7" t="s">
        <v>346</v>
      </c>
      <c r="AM7" s="7" t="s">
        <v>293</v>
      </c>
      <c r="AN7" s="7" t="s">
        <v>347</v>
      </c>
      <c r="AO7" s="7" t="s">
        <v>318</v>
      </c>
      <c r="AP7" s="7" t="s">
        <v>348</v>
      </c>
      <c r="AQ7" s="7" t="s">
        <v>293</v>
      </c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45" customFormat="1" ht="12">
      <c r="A8" s="4">
        <v>4</v>
      </c>
      <c r="B8" s="4">
        <v>2018110511</v>
      </c>
      <c r="C8" s="4" t="s">
        <v>250</v>
      </c>
      <c r="D8" s="16" t="s">
        <v>332</v>
      </c>
      <c r="E8" s="15">
        <f t="shared" ref="E8" si="2">(F8*G8+H8*I8+J8*K8+L8*M8+N8*O8+P8*Q8+R8*S8+T8*U8+V8*W8+X8*Y8+Z8*AA8+AB8*AC8+AD8*AE8+AF8*AG8+AH8*AI8+AJ8*AK8+AL8*AM8+AN8*AO8+AP8*AQ8+AR8*AS8+AT8*AU8+AV8*AW8+AX8*AY8+AZ8*BA8+BB8*BC8+BD8*BE8+BF8*BG8+BH8*BI8+BJ8*BK8+BL8*BM8+BN8*BO8+BP8*BQ8+BR8*BS8+BT8*BU8+BV8*BW8+BX8*BY8)/ (G8+I8+K8+M8+O8+Q8+S8+U8+W8+Y8+AA8+AC8+AE8+AG8+AI8+AK8+AM8+AO8+AQ8+AS8+AU8+AW8+AY8+BA8+BC8+BE8+BG8+BI8+BK8+BM8+BO8+BQ8+BS8+BU8+BW8+BY8)</f>
        <v>88.571428571428569</v>
      </c>
      <c r="F8" s="4">
        <v>72</v>
      </c>
      <c r="G8" s="4">
        <v>2</v>
      </c>
      <c r="H8" s="4">
        <v>81</v>
      </c>
      <c r="I8" s="4">
        <v>3</v>
      </c>
      <c r="J8" s="4">
        <v>84</v>
      </c>
      <c r="K8" s="4">
        <v>2</v>
      </c>
      <c r="L8" s="4">
        <v>86</v>
      </c>
      <c r="M8" s="4">
        <v>3</v>
      </c>
      <c r="N8" s="16">
        <v>87</v>
      </c>
      <c r="O8" s="4">
        <v>3</v>
      </c>
      <c r="P8" s="4">
        <v>91</v>
      </c>
      <c r="Q8" s="4">
        <v>4</v>
      </c>
      <c r="R8" s="4">
        <v>86</v>
      </c>
      <c r="S8" s="4">
        <v>3</v>
      </c>
      <c r="T8" s="4">
        <v>98</v>
      </c>
      <c r="U8" s="4">
        <v>3</v>
      </c>
      <c r="V8" s="4">
        <v>95</v>
      </c>
      <c r="W8" s="4">
        <v>4</v>
      </c>
      <c r="X8" s="4">
        <v>89</v>
      </c>
      <c r="Y8" s="4">
        <v>3</v>
      </c>
      <c r="Z8" s="4">
        <v>81</v>
      </c>
      <c r="AA8" s="4">
        <v>2</v>
      </c>
      <c r="AB8" s="4">
        <v>96</v>
      </c>
      <c r="AC8" s="4">
        <v>2</v>
      </c>
      <c r="AD8" s="4">
        <v>84</v>
      </c>
      <c r="AE8" s="4">
        <v>3</v>
      </c>
      <c r="AF8" s="4">
        <v>91</v>
      </c>
      <c r="AG8" s="4">
        <v>2</v>
      </c>
      <c r="AH8" s="4">
        <v>82</v>
      </c>
      <c r="AI8" s="4">
        <v>2</v>
      </c>
      <c r="AJ8" s="4">
        <v>98</v>
      </c>
      <c r="AK8" s="4">
        <v>4</v>
      </c>
      <c r="AL8" s="4">
        <v>93</v>
      </c>
      <c r="AM8" s="4">
        <v>2</v>
      </c>
      <c r="AN8" s="4">
        <v>90</v>
      </c>
      <c r="AO8" s="4">
        <v>1</v>
      </c>
      <c r="AP8" s="4">
        <v>83</v>
      </c>
      <c r="AQ8" s="4">
        <v>1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7" ht="72">
      <c r="A9" s="7" t="s">
        <v>281</v>
      </c>
      <c r="B9" s="7" t="s">
        <v>0</v>
      </c>
      <c r="C9" s="7" t="s">
        <v>283</v>
      </c>
      <c r="D9" s="7" t="s">
        <v>285</v>
      </c>
      <c r="E9" s="7" t="s">
        <v>287</v>
      </c>
      <c r="F9" s="7" t="s">
        <v>349</v>
      </c>
      <c r="G9" s="7" t="s">
        <v>305</v>
      </c>
      <c r="H9" s="7" t="s">
        <v>294</v>
      </c>
      <c r="I9" s="7" t="s">
        <v>293</v>
      </c>
      <c r="J9" s="7" t="s">
        <v>296</v>
      </c>
      <c r="K9" s="7" t="s">
        <v>295</v>
      </c>
      <c r="L9" s="7" t="s">
        <v>297</v>
      </c>
      <c r="M9" s="7" t="s">
        <v>293</v>
      </c>
      <c r="N9" s="7" t="s">
        <v>298</v>
      </c>
      <c r="O9" s="7" t="s">
        <v>293</v>
      </c>
      <c r="P9" s="7" t="s">
        <v>350</v>
      </c>
      <c r="Q9" s="7" t="s">
        <v>295</v>
      </c>
      <c r="R9" s="7" t="s">
        <v>301</v>
      </c>
      <c r="S9" s="7" t="s">
        <v>335</v>
      </c>
      <c r="T9" s="7" t="s">
        <v>325</v>
      </c>
      <c r="U9" s="7" t="s">
        <v>293</v>
      </c>
      <c r="V9" s="7" t="s">
        <v>320</v>
      </c>
      <c r="W9" s="7" t="s">
        <v>335</v>
      </c>
      <c r="X9" s="7" t="s">
        <v>304</v>
      </c>
      <c r="Y9" s="7" t="s">
        <v>295</v>
      </c>
      <c r="Z9" s="7" t="s">
        <v>321</v>
      </c>
      <c r="AA9" s="7" t="s">
        <v>318</v>
      </c>
      <c r="AB9" s="7" t="s">
        <v>351</v>
      </c>
      <c r="AC9" s="7" t="s">
        <v>295</v>
      </c>
      <c r="AD9" s="7" t="s">
        <v>352</v>
      </c>
      <c r="AE9" s="7" t="s">
        <v>293</v>
      </c>
      <c r="AF9" s="7" t="s">
        <v>353</v>
      </c>
      <c r="AG9" s="7" t="s">
        <v>295</v>
      </c>
      <c r="AH9" s="7" t="s">
        <v>310</v>
      </c>
      <c r="AI9" s="7" t="s">
        <v>335</v>
      </c>
      <c r="AJ9" s="7" t="s">
        <v>354</v>
      </c>
      <c r="AK9" s="7" t="s">
        <v>295</v>
      </c>
      <c r="AL9" s="7" t="s">
        <v>327</v>
      </c>
      <c r="AM9" s="7" t="s">
        <v>335</v>
      </c>
      <c r="AN9" s="7" t="s">
        <v>355</v>
      </c>
      <c r="AO9" s="7" t="s">
        <v>293</v>
      </c>
      <c r="AP9" s="7" t="s">
        <v>356</v>
      </c>
      <c r="AQ9" s="7" t="s">
        <v>335</v>
      </c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45" customFormat="1" ht="12">
      <c r="A10" s="4">
        <v>5</v>
      </c>
      <c r="B10" s="16">
        <v>2018110512</v>
      </c>
      <c r="C10" s="16" t="s">
        <v>357</v>
      </c>
      <c r="D10" s="16" t="s">
        <v>332</v>
      </c>
      <c r="E10" s="15">
        <f t="shared" ref="E10" si="3">(F10*G10+H10*I10+J10*K10+L10*M10+N10*O10+P10*Q10+R10*S10+T10*U10+V10*W10+X10*Y10+Z10*AA10+AB10*AC10+AD10*AE10+AF10*AG10+AH10*AI10+AJ10*AK10+AL10*AM10+AN10*AO10+AP10*AQ10+AR10*AS10+AT10*AU10+AV10*AW10+AX10*AY10+AZ10*BA10+BB10*BC10+BD10*BE10+BF10*BG10+BH10*BI10+BJ10*BK10+BL10*BM10+BN10*BO10+BP10*BQ10+BR10*BS10+BT10*BU10+BV10*BW10+BX10*BY10)/ (G10+I10+K10+M10+O10+Q10+S10+U10+W10+Y10+AA10+AC10+AE10+AG10+AI10+AK10+AM10+AO10+AQ10+AS10+AU10+AW10+AY10+BA10+BC10+BE10+BG10+BI10+BK10+BM10+BO10+BQ10+BS10+BU10+BW10+BY10)</f>
        <v>88.836734693877546</v>
      </c>
      <c r="F10" s="16">
        <v>90</v>
      </c>
      <c r="G10" s="16">
        <v>2</v>
      </c>
      <c r="H10" s="16">
        <v>81</v>
      </c>
      <c r="I10" s="16">
        <v>3</v>
      </c>
      <c r="J10" s="16">
        <v>88</v>
      </c>
      <c r="K10" s="4">
        <v>2</v>
      </c>
      <c r="L10" s="4">
        <v>84</v>
      </c>
      <c r="M10" s="4">
        <v>4</v>
      </c>
      <c r="N10" s="16">
        <v>94</v>
      </c>
      <c r="O10" s="4">
        <v>3</v>
      </c>
      <c r="P10" s="4">
        <v>91</v>
      </c>
      <c r="Q10" s="4">
        <v>3</v>
      </c>
      <c r="R10" s="4">
        <v>90</v>
      </c>
      <c r="S10" s="4">
        <v>3</v>
      </c>
      <c r="T10" s="4">
        <v>81</v>
      </c>
      <c r="U10" s="4">
        <v>2</v>
      </c>
      <c r="V10" s="4">
        <v>89</v>
      </c>
      <c r="W10" s="4">
        <v>4</v>
      </c>
      <c r="X10" s="4">
        <v>97</v>
      </c>
      <c r="Y10" s="4">
        <v>3</v>
      </c>
      <c r="Z10" s="4">
        <v>91</v>
      </c>
      <c r="AA10" s="4">
        <v>2</v>
      </c>
      <c r="AB10" s="4">
        <v>84</v>
      </c>
      <c r="AC10" s="4">
        <v>2</v>
      </c>
      <c r="AD10" s="4">
        <v>94</v>
      </c>
      <c r="AE10" s="4">
        <v>2</v>
      </c>
      <c r="AF10" s="4">
        <v>87</v>
      </c>
      <c r="AG10" s="4">
        <v>4</v>
      </c>
      <c r="AH10" s="4">
        <v>89</v>
      </c>
      <c r="AI10" s="4">
        <v>2</v>
      </c>
      <c r="AJ10" s="4">
        <v>85</v>
      </c>
      <c r="AK10" s="4">
        <v>2</v>
      </c>
      <c r="AL10" s="4">
        <v>94</v>
      </c>
      <c r="AM10" s="4">
        <v>4</v>
      </c>
      <c r="AN10" s="4">
        <v>82</v>
      </c>
      <c r="AO10" s="4">
        <v>1</v>
      </c>
      <c r="AP10" s="4">
        <v>92</v>
      </c>
      <c r="AQ10" s="4">
        <v>1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</row>
    <row r="11" spans="1:57" ht="72">
      <c r="A11" s="7" t="s">
        <v>281</v>
      </c>
      <c r="B11" s="7" t="s">
        <v>0</v>
      </c>
      <c r="C11" s="7" t="s">
        <v>283</v>
      </c>
      <c r="D11" s="7" t="s">
        <v>285</v>
      </c>
      <c r="E11" s="7" t="s">
        <v>287</v>
      </c>
      <c r="F11" s="7" t="s">
        <v>358</v>
      </c>
      <c r="G11" s="7" t="s">
        <v>295</v>
      </c>
      <c r="H11" s="7" t="s">
        <v>294</v>
      </c>
      <c r="I11" s="7" t="s">
        <v>295</v>
      </c>
      <c r="J11" s="7" t="s">
        <v>296</v>
      </c>
      <c r="K11" s="7" t="s">
        <v>318</v>
      </c>
      <c r="L11" s="7" t="s">
        <v>297</v>
      </c>
      <c r="M11" s="7" t="s">
        <v>305</v>
      </c>
      <c r="N11" s="7" t="s">
        <v>298</v>
      </c>
      <c r="O11" s="7" t="s">
        <v>295</v>
      </c>
      <c r="P11" s="7" t="s">
        <v>350</v>
      </c>
      <c r="Q11" s="7" t="s">
        <v>293</v>
      </c>
      <c r="R11" s="7" t="s">
        <v>301</v>
      </c>
      <c r="S11" s="7" t="s">
        <v>335</v>
      </c>
      <c r="T11" s="7" t="s">
        <v>359</v>
      </c>
      <c r="U11" s="7" t="s">
        <v>295</v>
      </c>
      <c r="V11" s="7" t="s">
        <v>340</v>
      </c>
      <c r="W11" s="7" t="s">
        <v>295</v>
      </c>
      <c r="X11" s="7" t="s">
        <v>304</v>
      </c>
      <c r="Y11" s="7" t="s">
        <v>335</v>
      </c>
      <c r="Z11" s="7" t="s">
        <v>306</v>
      </c>
      <c r="AA11" s="7" t="s">
        <v>295</v>
      </c>
      <c r="AB11" s="7" t="s">
        <v>342</v>
      </c>
      <c r="AC11" s="7" t="s">
        <v>318</v>
      </c>
      <c r="AD11" s="7" t="s">
        <v>360</v>
      </c>
      <c r="AE11" s="7" t="s">
        <v>293</v>
      </c>
      <c r="AF11" s="7" t="s">
        <v>361</v>
      </c>
      <c r="AG11" s="7" t="s">
        <v>293</v>
      </c>
      <c r="AH11" s="7" t="s">
        <v>310</v>
      </c>
      <c r="AI11" s="7" t="s">
        <v>335</v>
      </c>
      <c r="AJ11" s="7" t="s">
        <v>345</v>
      </c>
      <c r="AK11" s="7" t="s">
        <v>295</v>
      </c>
      <c r="AL11" s="7" t="s">
        <v>346</v>
      </c>
      <c r="AM11" s="7" t="s">
        <v>335</v>
      </c>
      <c r="AN11" s="7" t="s">
        <v>347</v>
      </c>
      <c r="AO11" s="7" t="s">
        <v>318</v>
      </c>
      <c r="AP11" s="7" t="s">
        <v>337</v>
      </c>
      <c r="AQ11" s="7" t="s">
        <v>318</v>
      </c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45" customFormat="1" ht="12">
      <c r="A12" s="4">
        <v>6</v>
      </c>
      <c r="B12" s="4">
        <v>2018110520</v>
      </c>
      <c r="C12" s="4" t="s">
        <v>362</v>
      </c>
      <c r="D12" s="16" t="s">
        <v>363</v>
      </c>
      <c r="E12" s="15">
        <f t="shared" ref="E12" si="4">(F12*G12+H12*I12+J12*K12+L12*M12+N12*O12+P12*Q12+R12*S12+T12*U12+V12*W12+X12*Y12+Z12*AA12+AB12*AC12+AD12*AE12+AF12*AG12+AH12*AI12+AJ12*AK12+AL12*AM12+AN12*AO12+AP12*AQ12+AR12*AS12+AT12*AU12+AV12*AW12+AX12*AY12+AZ12*BA12+BB12*BC12+BD12*BE12+BF12*BG12+BH12*BI12+BJ12*BK12+BL12*BM12+BN12*BO12+BP12*BQ12+BR12*BS12+BT12*BU12+BV12*BW12+BX12*BY12)/ (G12+I12+K12+M12+O12+Q12+S12+U12+W12+Y12+AA12+AC12+AE12+AG12+AI12+AK12+AM12+AO12+AQ12+AS12+AU12+AW12+AY12+BA12+BC12+BE12+BG12+BI12+BK12+BM12+BO12+BQ12+BS12+BU12+BW12+BY12)</f>
        <v>87.897959183673464</v>
      </c>
      <c r="F12" s="4">
        <v>82</v>
      </c>
      <c r="G12" s="4">
        <v>2</v>
      </c>
      <c r="H12" s="4">
        <v>82</v>
      </c>
      <c r="I12" s="4">
        <v>3</v>
      </c>
      <c r="J12" s="4">
        <v>88</v>
      </c>
      <c r="K12" s="4">
        <v>2</v>
      </c>
      <c r="L12" s="4">
        <v>84</v>
      </c>
      <c r="M12" s="4">
        <v>3</v>
      </c>
      <c r="N12" s="16">
        <v>90</v>
      </c>
      <c r="O12" s="4">
        <v>3</v>
      </c>
      <c r="P12" s="4">
        <v>88</v>
      </c>
      <c r="Q12" s="4">
        <v>4</v>
      </c>
      <c r="R12" s="4">
        <v>86</v>
      </c>
      <c r="S12" s="4">
        <v>3</v>
      </c>
      <c r="T12" s="4">
        <v>92</v>
      </c>
      <c r="U12" s="4">
        <v>3</v>
      </c>
      <c r="V12" s="4">
        <v>90</v>
      </c>
      <c r="W12" s="4">
        <v>4</v>
      </c>
      <c r="X12" s="4">
        <v>97</v>
      </c>
      <c r="Y12" s="4">
        <v>3</v>
      </c>
      <c r="Z12" s="4">
        <v>85</v>
      </c>
      <c r="AA12" s="4">
        <v>2</v>
      </c>
      <c r="AB12" s="4">
        <v>97</v>
      </c>
      <c r="AC12" s="4">
        <v>2</v>
      </c>
      <c r="AD12" s="4">
        <v>78</v>
      </c>
      <c r="AE12" s="4">
        <v>3</v>
      </c>
      <c r="AF12" s="4">
        <v>87</v>
      </c>
      <c r="AG12" s="4">
        <v>2</v>
      </c>
      <c r="AH12" s="4">
        <v>87</v>
      </c>
      <c r="AI12" s="4">
        <v>2</v>
      </c>
      <c r="AJ12" s="4">
        <v>91</v>
      </c>
      <c r="AK12" s="4">
        <v>4</v>
      </c>
      <c r="AL12" s="4">
        <v>91</v>
      </c>
      <c r="AM12" s="4">
        <v>2</v>
      </c>
      <c r="AN12" s="4">
        <v>90</v>
      </c>
      <c r="AO12" s="4">
        <v>1</v>
      </c>
      <c r="AP12" s="4">
        <v>80</v>
      </c>
      <c r="AQ12" s="4">
        <v>1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</row>
    <row r="13" spans="1:57" ht="72">
      <c r="A13" s="7" t="s">
        <v>281</v>
      </c>
      <c r="B13" s="7" t="s">
        <v>0</v>
      </c>
      <c r="C13" s="7" t="s">
        <v>283</v>
      </c>
      <c r="D13" s="7" t="s">
        <v>285</v>
      </c>
      <c r="E13" s="7" t="s">
        <v>287</v>
      </c>
      <c r="F13" s="7" t="s">
        <v>359</v>
      </c>
      <c r="G13" s="7" t="s">
        <v>293</v>
      </c>
      <c r="H13" s="7" t="s">
        <v>339</v>
      </c>
      <c r="I13" s="7" t="s">
        <v>293</v>
      </c>
      <c r="J13" s="7" t="s">
        <v>364</v>
      </c>
      <c r="K13" s="7" t="s">
        <v>293</v>
      </c>
      <c r="L13" s="7" t="s">
        <v>365</v>
      </c>
      <c r="M13" s="7" t="s">
        <v>293</v>
      </c>
      <c r="N13" s="7" t="s">
        <v>350</v>
      </c>
      <c r="O13" s="7" t="s">
        <v>293</v>
      </c>
      <c r="P13" s="7" t="s">
        <v>298</v>
      </c>
      <c r="Q13" s="7" t="s">
        <v>318</v>
      </c>
      <c r="R13" s="7" t="s">
        <v>297</v>
      </c>
      <c r="S13" s="7" t="s">
        <v>293</v>
      </c>
      <c r="T13" s="7" t="s">
        <v>301</v>
      </c>
      <c r="U13" s="7" t="s">
        <v>295</v>
      </c>
      <c r="V13" s="7" t="s">
        <v>325</v>
      </c>
      <c r="W13" s="7" t="s">
        <v>295</v>
      </c>
      <c r="X13" s="7" t="s">
        <v>320</v>
      </c>
      <c r="Y13" s="7" t="s">
        <v>335</v>
      </c>
      <c r="Z13" s="7" t="s">
        <v>304</v>
      </c>
      <c r="AA13" s="7" t="s">
        <v>318</v>
      </c>
      <c r="AB13" s="7" t="s">
        <v>321</v>
      </c>
      <c r="AC13" s="7" t="s">
        <v>295</v>
      </c>
      <c r="AD13" s="7" t="s">
        <v>310</v>
      </c>
      <c r="AE13" s="7" t="s">
        <v>293</v>
      </c>
      <c r="AF13" s="7" t="s">
        <v>322</v>
      </c>
      <c r="AG13" s="7" t="s">
        <v>293</v>
      </c>
      <c r="AH13" s="7" t="s">
        <v>326</v>
      </c>
      <c r="AI13" s="7" t="s">
        <v>318</v>
      </c>
      <c r="AJ13" s="7" t="s">
        <v>366</v>
      </c>
      <c r="AK13" s="7" t="s">
        <v>318</v>
      </c>
      <c r="AL13" s="7" t="s">
        <v>327</v>
      </c>
      <c r="AM13" s="7" t="s">
        <v>293</v>
      </c>
      <c r="AN13" s="7" t="s">
        <v>367</v>
      </c>
      <c r="AO13" s="7" t="s">
        <v>293</v>
      </c>
      <c r="AP13" s="7" t="s">
        <v>337</v>
      </c>
      <c r="AQ13" s="7" t="s">
        <v>293</v>
      </c>
      <c r="AR13" s="7" t="s">
        <v>356</v>
      </c>
      <c r="AS13" s="7" t="s">
        <v>318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45" customFormat="1" ht="12">
      <c r="A14" s="4">
        <v>7</v>
      </c>
      <c r="B14" s="4">
        <v>2018110526</v>
      </c>
      <c r="C14" s="4" t="s">
        <v>251</v>
      </c>
      <c r="D14" s="4" t="s">
        <v>249</v>
      </c>
      <c r="E14" s="15">
        <f t="shared" ref="E14" si="5">(F14*G14+H14*I14+J14*K14+L14*M14+N14*O14+P14*Q14+R14*S14+T14*U14+V14*W14+X14*Y14+Z14*AA14+AB14*AC14+AD14*AE14+AF14*AG14+AH14*AI14+AJ14*AK14+AL14*AM14+AN14*AO14+AP14*AQ14+AR14*AS14+AT14*AU14+AV14*AW14+AX14*AY14+AZ14*BA14+BB14*BC14+BD14*BE14+BF14*BG14+BH14*BI14+BJ14*BK14+BL14*BM14+BN14*BO14+BP14*BQ14+BR14*BS14+BT14*BU14+BV14*BW14+BX14*BY14)/ (G14+I14+K14+M14+O14+Q14+S14+U14+W14+Y14+AA14+AC14+AE14+AG14+AI14+AK14+AM14+AO14+AQ14+AS14+AU14+AW14+AY14+BA14+BC14+BE14+BG14+BI14+BK14+BM14+BO14+BQ14+BS14+BU14+BW14+BY14)</f>
        <v>82.343137254901961</v>
      </c>
      <c r="F14" s="4">
        <v>82</v>
      </c>
      <c r="G14" s="4">
        <v>3</v>
      </c>
      <c r="H14" s="4">
        <v>77</v>
      </c>
      <c r="I14" s="4">
        <v>2</v>
      </c>
      <c r="J14" s="4">
        <v>60</v>
      </c>
      <c r="K14" s="4">
        <v>3</v>
      </c>
      <c r="L14" s="4">
        <v>78</v>
      </c>
      <c r="M14" s="4">
        <v>2</v>
      </c>
      <c r="N14" s="16">
        <v>80</v>
      </c>
      <c r="O14" s="4">
        <v>4</v>
      </c>
      <c r="P14" s="4">
        <v>92</v>
      </c>
      <c r="Q14" s="4">
        <v>3</v>
      </c>
      <c r="R14" s="4">
        <v>81</v>
      </c>
      <c r="S14" s="4">
        <v>3</v>
      </c>
      <c r="T14" s="4">
        <v>84</v>
      </c>
      <c r="U14" s="4">
        <v>3</v>
      </c>
      <c r="V14" s="4">
        <v>88</v>
      </c>
      <c r="W14" s="4">
        <v>2</v>
      </c>
      <c r="X14" s="4">
        <v>76</v>
      </c>
      <c r="Y14" s="4">
        <v>4</v>
      </c>
      <c r="Z14" s="4">
        <v>90</v>
      </c>
      <c r="AA14" s="4">
        <v>3</v>
      </c>
      <c r="AB14" s="4">
        <v>81</v>
      </c>
      <c r="AC14" s="4">
        <v>2</v>
      </c>
      <c r="AD14" s="4">
        <v>78</v>
      </c>
      <c r="AE14" s="4">
        <v>2</v>
      </c>
      <c r="AF14" s="4">
        <v>88</v>
      </c>
      <c r="AG14" s="4">
        <v>2</v>
      </c>
      <c r="AH14" s="4">
        <v>82</v>
      </c>
      <c r="AI14" s="4">
        <v>4</v>
      </c>
      <c r="AJ14" s="4">
        <v>83</v>
      </c>
      <c r="AK14" s="4">
        <v>2</v>
      </c>
      <c r="AL14" s="4">
        <v>96.5</v>
      </c>
      <c r="AM14" s="4">
        <v>3</v>
      </c>
      <c r="AN14" s="4">
        <v>89</v>
      </c>
      <c r="AO14" s="4">
        <v>2</v>
      </c>
      <c r="AP14" s="4">
        <v>80</v>
      </c>
      <c r="AQ14" s="4">
        <v>1</v>
      </c>
      <c r="AR14" s="4">
        <v>87</v>
      </c>
      <c r="AS14" s="4">
        <v>1</v>
      </c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7" ht="72">
      <c r="A15" s="7" t="s">
        <v>281</v>
      </c>
      <c r="B15" s="7" t="s">
        <v>0</v>
      </c>
      <c r="C15" s="7" t="s">
        <v>283</v>
      </c>
      <c r="D15" s="7" t="s">
        <v>285</v>
      </c>
      <c r="E15" s="7" t="s">
        <v>287</v>
      </c>
      <c r="F15" s="7" t="s">
        <v>359</v>
      </c>
      <c r="G15" s="7" t="s">
        <v>318</v>
      </c>
      <c r="H15" s="7" t="s">
        <v>294</v>
      </c>
      <c r="I15" s="7" t="s">
        <v>318</v>
      </c>
      <c r="J15" s="7" t="s">
        <v>319</v>
      </c>
      <c r="K15" s="7" t="s">
        <v>318</v>
      </c>
      <c r="L15" s="7" t="s">
        <v>297</v>
      </c>
      <c r="M15" s="7" t="s">
        <v>318</v>
      </c>
      <c r="N15" s="7" t="s">
        <v>368</v>
      </c>
      <c r="O15" s="7" t="s">
        <v>318</v>
      </c>
      <c r="P15" s="7" t="s">
        <v>369</v>
      </c>
      <c r="Q15" s="7" t="s">
        <v>318</v>
      </c>
      <c r="R15" s="7" t="s">
        <v>341</v>
      </c>
      <c r="S15" s="7" t="s">
        <v>318</v>
      </c>
      <c r="T15" s="7" t="s">
        <v>323</v>
      </c>
      <c r="U15" s="7" t="s">
        <v>318</v>
      </c>
      <c r="V15" s="7" t="s">
        <v>324</v>
      </c>
      <c r="W15" s="7" t="s">
        <v>318</v>
      </c>
      <c r="X15" s="7" t="s">
        <v>296</v>
      </c>
      <c r="Y15" s="7" t="s">
        <v>318</v>
      </c>
      <c r="Z15" s="7" t="s">
        <v>298</v>
      </c>
      <c r="AA15" s="7" t="s">
        <v>318</v>
      </c>
      <c r="AB15" s="7" t="s">
        <v>301</v>
      </c>
      <c r="AC15" s="7" t="s">
        <v>318</v>
      </c>
      <c r="AD15" s="7" t="s">
        <v>370</v>
      </c>
      <c r="AE15" s="7" t="s">
        <v>318</v>
      </c>
      <c r="AF15" s="7" t="s">
        <v>304</v>
      </c>
      <c r="AG15" s="7" t="s">
        <v>318</v>
      </c>
      <c r="AH15" s="7" t="s">
        <v>310</v>
      </c>
      <c r="AI15" s="7" t="s">
        <v>318</v>
      </c>
      <c r="AJ15" s="7" t="s">
        <v>371</v>
      </c>
      <c r="AK15" s="7" t="s">
        <v>318</v>
      </c>
      <c r="AL15" s="7" t="s">
        <v>372</v>
      </c>
      <c r="AM15" s="7" t="s">
        <v>318</v>
      </c>
      <c r="AN15" s="7" t="s">
        <v>334</v>
      </c>
      <c r="AO15" s="7" t="s">
        <v>318</v>
      </c>
      <c r="AP15" s="7" t="s">
        <v>373</v>
      </c>
      <c r="AQ15" s="7" t="s">
        <v>318</v>
      </c>
      <c r="AR15" s="7" t="s">
        <v>374</v>
      </c>
      <c r="AS15" s="7" t="s">
        <v>318</v>
      </c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45" customFormat="1" ht="12">
      <c r="A16" s="4">
        <v>8</v>
      </c>
      <c r="B16" s="4">
        <v>2018110527</v>
      </c>
      <c r="C16" s="4" t="s">
        <v>252</v>
      </c>
      <c r="D16" s="4" t="s">
        <v>249</v>
      </c>
      <c r="E16" s="15">
        <f t="shared" ref="E16" si="6">(F16*G16+H16*I16+J16*K16+L16*M16+N16*O16+P16*Q16+R16*S16+T16*U16+V16*W16+X16*Y16+Z16*AA16+AB16*AC16+AD16*AE16+AF16*AG16+AH16*AI16+AJ16*AK16+AL16*AM16+AN16*AO16+AP16*AQ16+AR16*AS16+AT16*AU16+AV16*AW16+AX16*AY16+AZ16*BA16+BB16*BC16+BD16*BE16+BF16*BG16+BH16*BI16+BJ16*BK16+BL16*BM16+BN16*BO16+BP16*BQ16+BR16*BS16+BT16*BU16+BV16*BW16+BX16*BY16)/ (G16+I16+K16+M16+O16+Q16+S16+U16+W16+Y16+AA16+AC16+AE16+AG16+AI16+AK16+AM16+AO16+AQ16+AS16+AU16+AW16+AY16+BA16+BC16+BE16+BG16+BI16+BK16+BM16+BO16+BQ16+BS16+BU16+BW16+BY16)</f>
        <v>79.91</v>
      </c>
      <c r="F16" s="4">
        <v>75</v>
      </c>
      <c r="G16" s="4">
        <v>3</v>
      </c>
      <c r="H16" s="4">
        <v>64</v>
      </c>
      <c r="I16" s="4">
        <v>3</v>
      </c>
      <c r="J16" s="4">
        <v>70</v>
      </c>
      <c r="K16" s="4">
        <v>4</v>
      </c>
      <c r="L16" s="4">
        <v>84</v>
      </c>
      <c r="M16" s="4">
        <v>3</v>
      </c>
      <c r="N16" s="4">
        <v>79.5</v>
      </c>
      <c r="O16" s="4">
        <v>3</v>
      </c>
      <c r="P16" s="4">
        <v>73</v>
      </c>
      <c r="Q16" s="4">
        <v>3</v>
      </c>
      <c r="R16" s="4">
        <v>83</v>
      </c>
      <c r="S16" s="4">
        <v>2</v>
      </c>
      <c r="T16" s="4">
        <v>94</v>
      </c>
      <c r="U16" s="4">
        <v>2</v>
      </c>
      <c r="V16" s="4">
        <v>76</v>
      </c>
      <c r="W16" s="4">
        <v>2</v>
      </c>
      <c r="X16" s="4">
        <v>74</v>
      </c>
      <c r="Y16" s="4">
        <v>2</v>
      </c>
      <c r="Z16" s="4">
        <v>66</v>
      </c>
      <c r="AA16" s="4">
        <v>3</v>
      </c>
      <c r="AB16" s="4">
        <v>83</v>
      </c>
      <c r="AC16" s="4">
        <v>3</v>
      </c>
      <c r="AD16" s="4">
        <v>94</v>
      </c>
      <c r="AE16" s="4">
        <v>3</v>
      </c>
      <c r="AF16" s="4">
        <v>91</v>
      </c>
      <c r="AG16" s="4">
        <v>3</v>
      </c>
      <c r="AH16" s="4">
        <v>77</v>
      </c>
      <c r="AI16" s="4">
        <v>2</v>
      </c>
      <c r="AJ16" s="4">
        <v>78</v>
      </c>
      <c r="AK16" s="4">
        <v>3</v>
      </c>
      <c r="AL16" s="4">
        <v>95</v>
      </c>
      <c r="AM16" s="4">
        <v>3</v>
      </c>
      <c r="AN16" s="4">
        <v>85</v>
      </c>
      <c r="AO16" s="4">
        <v>2</v>
      </c>
      <c r="AP16" s="4">
        <v>90</v>
      </c>
      <c r="AQ16" s="4">
        <v>1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ht="72">
      <c r="A17" s="7" t="s">
        <v>281</v>
      </c>
      <c r="B17" s="7" t="s">
        <v>0</v>
      </c>
      <c r="C17" s="7" t="s">
        <v>283</v>
      </c>
      <c r="D17" s="7" t="s">
        <v>285</v>
      </c>
      <c r="E17" s="7" t="s">
        <v>287</v>
      </c>
      <c r="F17" s="7" t="s">
        <v>359</v>
      </c>
      <c r="G17" s="7" t="s">
        <v>318</v>
      </c>
      <c r="H17" s="7" t="s">
        <v>294</v>
      </c>
      <c r="I17" s="7" t="s">
        <v>318</v>
      </c>
      <c r="J17" s="7" t="s">
        <v>319</v>
      </c>
      <c r="K17" s="7" t="s">
        <v>318</v>
      </c>
      <c r="L17" s="7" t="s">
        <v>297</v>
      </c>
      <c r="M17" s="7" t="s">
        <v>318</v>
      </c>
      <c r="N17" s="7" t="s">
        <v>320</v>
      </c>
      <c r="O17" s="7" t="s">
        <v>318</v>
      </c>
      <c r="P17" s="7" t="s">
        <v>321</v>
      </c>
      <c r="Q17" s="7" t="s">
        <v>318</v>
      </c>
      <c r="R17" s="7" t="s">
        <v>322</v>
      </c>
      <c r="S17" s="7" t="s">
        <v>318</v>
      </c>
      <c r="T17" s="7" t="s">
        <v>323</v>
      </c>
      <c r="U17" s="7" t="s">
        <v>318</v>
      </c>
      <c r="V17" s="7" t="s">
        <v>324</v>
      </c>
      <c r="W17" s="7" t="s">
        <v>318</v>
      </c>
      <c r="X17" s="7" t="s">
        <v>296</v>
      </c>
      <c r="Y17" s="7" t="s">
        <v>318</v>
      </c>
      <c r="Z17" s="7" t="s">
        <v>298</v>
      </c>
      <c r="AA17" s="7" t="s">
        <v>318</v>
      </c>
      <c r="AB17" s="7" t="s">
        <v>301</v>
      </c>
      <c r="AC17" s="7" t="s">
        <v>318</v>
      </c>
      <c r="AD17" s="7" t="s">
        <v>325</v>
      </c>
      <c r="AE17" s="7" t="s">
        <v>318</v>
      </c>
      <c r="AF17" s="7" t="s">
        <v>304</v>
      </c>
      <c r="AG17" s="7" t="s">
        <v>318</v>
      </c>
      <c r="AH17" s="7" t="s">
        <v>310</v>
      </c>
      <c r="AI17" s="7" t="s">
        <v>318</v>
      </c>
      <c r="AJ17" s="7" t="s">
        <v>326</v>
      </c>
      <c r="AK17" s="7" t="s">
        <v>318</v>
      </c>
      <c r="AL17" s="7" t="s">
        <v>327</v>
      </c>
      <c r="AM17" s="7" t="s">
        <v>318</v>
      </c>
      <c r="AN17" s="7" t="s">
        <v>334</v>
      </c>
      <c r="AO17" s="7" t="s">
        <v>318</v>
      </c>
      <c r="AP17" s="7" t="s">
        <v>356</v>
      </c>
      <c r="AQ17" s="7" t="s">
        <v>318</v>
      </c>
      <c r="AR17" s="7" t="s">
        <v>355</v>
      </c>
      <c r="AS17" s="7" t="s">
        <v>318</v>
      </c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45" customFormat="1" ht="12">
      <c r="A18" s="4">
        <v>9</v>
      </c>
      <c r="B18" s="4">
        <v>2018110532</v>
      </c>
      <c r="C18" s="4" t="s">
        <v>253</v>
      </c>
      <c r="D18" s="4" t="s">
        <v>249</v>
      </c>
      <c r="E18" s="15">
        <f t="shared" ref="E18" si="7">(F18*G18+H18*I18+J18*K18+L18*M18+N18*O18+P18*Q18+R18*S18+T18*U18+V18*W18+X18*Y18+Z18*AA18+AB18*AC18+AD18*AE18+AF18*AG18+AH18*AI18+AJ18*AK18+AL18*AM18+AN18*AO18+AP18*AQ18+AR18*AS18+AT18*AU18+AV18*AW18+AX18*AY18+AZ18*BA18+BB18*BC18+BD18*BE18+BF18*BG18+BH18*BI18+BJ18*BK18+BL18*BM18+BN18*BO18+BP18*BQ18+BR18*BS18+BT18*BU18+BV18*BW18+BX18*BY18)/ (G18+I18+K18+M18+O18+Q18+S18+U18+W18+Y18+AA18+AC18+AE18+AG18+AI18+AK18+AM18+AO18+AQ18+AS18+AU18+AW18+AY18+BA18+BC18+BE18+BG18+BI18+BK18+BM18+BO18+BQ18+BS18+BU18+BW18+BY18)</f>
        <v>86.28235294117647</v>
      </c>
      <c r="F18" s="4">
        <v>83</v>
      </c>
      <c r="G18" s="4">
        <v>3</v>
      </c>
      <c r="H18" s="4">
        <v>75</v>
      </c>
      <c r="I18" s="4">
        <v>3</v>
      </c>
      <c r="J18" s="4">
        <v>79</v>
      </c>
      <c r="K18" s="4">
        <v>4</v>
      </c>
      <c r="L18" s="4">
        <v>82</v>
      </c>
      <c r="M18" s="4">
        <v>3</v>
      </c>
      <c r="N18" s="4">
        <v>88</v>
      </c>
      <c r="O18" s="4">
        <v>4</v>
      </c>
      <c r="P18" s="4">
        <v>92</v>
      </c>
      <c r="Q18" s="4">
        <v>2</v>
      </c>
      <c r="R18" s="4">
        <v>91</v>
      </c>
      <c r="S18" s="4">
        <v>2</v>
      </c>
      <c r="T18" s="4">
        <v>85</v>
      </c>
      <c r="U18" s="4">
        <v>2</v>
      </c>
      <c r="V18" s="4">
        <v>88</v>
      </c>
      <c r="W18" s="4">
        <v>2</v>
      </c>
      <c r="X18" s="4">
        <v>86</v>
      </c>
      <c r="Y18" s="4">
        <v>2</v>
      </c>
      <c r="Z18" s="4">
        <v>86</v>
      </c>
      <c r="AA18" s="4">
        <v>3</v>
      </c>
      <c r="AB18" s="4">
        <v>91</v>
      </c>
      <c r="AC18" s="4">
        <v>3</v>
      </c>
      <c r="AD18" s="4">
        <v>83</v>
      </c>
      <c r="AE18" s="4">
        <v>2</v>
      </c>
      <c r="AF18" s="4">
        <v>96</v>
      </c>
      <c r="AG18" s="4">
        <v>3</v>
      </c>
      <c r="AH18" s="4">
        <v>80</v>
      </c>
      <c r="AI18" s="4">
        <v>2</v>
      </c>
      <c r="AJ18" s="4">
        <v>88</v>
      </c>
      <c r="AK18" s="4">
        <v>4</v>
      </c>
      <c r="AL18" s="4">
        <v>95.8</v>
      </c>
      <c r="AM18" s="4">
        <v>3</v>
      </c>
      <c r="AN18" s="4">
        <v>88</v>
      </c>
      <c r="AO18" s="4">
        <v>2</v>
      </c>
      <c r="AP18" s="4">
        <v>87</v>
      </c>
      <c r="AQ18" s="4">
        <v>1</v>
      </c>
      <c r="AR18" s="4">
        <v>81</v>
      </c>
      <c r="AS18" s="4">
        <v>1</v>
      </c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60">
      <c r="A19" s="7" t="s">
        <v>281</v>
      </c>
      <c r="B19" s="7" t="s">
        <v>0</v>
      </c>
      <c r="C19" s="7" t="s">
        <v>283</v>
      </c>
      <c r="D19" s="7" t="s">
        <v>285</v>
      </c>
      <c r="E19" s="7" t="s">
        <v>287</v>
      </c>
      <c r="F19" s="7" t="s">
        <v>375</v>
      </c>
      <c r="G19" s="7" t="s">
        <v>376</v>
      </c>
      <c r="H19" s="7" t="s">
        <v>324</v>
      </c>
      <c r="I19" s="7" t="s">
        <v>376</v>
      </c>
      <c r="J19" s="7" t="s">
        <v>294</v>
      </c>
      <c r="K19" s="7" t="s">
        <v>376</v>
      </c>
      <c r="L19" s="7" t="s">
        <v>377</v>
      </c>
      <c r="M19" s="7" t="s">
        <v>376</v>
      </c>
      <c r="N19" s="7" t="s">
        <v>319</v>
      </c>
      <c r="O19" s="7" t="s">
        <v>376</v>
      </c>
      <c r="P19" s="7" t="s">
        <v>378</v>
      </c>
      <c r="Q19" s="7" t="s">
        <v>376</v>
      </c>
      <c r="R19" s="7" t="s">
        <v>301</v>
      </c>
      <c r="S19" s="7" t="s">
        <v>376</v>
      </c>
      <c r="T19" s="7" t="s">
        <v>379</v>
      </c>
      <c r="U19" s="7" t="s">
        <v>376</v>
      </c>
      <c r="V19" s="7" t="s">
        <v>367</v>
      </c>
      <c r="W19" s="7" t="s">
        <v>376</v>
      </c>
      <c r="X19" s="7" t="s">
        <v>380</v>
      </c>
      <c r="Y19" s="7" t="s">
        <v>376</v>
      </c>
      <c r="Z19" s="7" t="s">
        <v>381</v>
      </c>
      <c r="AA19" s="7" t="s">
        <v>376</v>
      </c>
      <c r="AB19" s="7" t="s">
        <v>304</v>
      </c>
      <c r="AC19" s="7" t="s">
        <v>376</v>
      </c>
      <c r="AD19" s="7" t="s">
        <v>382</v>
      </c>
      <c r="AE19" s="7" t="s">
        <v>376</v>
      </c>
      <c r="AF19" s="7" t="s">
        <v>383</v>
      </c>
      <c r="AG19" s="7" t="s">
        <v>376</v>
      </c>
      <c r="AH19" s="7" t="s">
        <v>384</v>
      </c>
      <c r="AI19" s="7" t="s">
        <v>376</v>
      </c>
      <c r="AJ19" s="7" t="s">
        <v>323</v>
      </c>
      <c r="AK19" s="7" t="s">
        <v>376</v>
      </c>
      <c r="AL19" s="7" t="s">
        <v>385</v>
      </c>
      <c r="AM19" s="7" t="s">
        <v>376</v>
      </c>
      <c r="AN19" s="7" t="s">
        <v>386</v>
      </c>
      <c r="AO19" s="7" t="s">
        <v>376</v>
      </c>
      <c r="AP19" s="7" t="s">
        <v>387</v>
      </c>
      <c r="AQ19" s="7" t="s">
        <v>376</v>
      </c>
      <c r="AR19" s="7" t="s">
        <v>388</v>
      </c>
      <c r="AS19" s="7" t="s">
        <v>376</v>
      </c>
      <c r="AT19" s="7" t="s">
        <v>356</v>
      </c>
      <c r="AU19" s="7" t="s">
        <v>376</v>
      </c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45" customFormat="1" ht="12">
      <c r="A20" s="4">
        <v>10</v>
      </c>
      <c r="B20" s="4">
        <v>2018110535</v>
      </c>
      <c r="C20" s="4" t="s">
        <v>11</v>
      </c>
      <c r="D20" s="4" t="s">
        <v>12</v>
      </c>
      <c r="E20" s="15">
        <f t="shared" ref="E20" si="8">(F20*G20+H20*I20+J20*K20+L20*M20+N20*O20+P20*Q20+R20*S20+T20*U20+V20*W20+X20*Y20+Z20*AA20+AB20*AC20+AD20*AE20+AF20*AG20+AH20*AI20+AJ20*AK20+AL20*AM20+AN20*AO20+AP20*AQ20+AR20*AS20+AT20*AU20+AV20*AW20+AX20*AY20+AZ20*BA20+BB20*BC20+BD20*BE20+BF20*BG20+BH20*BI20+BJ20*BK20+BL20*BM20+BN20*BO20+BP20*BQ20+BR20*BS20+BT20*BU20+BV20*BW20+BX20*BY20)/ (G20+I20+K20+M20+O20+Q20+S20+U20+W20+Y20+AA20+AC20+AE20+AG20+AI20+AK20+AM20+AO20+AQ20+AS20+AU20+AW20+AY20+BA20+BC20+BE20+BG20+BI20+BK20+BM20+BO20+BQ20+BS20+BU20+BW20+BY20)</f>
        <v>74.659574468085111</v>
      </c>
      <c r="F20" s="4">
        <v>88</v>
      </c>
      <c r="G20" s="4">
        <v>3</v>
      </c>
      <c r="H20" s="4">
        <v>62</v>
      </c>
      <c r="I20" s="4">
        <v>2</v>
      </c>
      <c r="J20" s="4">
        <v>60</v>
      </c>
      <c r="K20" s="4">
        <v>3</v>
      </c>
      <c r="L20" s="4">
        <v>77</v>
      </c>
      <c r="M20" s="4">
        <v>2</v>
      </c>
      <c r="N20" s="16">
        <v>57</v>
      </c>
      <c r="O20" s="4">
        <v>4</v>
      </c>
      <c r="P20" s="4">
        <v>82</v>
      </c>
      <c r="Q20" s="4">
        <v>2</v>
      </c>
      <c r="R20" s="4">
        <v>69</v>
      </c>
      <c r="S20" s="4">
        <v>3</v>
      </c>
      <c r="T20" s="4">
        <v>99</v>
      </c>
      <c r="U20" s="4">
        <v>0</v>
      </c>
      <c r="V20" s="4">
        <v>55</v>
      </c>
      <c r="W20" s="4">
        <v>2</v>
      </c>
      <c r="X20" s="4">
        <v>95</v>
      </c>
      <c r="Y20" s="4">
        <v>2</v>
      </c>
      <c r="Z20" s="4">
        <v>71</v>
      </c>
      <c r="AA20" s="4">
        <v>2</v>
      </c>
      <c r="AB20" s="4">
        <v>76</v>
      </c>
      <c r="AC20" s="4">
        <v>3</v>
      </c>
      <c r="AD20" s="4">
        <v>85</v>
      </c>
      <c r="AE20" s="4">
        <v>2</v>
      </c>
      <c r="AF20" s="4">
        <v>85</v>
      </c>
      <c r="AG20" s="4">
        <v>3</v>
      </c>
      <c r="AH20" s="4">
        <v>73</v>
      </c>
      <c r="AI20" s="4">
        <v>3</v>
      </c>
      <c r="AJ20" s="4">
        <v>88</v>
      </c>
      <c r="AK20" s="4">
        <v>2</v>
      </c>
      <c r="AL20" s="4">
        <v>84</v>
      </c>
      <c r="AM20" s="4">
        <v>3</v>
      </c>
      <c r="AN20" s="4">
        <v>91</v>
      </c>
      <c r="AO20" s="4">
        <v>0</v>
      </c>
      <c r="AP20" s="4">
        <v>70</v>
      </c>
      <c r="AQ20" s="4">
        <v>3</v>
      </c>
      <c r="AR20" s="4">
        <v>76</v>
      </c>
      <c r="AS20" s="4">
        <v>2</v>
      </c>
      <c r="AT20" s="4">
        <v>84</v>
      </c>
      <c r="AU20" s="4">
        <v>1</v>
      </c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ht="72">
      <c r="A21" s="7" t="s">
        <v>281</v>
      </c>
      <c r="B21" s="9" t="s">
        <v>0</v>
      </c>
      <c r="C21" s="9" t="s">
        <v>283</v>
      </c>
      <c r="D21" s="9" t="s">
        <v>285</v>
      </c>
      <c r="E21" s="7" t="s">
        <v>287</v>
      </c>
      <c r="F21" s="9" t="s">
        <v>375</v>
      </c>
      <c r="G21" s="9" t="s">
        <v>376</v>
      </c>
      <c r="H21" s="9" t="s">
        <v>324</v>
      </c>
      <c r="I21" s="9" t="s">
        <v>376</v>
      </c>
      <c r="J21" s="9" t="s">
        <v>294</v>
      </c>
      <c r="K21" s="9" t="s">
        <v>376</v>
      </c>
      <c r="L21" s="9" t="s">
        <v>377</v>
      </c>
      <c r="M21" s="9" t="s">
        <v>376</v>
      </c>
      <c r="N21" s="9" t="s">
        <v>319</v>
      </c>
      <c r="O21" s="9" t="s">
        <v>376</v>
      </c>
      <c r="P21" s="9" t="s">
        <v>389</v>
      </c>
      <c r="Q21" s="9" t="s">
        <v>376</v>
      </c>
      <c r="R21" s="9" t="s">
        <v>383</v>
      </c>
      <c r="S21" s="9" t="s">
        <v>376</v>
      </c>
      <c r="T21" s="9" t="s">
        <v>301</v>
      </c>
      <c r="U21" s="9" t="s">
        <v>376</v>
      </c>
      <c r="V21" s="9" t="s">
        <v>379</v>
      </c>
      <c r="W21" s="9" t="s">
        <v>376</v>
      </c>
      <c r="X21" s="9" t="s">
        <v>390</v>
      </c>
      <c r="Y21" s="9" t="s">
        <v>376</v>
      </c>
      <c r="Z21" s="9" t="s">
        <v>391</v>
      </c>
      <c r="AA21" s="9" t="s">
        <v>376</v>
      </c>
      <c r="AB21" s="9" t="s">
        <v>392</v>
      </c>
      <c r="AC21" s="9" t="s">
        <v>376</v>
      </c>
      <c r="AD21" s="9" t="s">
        <v>304</v>
      </c>
      <c r="AE21" s="9" t="s">
        <v>376</v>
      </c>
      <c r="AF21" s="9" t="s">
        <v>393</v>
      </c>
      <c r="AG21" s="9" t="s">
        <v>376</v>
      </c>
      <c r="AH21" s="9" t="s">
        <v>394</v>
      </c>
      <c r="AI21" s="9" t="s">
        <v>376</v>
      </c>
      <c r="AJ21" s="9" t="s">
        <v>395</v>
      </c>
      <c r="AK21" s="9" t="s">
        <v>376</v>
      </c>
      <c r="AL21" s="9" t="s">
        <v>323</v>
      </c>
      <c r="AM21" s="9" t="s">
        <v>376</v>
      </c>
      <c r="AN21" s="9" t="s">
        <v>396</v>
      </c>
      <c r="AO21" s="9" t="s">
        <v>376</v>
      </c>
      <c r="AP21" s="9" t="s">
        <v>386</v>
      </c>
      <c r="AQ21" s="9" t="s">
        <v>376</v>
      </c>
      <c r="AR21" s="9" t="s">
        <v>397</v>
      </c>
      <c r="AS21" s="9" t="s">
        <v>376</v>
      </c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45" customFormat="1" ht="12">
      <c r="A22" s="4">
        <v>11</v>
      </c>
      <c r="B22" s="36">
        <v>2018110537</v>
      </c>
      <c r="C22" s="36" t="s">
        <v>16</v>
      </c>
      <c r="D22" s="36" t="s">
        <v>12</v>
      </c>
      <c r="E22" s="15">
        <f t="shared" ref="E22" si="9">(F22*G22+H22*I22+J22*K22+L22*M22+N22*O22+P22*Q22+R22*S22+T22*U22+V22*W22+X22*Y22+Z22*AA22+AB22*AC22+AD22*AE22+AF22*AG22+AH22*AI22+AJ22*AK22+AL22*AM22+AN22*AO22+AP22*AQ22+AR22*AS22+AT22*AU22+AV22*AW22+AX22*AY22+AZ22*BA22+BB22*BC22+BD22*BE22+BF22*BG22+BH22*BI22+BJ22*BK22+BL22*BM22+BN22*BO22+BP22*BQ22+BR22*BS22+BT22*BU22+BV22*BW22+BX22*BY22)/ (G22+I22+K22+M22+O22+Q22+S22+U22+W22+Y22+AA22+AC22+AE22+AG22+AI22+AK22+AM22+AO22+AQ22+AS22+AU22+AW22+AY22+BA22+BC22+BE22+BG22+BI22+BK22+BM22+BO22+BQ22+BS22+BU22+BW22+BY22)</f>
        <v>79.913265306122454</v>
      </c>
      <c r="F22" s="36">
        <v>82</v>
      </c>
      <c r="G22" s="36">
        <v>3</v>
      </c>
      <c r="H22" s="36">
        <v>79</v>
      </c>
      <c r="I22" s="36">
        <v>2</v>
      </c>
      <c r="J22" s="36">
        <v>65</v>
      </c>
      <c r="K22" s="36">
        <v>3</v>
      </c>
      <c r="L22" s="36">
        <v>84</v>
      </c>
      <c r="M22" s="36">
        <v>2</v>
      </c>
      <c r="N22" s="37">
        <v>68</v>
      </c>
      <c r="O22" s="36">
        <v>4</v>
      </c>
      <c r="P22" s="36">
        <v>85</v>
      </c>
      <c r="Q22" s="36">
        <v>3</v>
      </c>
      <c r="R22" s="36">
        <v>83</v>
      </c>
      <c r="S22" s="36">
        <v>3</v>
      </c>
      <c r="T22" s="36">
        <v>88</v>
      </c>
      <c r="U22" s="36">
        <v>3</v>
      </c>
      <c r="V22" s="36">
        <v>97</v>
      </c>
      <c r="W22" s="36">
        <v>0</v>
      </c>
      <c r="X22" s="36">
        <v>83</v>
      </c>
      <c r="Y22" s="36">
        <v>2</v>
      </c>
      <c r="Z22" s="36">
        <v>85</v>
      </c>
      <c r="AA22" s="36">
        <v>2</v>
      </c>
      <c r="AB22" s="36">
        <v>82</v>
      </c>
      <c r="AC22" s="36">
        <v>3</v>
      </c>
      <c r="AD22" s="36">
        <v>84</v>
      </c>
      <c r="AE22" s="36">
        <v>3</v>
      </c>
      <c r="AF22" s="36">
        <v>82.25</v>
      </c>
      <c r="AG22" s="36">
        <v>3</v>
      </c>
      <c r="AH22" s="36">
        <v>81</v>
      </c>
      <c r="AI22" s="36">
        <v>2</v>
      </c>
      <c r="AJ22" s="36">
        <v>76</v>
      </c>
      <c r="AK22" s="36">
        <v>3</v>
      </c>
      <c r="AL22" s="36">
        <v>93</v>
      </c>
      <c r="AM22" s="36">
        <v>2</v>
      </c>
      <c r="AN22" s="36">
        <v>74</v>
      </c>
      <c r="AO22" s="36">
        <v>2</v>
      </c>
      <c r="AP22" s="36">
        <v>95</v>
      </c>
      <c r="AQ22" s="36">
        <v>0</v>
      </c>
      <c r="AR22" s="36">
        <v>76</v>
      </c>
      <c r="AS22" s="36">
        <v>4</v>
      </c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ht="72">
      <c r="A23" s="7" t="s">
        <v>281</v>
      </c>
      <c r="B23" s="9" t="s">
        <v>0</v>
      </c>
      <c r="C23" s="9" t="s">
        <v>283</v>
      </c>
      <c r="D23" s="9" t="s">
        <v>285</v>
      </c>
      <c r="E23" s="7" t="s">
        <v>287</v>
      </c>
      <c r="F23" s="9" t="s">
        <v>298</v>
      </c>
      <c r="G23" s="9" t="s">
        <v>376</v>
      </c>
      <c r="H23" s="9" t="s">
        <v>297</v>
      </c>
      <c r="I23" s="9" t="s">
        <v>376</v>
      </c>
      <c r="J23" s="9" t="s">
        <v>324</v>
      </c>
      <c r="K23" s="9" t="s">
        <v>376</v>
      </c>
      <c r="L23" s="9" t="s">
        <v>301</v>
      </c>
      <c r="M23" s="9" t="s">
        <v>376</v>
      </c>
      <c r="N23" s="9" t="s">
        <v>294</v>
      </c>
      <c r="O23" s="9" t="s">
        <v>376</v>
      </c>
      <c r="P23" s="9" t="s">
        <v>319</v>
      </c>
      <c r="Q23" s="9" t="s">
        <v>376</v>
      </c>
      <c r="R23" s="9" t="s">
        <v>375</v>
      </c>
      <c r="S23" s="9" t="s">
        <v>376</v>
      </c>
      <c r="T23" s="9" t="s">
        <v>398</v>
      </c>
      <c r="U23" s="9" t="s">
        <v>376</v>
      </c>
      <c r="V23" s="9" t="s">
        <v>296</v>
      </c>
      <c r="W23" s="9" t="s">
        <v>376</v>
      </c>
      <c r="X23" s="9" t="s">
        <v>356</v>
      </c>
      <c r="Y23" s="9" t="s">
        <v>376</v>
      </c>
      <c r="Z23" s="9" t="s">
        <v>399</v>
      </c>
      <c r="AA23" s="9" t="s">
        <v>376</v>
      </c>
      <c r="AB23" s="9" t="s">
        <v>400</v>
      </c>
      <c r="AC23" s="9" t="s">
        <v>376</v>
      </c>
      <c r="AD23" s="9" t="s">
        <v>304</v>
      </c>
      <c r="AE23" s="9" t="s">
        <v>376</v>
      </c>
      <c r="AF23" s="9" t="s">
        <v>310</v>
      </c>
      <c r="AG23" s="9" t="s">
        <v>376</v>
      </c>
      <c r="AH23" s="9" t="s">
        <v>390</v>
      </c>
      <c r="AI23" s="9" t="s">
        <v>376</v>
      </c>
      <c r="AJ23" s="9" t="s">
        <v>401</v>
      </c>
      <c r="AK23" s="9" t="s">
        <v>376</v>
      </c>
      <c r="AL23" s="9" t="s">
        <v>402</v>
      </c>
      <c r="AM23" s="9" t="s">
        <v>376</v>
      </c>
      <c r="AN23" s="9" t="s">
        <v>403</v>
      </c>
      <c r="AO23" s="9" t="s">
        <v>376</v>
      </c>
      <c r="AP23" s="9" t="s">
        <v>404</v>
      </c>
      <c r="AQ23" s="9" t="s">
        <v>376</v>
      </c>
      <c r="AR23" s="9" t="s">
        <v>313</v>
      </c>
      <c r="AS23" s="9" t="s">
        <v>376</v>
      </c>
      <c r="AT23" s="9" t="s">
        <v>405</v>
      </c>
      <c r="AU23" s="9" t="s">
        <v>376</v>
      </c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45" customFormat="1" ht="12">
      <c r="A24" s="4">
        <v>12</v>
      </c>
      <c r="B24" s="36">
        <v>2018110540</v>
      </c>
      <c r="C24" s="36" t="s">
        <v>13</v>
      </c>
      <c r="D24" s="36" t="s">
        <v>12</v>
      </c>
      <c r="E24" s="15">
        <f t="shared" ref="E24" si="10">(F24*G24+H24*I24+J24*K24+L24*M24+N24*O24+P24*Q24+R24*S24+T24*U24+V24*W24+X24*Y24+Z24*AA24+AB24*AC24+AD24*AE24+AF24*AG24+AH24*AI24+AJ24*AK24+AL24*AM24+AN24*AO24+AP24*AQ24+AR24*AS24+AT24*AU24+AV24*AW24+AX24*AY24+AZ24*BA24+BB24*BC24+BD24*BE24+BF24*BG24+BH24*BI24+BJ24*BK24+BL24*BM24+BN24*BO24+BP24*BQ24+BR24*BS24+BT24*BU24+BV24*BW24+BX24*BY24)/ (G24+I24+K24+M24+O24+Q24+S24+U24+W24+Y24+AA24+AC24+AE24+AG24+AI24+AK24+AM24+AO24+AQ24+AS24+AU24+AW24+AY24+BA24+BC24+BE24+BG24+BI24+BK24+BM24+BO24+BQ24+BS24+BU24+BW24+BY24)</f>
        <v>80.44</v>
      </c>
      <c r="F24" s="36">
        <v>76</v>
      </c>
      <c r="G24" s="36">
        <v>3</v>
      </c>
      <c r="H24" s="36">
        <v>87</v>
      </c>
      <c r="I24" s="36">
        <v>3</v>
      </c>
      <c r="J24" s="36">
        <v>75</v>
      </c>
      <c r="K24" s="36">
        <v>2</v>
      </c>
      <c r="L24" s="36">
        <v>83</v>
      </c>
      <c r="M24" s="36">
        <v>3</v>
      </c>
      <c r="N24" s="37">
        <v>71</v>
      </c>
      <c r="O24" s="36">
        <v>3</v>
      </c>
      <c r="P24" s="36">
        <v>69</v>
      </c>
      <c r="Q24" s="36">
        <v>4</v>
      </c>
      <c r="R24" s="36">
        <v>81</v>
      </c>
      <c r="S24" s="36">
        <v>3</v>
      </c>
      <c r="T24" s="36">
        <v>97</v>
      </c>
      <c r="U24" s="36">
        <v>0</v>
      </c>
      <c r="V24" s="36">
        <v>86</v>
      </c>
      <c r="W24" s="36">
        <v>2</v>
      </c>
      <c r="X24" s="36">
        <v>85</v>
      </c>
      <c r="Y24" s="36">
        <v>1</v>
      </c>
      <c r="Z24" s="36">
        <v>85</v>
      </c>
      <c r="AA24" s="36">
        <v>2</v>
      </c>
      <c r="AB24" s="36">
        <v>82</v>
      </c>
      <c r="AC24" s="36">
        <v>4</v>
      </c>
      <c r="AD24" s="36">
        <v>85</v>
      </c>
      <c r="AE24" s="36">
        <v>3</v>
      </c>
      <c r="AF24" s="36">
        <v>76</v>
      </c>
      <c r="AG24" s="36">
        <v>2</v>
      </c>
      <c r="AH24" s="36">
        <v>84</v>
      </c>
      <c r="AI24" s="36">
        <v>2</v>
      </c>
      <c r="AJ24" s="36">
        <v>81</v>
      </c>
      <c r="AK24" s="36">
        <v>2</v>
      </c>
      <c r="AL24" s="36">
        <v>78</v>
      </c>
      <c r="AM24" s="36">
        <v>3</v>
      </c>
      <c r="AN24" s="36">
        <v>94</v>
      </c>
      <c r="AO24" s="36">
        <v>0</v>
      </c>
      <c r="AP24" s="36">
        <v>74</v>
      </c>
      <c r="AQ24" s="36">
        <v>2</v>
      </c>
      <c r="AR24" s="36">
        <v>89</v>
      </c>
      <c r="AS24" s="36">
        <v>4</v>
      </c>
      <c r="AT24" s="36">
        <v>86</v>
      </c>
      <c r="AU24" s="36">
        <v>2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ht="72">
      <c r="A25" s="7" t="s">
        <v>281</v>
      </c>
      <c r="B25" s="10" t="s">
        <v>0</v>
      </c>
      <c r="C25" s="10" t="s">
        <v>283</v>
      </c>
      <c r="D25" s="10" t="s">
        <v>285</v>
      </c>
      <c r="E25" s="7" t="s">
        <v>287</v>
      </c>
      <c r="F25" s="10" t="s">
        <v>298</v>
      </c>
      <c r="G25" s="10" t="s">
        <v>376</v>
      </c>
      <c r="H25" s="10" t="s">
        <v>297</v>
      </c>
      <c r="I25" s="10" t="s">
        <v>376</v>
      </c>
      <c r="J25" s="10" t="s">
        <v>324</v>
      </c>
      <c r="K25" s="10" t="s">
        <v>376</v>
      </c>
      <c r="L25" s="10" t="s">
        <v>301</v>
      </c>
      <c r="M25" s="10" t="s">
        <v>376</v>
      </c>
      <c r="N25" s="10" t="s">
        <v>294</v>
      </c>
      <c r="O25" s="10" t="s">
        <v>376</v>
      </c>
      <c r="P25" s="10" t="s">
        <v>406</v>
      </c>
      <c r="Q25" s="10" t="s">
        <v>376</v>
      </c>
      <c r="R25" s="10" t="s">
        <v>375</v>
      </c>
      <c r="S25" s="10" t="s">
        <v>376</v>
      </c>
      <c r="T25" s="10" t="s">
        <v>296</v>
      </c>
      <c r="U25" s="10" t="s">
        <v>376</v>
      </c>
      <c r="V25" s="10" t="s">
        <v>407</v>
      </c>
      <c r="W25" s="10" t="s">
        <v>376</v>
      </c>
      <c r="X25" s="10" t="s">
        <v>408</v>
      </c>
      <c r="Y25" s="10" t="s">
        <v>376</v>
      </c>
      <c r="Z25" s="10" t="s">
        <v>304</v>
      </c>
      <c r="AA25" s="10" t="s">
        <v>376</v>
      </c>
      <c r="AB25" s="10" t="s">
        <v>409</v>
      </c>
      <c r="AC25" s="10" t="s">
        <v>376</v>
      </c>
      <c r="AD25" s="10" t="s">
        <v>410</v>
      </c>
      <c r="AE25" s="10" t="s">
        <v>376</v>
      </c>
      <c r="AF25" s="10" t="s">
        <v>310</v>
      </c>
      <c r="AG25" s="10" t="s">
        <v>376</v>
      </c>
      <c r="AH25" s="10" t="s">
        <v>320</v>
      </c>
      <c r="AI25" s="10" t="s">
        <v>376</v>
      </c>
      <c r="AJ25" s="10" t="s">
        <v>325</v>
      </c>
      <c r="AK25" s="10" t="s">
        <v>376</v>
      </c>
      <c r="AL25" s="10" t="s">
        <v>326</v>
      </c>
      <c r="AM25" s="10" t="s">
        <v>376</v>
      </c>
      <c r="AN25" s="10" t="s">
        <v>411</v>
      </c>
      <c r="AO25" s="10" t="s">
        <v>376</v>
      </c>
      <c r="AP25" s="10" t="s">
        <v>327</v>
      </c>
      <c r="AQ25" s="10" t="s">
        <v>376</v>
      </c>
      <c r="AR25" s="10" t="s">
        <v>366</v>
      </c>
      <c r="AS25" s="11" t="s">
        <v>376</v>
      </c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45" customFormat="1" ht="12">
      <c r="A26" s="4">
        <v>13</v>
      </c>
      <c r="B26" s="38">
        <v>2018110556</v>
      </c>
      <c r="C26" s="38" t="s">
        <v>14</v>
      </c>
      <c r="D26" s="38" t="s">
        <v>12</v>
      </c>
      <c r="E26" s="15">
        <f t="shared" ref="E26" si="11">(F26*G26+H26*I26+J26*K26+L26*M26+N26*O26+P26*Q26+R26*S26+T26*U26+V26*W26+X26*Y26+Z26*AA26+AB26*AC26+AD26*AE26+AF26*AG26+AH26*AI26+AJ26*AK26+AL26*AM26+AN26*AO26+AP26*AQ26+AR26*AS26+AT26*AU26+AV26*AW26+AX26*AY26+AZ26*BA26+BB26*BC26+BD26*BE26+BF26*BG26+BH26*BI26+BJ26*BK26+BL26*BM26+BN26*BO26+BP26*BQ26+BR26*BS26+BT26*BU26+BV26*BW26+BX26*BY26)/ (G26+I26+K26+M26+O26+Q26+S26+U26+W26+Y26+AA26+AC26+AE26+AG26+AI26+AK26+AM26+AO26+AQ26+AS26+AU26+AW26+AY26+BA26+BC26+BE26+BG26+BI26+BK26+BM26+BO26+BQ26+BS26+BU26+BW26+BY26)</f>
        <v>83.273076923076914</v>
      </c>
      <c r="F26" s="38">
        <v>85</v>
      </c>
      <c r="G26" s="38">
        <v>3</v>
      </c>
      <c r="H26" s="38">
        <v>86</v>
      </c>
      <c r="I26" s="38">
        <v>3</v>
      </c>
      <c r="J26" s="38">
        <v>86</v>
      </c>
      <c r="K26" s="38">
        <v>2</v>
      </c>
      <c r="L26" s="38">
        <v>84</v>
      </c>
      <c r="M26" s="38">
        <v>3</v>
      </c>
      <c r="N26" s="39">
        <v>63</v>
      </c>
      <c r="O26" s="38">
        <v>3</v>
      </c>
      <c r="P26" s="38">
        <v>79</v>
      </c>
      <c r="Q26" s="38">
        <v>4</v>
      </c>
      <c r="R26" s="38">
        <v>89</v>
      </c>
      <c r="S26" s="38">
        <v>3</v>
      </c>
      <c r="T26" s="38">
        <v>85</v>
      </c>
      <c r="U26" s="38">
        <v>2</v>
      </c>
      <c r="V26" s="38">
        <v>88</v>
      </c>
      <c r="W26" s="38">
        <v>1</v>
      </c>
      <c r="X26" s="38">
        <v>85</v>
      </c>
      <c r="Y26" s="38">
        <v>2</v>
      </c>
      <c r="Z26" s="38">
        <v>91</v>
      </c>
      <c r="AA26" s="38">
        <v>3</v>
      </c>
      <c r="AB26" s="38">
        <v>82</v>
      </c>
      <c r="AC26" s="38">
        <v>2</v>
      </c>
      <c r="AD26" s="38">
        <v>84</v>
      </c>
      <c r="AE26" s="38">
        <v>2</v>
      </c>
      <c r="AF26" s="38">
        <v>76</v>
      </c>
      <c r="AG26" s="38">
        <v>2</v>
      </c>
      <c r="AH26" s="38">
        <v>88</v>
      </c>
      <c r="AI26" s="38">
        <v>4</v>
      </c>
      <c r="AJ26" s="38">
        <v>76</v>
      </c>
      <c r="AK26" s="38">
        <v>2</v>
      </c>
      <c r="AL26" s="38">
        <v>83</v>
      </c>
      <c r="AM26" s="38">
        <v>4</v>
      </c>
      <c r="AN26" s="38">
        <v>84</v>
      </c>
      <c r="AO26" s="38">
        <v>2</v>
      </c>
      <c r="AP26" s="38">
        <v>87.4</v>
      </c>
      <c r="AQ26" s="38">
        <v>3</v>
      </c>
      <c r="AR26" s="38">
        <v>85</v>
      </c>
      <c r="AS26" s="38">
        <v>2</v>
      </c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ht="72">
      <c r="A27" s="7" t="s">
        <v>281</v>
      </c>
      <c r="B27" s="7" t="s">
        <v>0</v>
      </c>
      <c r="C27" s="7" t="s">
        <v>283</v>
      </c>
      <c r="D27" s="7" t="s">
        <v>285</v>
      </c>
      <c r="E27" s="7" t="s">
        <v>287</v>
      </c>
      <c r="F27" s="7" t="s">
        <v>412</v>
      </c>
      <c r="G27" s="7" t="s">
        <v>318</v>
      </c>
      <c r="H27" s="7" t="s">
        <v>413</v>
      </c>
      <c r="I27" s="7" t="s">
        <v>305</v>
      </c>
      <c r="J27" s="7" t="s">
        <v>321</v>
      </c>
      <c r="K27" s="7" t="s">
        <v>318</v>
      </c>
      <c r="L27" s="7" t="s">
        <v>414</v>
      </c>
      <c r="M27" s="7" t="s">
        <v>335</v>
      </c>
      <c r="N27" s="7" t="s">
        <v>334</v>
      </c>
      <c r="O27" s="7" t="s">
        <v>305</v>
      </c>
      <c r="P27" s="7" t="s">
        <v>322</v>
      </c>
      <c r="Q27" s="7" t="s">
        <v>305</v>
      </c>
      <c r="R27" s="7" t="s">
        <v>325</v>
      </c>
      <c r="S27" s="7" t="s">
        <v>318</v>
      </c>
      <c r="T27" s="7" t="s">
        <v>415</v>
      </c>
      <c r="U27" s="7" t="s">
        <v>293</v>
      </c>
      <c r="V27" s="7" t="s">
        <v>416</v>
      </c>
      <c r="W27" s="7" t="s">
        <v>335</v>
      </c>
      <c r="X27" s="7" t="s">
        <v>310</v>
      </c>
      <c r="Y27" s="7" t="s">
        <v>335</v>
      </c>
      <c r="Z27" s="7" t="s">
        <v>304</v>
      </c>
      <c r="AA27" s="7" t="s">
        <v>318</v>
      </c>
      <c r="AB27" s="7" t="s">
        <v>399</v>
      </c>
      <c r="AC27" s="7" t="s">
        <v>293</v>
      </c>
      <c r="AD27" s="7" t="s">
        <v>356</v>
      </c>
      <c r="AE27" s="7" t="s">
        <v>318</v>
      </c>
      <c r="AF27" s="7" t="s">
        <v>296</v>
      </c>
      <c r="AG27" s="7" t="s">
        <v>335</v>
      </c>
      <c r="AH27" s="7" t="s">
        <v>398</v>
      </c>
      <c r="AI27" s="7" t="s">
        <v>318</v>
      </c>
      <c r="AJ27" s="7" t="s">
        <v>319</v>
      </c>
      <c r="AK27" s="7" t="s">
        <v>293</v>
      </c>
      <c r="AL27" s="7" t="s">
        <v>294</v>
      </c>
      <c r="AM27" s="7" t="s">
        <v>318</v>
      </c>
      <c r="AN27" s="7" t="s">
        <v>301</v>
      </c>
      <c r="AO27" s="7" t="s">
        <v>318</v>
      </c>
      <c r="AP27" s="7" t="s">
        <v>324</v>
      </c>
      <c r="AQ27" s="7" t="s">
        <v>293</v>
      </c>
      <c r="AR27" s="7" t="s">
        <v>297</v>
      </c>
      <c r="AS27" s="7" t="s">
        <v>318</v>
      </c>
      <c r="AT27" s="7" t="s">
        <v>417</v>
      </c>
      <c r="AU27" s="7" t="s">
        <v>335</v>
      </c>
      <c r="AV27" s="7" t="s">
        <v>302</v>
      </c>
      <c r="AW27" s="7" t="s">
        <v>295</v>
      </c>
      <c r="AX27" s="7" t="s">
        <v>337</v>
      </c>
      <c r="AY27" s="7" t="s">
        <v>318</v>
      </c>
      <c r="AZ27" s="8"/>
      <c r="BA27" s="8"/>
      <c r="BB27" s="8"/>
      <c r="BC27" s="8"/>
      <c r="BD27" s="8"/>
      <c r="BE27" s="8"/>
    </row>
    <row r="28" spans="1:57" s="45" customFormat="1" ht="12">
      <c r="A28" s="4">
        <v>14</v>
      </c>
      <c r="B28" s="16">
        <v>2018110549</v>
      </c>
      <c r="C28" s="16" t="s">
        <v>418</v>
      </c>
      <c r="D28" s="16" t="s">
        <v>419</v>
      </c>
      <c r="E28" s="15">
        <f t="shared" ref="E28" si="12">(F28*G28+H28*I28+J28*K28+L28*M28+N28*O28+P28*Q28+R28*S28+T28*U28+V28*W28+X28*Y28+Z28*AA28+AB28*AC28+AD28*AE28+AF28*AG28+AH28*AI28+AJ28*AK28+AL28*AM28+AN28*AO28+AP28*AQ28+AR28*AS28+AT28*AU28+AV28*AW28+AX28*AY28+AZ28*BA28+BB28*BC28+BD28*BE28+BF28*BG28+BH28*BI28+BJ28*BK28+BL28*BM28+BN28*BO28+BP28*BQ28+BR28*BS28+BT28*BU28+BV28*BW28+BX28*BY28)/ (G28+I28+K28+M28+O28+Q28+S28+U28+W28+Y28+AA28+AC28+AE28+AG28+AI28+AK28+AM28+AO28+AQ28+AS28+AU28+AW28+AY28+BA28+BC28+BE28+BG28+BI28+BK28+BM28+BO28+BQ28+BS28+BU28+BW28+BY28)</f>
        <v>85.135849056603774</v>
      </c>
      <c r="F28" s="16">
        <v>82.4</v>
      </c>
      <c r="G28" s="16">
        <v>3</v>
      </c>
      <c r="H28" s="16">
        <v>95</v>
      </c>
      <c r="I28" s="16">
        <v>0</v>
      </c>
      <c r="J28" s="16">
        <v>91</v>
      </c>
      <c r="K28" s="16">
        <v>2</v>
      </c>
      <c r="L28" s="16">
        <v>89</v>
      </c>
      <c r="M28" s="16">
        <v>4</v>
      </c>
      <c r="N28" s="16">
        <v>92</v>
      </c>
      <c r="O28" s="16">
        <v>2</v>
      </c>
      <c r="P28" s="16">
        <v>80</v>
      </c>
      <c r="Q28" s="16">
        <v>2</v>
      </c>
      <c r="R28" s="16">
        <v>89</v>
      </c>
      <c r="S28" s="16">
        <v>2</v>
      </c>
      <c r="T28" s="16">
        <v>90</v>
      </c>
      <c r="U28" s="16">
        <v>4</v>
      </c>
      <c r="V28" s="16">
        <v>87</v>
      </c>
      <c r="W28" s="16">
        <v>2</v>
      </c>
      <c r="X28" s="16">
        <v>85</v>
      </c>
      <c r="Y28" s="16">
        <v>2</v>
      </c>
      <c r="Z28" s="16">
        <v>93</v>
      </c>
      <c r="AA28" s="16">
        <v>3</v>
      </c>
      <c r="AB28" s="16">
        <v>85</v>
      </c>
      <c r="AC28" s="16">
        <v>2</v>
      </c>
      <c r="AD28" s="16">
        <v>86</v>
      </c>
      <c r="AE28" s="16">
        <v>1</v>
      </c>
      <c r="AF28" s="16">
        <v>81</v>
      </c>
      <c r="AG28" s="16">
        <v>2</v>
      </c>
      <c r="AH28" s="16">
        <v>100</v>
      </c>
      <c r="AI28" s="16">
        <v>0</v>
      </c>
      <c r="AJ28" s="16">
        <v>82</v>
      </c>
      <c r="AK28" s="16">
        <v>4</v>
      </c>
      <c r="AL28" s="16">
        <v>66</v>
      </c>
      <c r="AM28" s="16">
        <v>3</v>
      </c>
      <c r="AN28" s="16">
        <v>88</v>
      </c>
      <c r="AO28" s="16">
        <v>3</v>
      </c>
      <c r="AP28" s="16">
        <v>83</v>
      </c>
      <c r="AQ28" s="16">
        <v>2</v>
      </c>
      <c r="AR28" s="16">
        <v>87</v>
      </c>
      <c r="AS28" s="16">
        <v>3</v>
      </c>
      <c r="AT28" s="16">
        <v>87</v>
      </c>
      <c r="AU28" s="16">
        <v>3</v>
      </c>
      <c r="AV28" s="16">
        <v>81</v>
      </c>
      <c r="AW28" s="16">
        <v>3</v>
      </c>
      <c r="AX28" s="16">
        <v>83</v>
      </c>
      <c r="AY28" s="16">
        <v>1</v>
      </c>
      <c r="AZ28" s="4"/>
      <c r="BA28" s="4"/>
      <c r="BB28" s="4"/>
      <c r="BC28" s="4"/>
      <c r="BD28" s="4"/>
      <c r="BE28" s="4"/>
    </row>
    <row r="29" spans="1:57" ht="72">
      <c r="A29" s="7" t="s">
        <v>281</v>
      </c>
      <c r="B29" s="9" t="s">
        <v>0</v>
      </c>
      <c r="C29" s="9" t="s">
        <v>283</v>
      </c>
      <c r="D29" s="9" t="s">
        <v>285</v>
      </c>
      <c r="E29" s="7" t="s">
        <v>287</v>
      </c>
      <c r="F29" s="9" t="s">
        <v>327</v>
      </c>
      <c r="G29" s="9" t="s">
        <v>376</v>
      </c>
      <c r="H29" s="9" t="s">
        <v>403</v>
      </c>
      <c r="I29" s="9" t="s">
        <v>376</v>
      </c>
      <c r="J29" s="9" t="s">
        <v>321</v>
      </c>
      <c r="K29" s="9" t="s">
        <v>376</v>
      </c>
      <c r="L29" s="9" t="s">
        <v>326</v>
      </c>
      <c r="M29" s="9" t="s">
        <v>376</v>
      </c>
      <c r="N29" s="9" t="s">
        <v>420</v>
      </c>
      <c r="O29" s="9" t="s">
        <v>376</v>
      </c>
      <c r="P29" s="9" t="s">
        <v>322</v>
      </c>
      <c r="Q29" s="9" t="s">
        <v>376</v>
      </c>
      <c r="R29" s="9" t="s">
        <v>325</v>
      </c>
      <c r="S29" s="9" t="s">
        <v>376</v>
      </c>
      <c r="T29" s="9" t="s">
        <v>320</v>
      </c>
      <c r="U29" s="9" t="s">
        <v>376</v>
      </c>
      <c r="V29" s="9" t="s">
        <v>401</v>
      </c>
      <c r="W29" s="9" t="s">
        <v>376</v>
      </c>
      <c r="X29" s="9" t="s">
        <v>310</v>
      </c>
      <c r="Y29" s="9" t="s">
        <v>376</v>
      </c>
      <c r="Z29" s="9" t="s">
        <v>304</v>
      </c>
      <c r="AA29" s="9" t="s">
        <v>376</v>
      </c>
      <c r="AB29" s="9" t="s">
        <v>399</v>
      </c>
      <c r="AC29" s="9" t="s">
        <v>376</v>
      </c>
      <c r="AD29" s="9" t="s">
        <v>356</v>
      </c>
      <c r="AE29" s="9" t="s">
        <v>376</v>
      </c>
      <c r="AF29" s="9" t="s">
        <v>296</v>
      </c>
      <c r="AG29" s="9" t="s">
        <v>376</v>
      </c>
      <c r="AH29" s="9" t="s">
        <v>398</v>
      </c>
      <c r="AI29" s="9" t="s">
        <v>376</v>
      </c>
      <c r="AJ29" s="9" t="s">
        <v>319</v>
      </c>
      <c r="AK29" s="9" t="s">
        <v>376</v>
      </c>
      <c r="AL29" s="9" t="s">
        <v>294</v>
      </c>
      <c r="AM29" s="9" t="s">
        <v>376</v>
      </c>
      <c r="AN29" s="9" t="s">
        <v>301</v>
      </c>
      <c r="AO29" s="9" t="s">
        <v>376</v>
      </c>
      <c r="AP29" s="9" t="s">
        <v>324</v>
      </c>
      <c r="AQ29" s="9" t="s">
        <v>376</v>
      </c>
      <c r="AR29" s="9" t="s">
        <v>297</v>
      </c>
      <c r="AS29" s="9" t="s">
        <v>376</v>
      </c>
      <c r="AT29" s="9" t="s">
        <v>298</v>
      </c>
      <c r="AU29" s="9" t="s">
        <v>376</v>
      </c>
      <c r="AV29" s="9" t="s">
        <v>355</v>
      </c>
      <c r="AW29" s="9" t="s">
        <v>376</v>
      </c>
      <c r="AX29" s="8" t="s">
        <v>366</v>
      </c>
      <c r="AY29" s="8" t="s">
        <v>376</v>
      </c>
      <c r="AZ29" s="8"/>
      <c r="BA29" s="8"/>
      <c r="BB29" s="8"/>
      <c r="BC29" s="8"/>
      <c r="BD29" s="8"/>
      <c r="BE29" s="8"/>
    </row>
    <row r="30" spans="1:57" s="45" customFormat="1" ht="12">
      <c r="A30" s="4">
        <v>15</v>
      </c>
      <c r="B30" s="37">
        <v>2018110548</v>
      </c>
      <c r="C30" s="37" t="s">
        <v>17</v>
      </c>
      <c r="D30" s="37" t="s">
        <v>12</v>
      </c>
      <c r="E30" s="15">
        <f t="shared" ref="E30" si="13">(F30*G30+H30*I30+J30*K30+L30*M30+N30*O30+P30*Q30+R30*S30+T30*U30+V30*W30+X30*Y30+Z30*AA30+AB30*AC30+AD30*AE30+AF30*AG30+AH30*AI30+AJ30*AK30+AL30*AM30+AN30*AO30+AP30*AQ30+AR30*AS30+AT30*AU30+AV30*AW30+AX30*AY30+AZ30*BA30+BB30*BC30+BD30*BE30+BF30*BG30+BH30*BI30+BJ30*BK30+BL30*BM30+BN30*BO30+BP30*BQ30+BR30*BS30+BT30*BU30+BV30*BW30+BX30*BY30)/ (G30+I30+K30+M30+O30+Q30+S30+U30+W30+Y30+AA30+AC30+AE30+AG30+AI30+AK30+AM30+AO30+AQ30+AS30+AU30+AW30+AY30+BA30+BC30+BE30+BG30+BI30+BK30+BM30+BO30+BQ30+BS30+BU30+BW30+BY30)</f>
        <v>80.464705882352931</v>
      </c>
      <c r="F30" s="37">
        <v>88.9</v>
      </c>
      <c r="G30" s="37">
        <v>3</v>
      </c>
      <c r="H30" s="37">
        <v>96</v>
      </c>
      <c r="I30" s="37">
        <v>0</v>
      </c>
      <c r="J30" s="37">
        <v>87</v>
      </c>
      <c r="K30" s="37">
        <v>2</v>
      </c>
      <c r="L30" s="37">
        <v>85</v>
      </c>
      <c r="M30" s="37">
        <v>4</v>
      </c>
      <c r="N30" s="37">
        <v>89</v>
      </c>
      <c r="O30" s="37">
        <v>1</v>
      </c>
      <c r="P30" s="37">
        <v>74</v>
      </c>
      <c r="Q30" s="37">
        <v>2</v>
      </c>
      <c r="R30" s="37">
        <v>87</v>
      </c>
      <c r="S30" s="37">
        <v>2</v>
      </c>
      <c r="T30" s="37">
        <v>77</v>
      </c>
      <c r="U30" s="37">
        <v>4</v>
      </c>
      <c r="V30" s="37">
        <v>80</v>
      </c>
      <c r="W30" s="37">
        <v>2</v>
      </c>
      <c r="X30" s="37">
        <v>80</v>
      </c>
      <c r="Y30" s="37">
        <v>2</v>
      </c>
      <c r="Z30" s="37">
        <v>84</v>
      </c>
      <c r="AA30" s="37">
        <v>3</v>
      </c>
      <c r="AB30" s="37">
        <v>85</v>
      </c>
      <c r="AC30" s="37">
        <v>2</v>
      </c>
      <c r="AD30" s="37">
        <v>86</v>
      </c>
      <c r="AE30" s="37">
        <v>1</v>
      </c>
      <c r="AF30" s="37">
        <v>86</v>
      </c>
      <c r="AG30" s="37">
        <v>2</v>
      </c>
      <c r="AH30" s="37">
        <v>99</v>
      </c>
      <c r="AI30" s="37">
        <v>0</v>
      </c>
      <c r="AJ30" s="37">
        <v>70</v>
      </c>
      <c r="AK30" s="37">
        <v>4</v>
      </c>
      <c r="AL30" s="37">
        <v>65</v>
      </c>
      <c r="AM30" s="37">
        <v>3</v>
      </c>
      <c r="AN30" s="37">
        <v>84</v>
      </c>
      <c r="AO30" s="37">
        <v>3</v>
      </c>
      <c r="AP30" s="37">
        <v>63</v>
      </c>
      <c r="AQ30" s="37">
        <v>2</v>
      </c>
      <c r="AR30" s="37">
        <v>90</v>
      </c>
      <c r="AS30" s="37">
        <v>3</v>
      </c>
      <c r="AT30" s="37">
        <v>75</v>
      </c>
      <c r="AU30" s="37">
        <v>3</v>
      </c>
      <c r="AV30" s="37">
        <v>84</v>
      </c>
      <c r="AW30" s="37">
        <v>1</v>
      </c>
      <c r="AX30" s="4">
        <v>86</v>
      </c>
      <c r="AY30" s="4">
        <v>2</v>
      </c>
      <c r="AZ30" s="4"/>
      <c r="BA30" s="4"/>
      <c r="BB30" s="4"/>
      <c r="BC30" s="4"/>
      <c r="BD30" s="4"/>
      <c r="BE30" s="4"/>
    </row>
    <row r="31" spans="1:57" ht="60">
      <c r="A31" s="7" t="s">
        <v>281</v>
      </c>
      <c r="B31" s="9" t="s">
        <v>0</v>
      </c>
      <c r="C31" s="9" t="s">
        <v>283</v>
      </c>
      <c r="D31" s="9" t="s">
        <v>285</v>
      </c>
      <c r="E31" s="7" t="s">
        <v>287</v>
      </c>
      <c r="F31" s="9" t="s">
        <v>375</v>
      </c>
      <c r="G31" s="9" t="s">
        <v>376</v>
      </c>
      <c r="H31" s="9" t="s">
        <v>294</v>
      </c>
      <c r="I31" s="9" t="s">
        <v>376</v>
      </c>
      <c r="J31" s="9" t="s">
        <v>319</v>
      </c>
      <c r="K31" s="9" t="s">
        <v>376</v>
      </c>
      <c r="L31" s="9" t="s">
        <v>421</v>
      </c>
      <c r="M31" s="9" t="s">
        <v>376</v>
      </c>
      <c r="N31" s="9" t="s">
        <v>324</v>
      </c>
      <c r="O31" s="9" t="s">
        <v>376</v>
      </c>
      <c r="P31" s="9" t="s">
        <v>296</v>
      </c>
      <c r="Q31" s="9" t="s">
        <v>376</v>
      </c>
      <c r="R31" s="9" t="s">
        <v>298</v>
      </c>
      <c r="S31" s="9" t="s">
        <v>376</v>
      </c>
      <c r="T31" s="9" t="s">
        <v>301</v>
      </c>
      <c r="U31" s="9" t="s">
        <v>376</v>
      </c>
      <c r="V31" s="9" t="s">
        <v>398</v>
      </c>
      <c r="W31" s="9" t="s">
        <v>376</v>
      </c>
      <c r="X31" s="9" t="s">
        <v>385</v>
      </c>
      <c r="Y31" s="9" t="s">
        <v>376</v>
      </c>
      <c r="Z31" s="9" t="s">
        <v>384</v>
      </c>
      <c r="AA31" s="9" t="s">
        <v>376</v>
      </c>
      <c r="AB31" s="9" t="s">
        <v>388</v>
      </c>
      <c r="AC31" s="9" t="s">
        <v>376</v>
      </c>
      <c r="AD31" s="9" t="s">
        <v>387</v>
      </c>
      <c r="AE31" s="9" t="s">
        <v>376</v>
      </c>
      <c r="AF31" s="9" t="s">
        <v>401</v>
      </c>
      <c r="AG31" s="9" t="s">
        <v>376</v>
      </c>
      <c r="AH31" s="9" t="s">
        <v>381</v>
      </c>
      <c r="AI31" s="9" t="s">
        <v>376</v>
      </c>
      <c r="AJ31" s="9" t="s">
        <v>304</v>
      </c>
      <c r="AK31" s="9" t="s">
        <v>376</v>
      </c>
      <c r="AL31" s="9" t="s">
        <v>382</v>
      </c>
      <c r="AM31" s="9" t="s">
        <v>376</v>
      </c>
      <c r="AN31" s="9" t="s">
        <v>323</v>
      </c>
      <c r="AO31" s="9" t="s">
        <v>376</v>
      </c>
      <c r="AP31" s="9" t="s">
        <v>403</v>
      </c>
      <c r="AQ31" s="9" t="s">
        <v>376</v>
      </c>
      <c r="AR31" s="9" t="s">
        <v>399</v>
      </c>
      <c r="AS31" s="12" t="s">
        <v>376</v>
      </c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45" customFormat="1" ht="12">
      <c r="A32" s="4">
        <v>16</v>
      </c>
      <c r="B32" s="36">
        <v>2018110555</v>
      </c>
      <c r="C32" s="36" t="s">
        <v>19</v>
      </c>
      <c r="D32" s="36" t="s">
        <v>12</v>
      </c>
      <c r="E32" s="15">
        <f t="shared" ref="E32" si="14">(F32*G32+H32*I32+J32*K32+L32*M32+N32*O32+P32*Q32+R32*S32+T32*U32+V32*W32+X32*Y32+Z32*AA32+AB32*AC32+AD32*AE32+AF32*AG32+AH32*AI32+AJ32*AK32+AL32*AM32+AN32*AO32+AP32*AQ32+AR32*AS32+AT32*AU32+AV32*AW32+AX32*AY32+AZ32*BA32+BB32*BC32+BD32*BE32+BF32*BG32+BH32*BI32+BJ32*BK32+BL32*BM32+BN32*BO32+BP32*BQ32+BR32*BS32+BT32*BU32+BV32*BW32+BX32*BY32)/ (G32+I32+K32+M32+O32+Q32+S32+U32+W32+Y32+AA32+AC32+AE32+AG32+AI32+AK32+AM32+AO32+AQ32+AS32+AU32+AW32+AY32+BA32+BC32+BE32+BG32+BI32+BK32+BM32+BO32+BQ32+BS32+BU32+BW32+BY32)</f>
        <v>85.319148936170208</v>
      </c>
      <c r="F32" s="36">
        <v>95</v>
      </c>
      <c r="G32" s="36">
        <v>3</v>
      </c>
      <c r="H32" s="36">
        <v>75</v>
      </c>
      <c r="I32" s="36">
        <v>3</v>
      </c>
      <c r="J32" s="36">
        <v>76</v>
      </c>
      <c r="K32" s="36">
        <v>4</v>
      </c>
      <c r="L32" s="36">
        <v>85</v>
      </c>
      <c r="M32" s="36">
        <v>3</v>
      </c>
      <c r="N32" s="37">
        <v>76</v>
      </c>
      <c r="O32" s="36">
        <v>2</v>
      </c>
      <c r="P32" s="36">
        <v>82</v>
      </c>
      <c r="Q32" s="36">
        <v>2</v>
      </c>
      <c r="R32" s="36">
        <v>82</v>
      </c>
      <c r="S32" s="36">
        <v>3</v>
      </c>
      <c r="T32" s="36">
        <v>88</v>
      </c>
      <c r="U32" s="36">
        <v>3</v>
      </c>
      <c r="V32" s="36">
        <v>92</v>
      </c>
      <c r="W32" s="36">
        <v>0</v>
      </c>
      <c r="X32" s="36">
        <v>92</v>
      </c>
      <c r="Y32" s="36">
        <v>3</v>
      </c>
      <c r="Z32" s="36">
        <v>88</v>
      </c>
      <c r="AA32" s="36">
        <v>3</v>
      </c>
      <c r="AB32" s="36">
        <v>89</v>
      </c>
      <c r="AC32" s="36">
        <v>2</v>
      </c>
      <c r="AD32" s="36">
        <v>87</v>
      </c>
      <c r="AE32" s="36">
        <v>3</v>
      </c>
      <c r="AF32" s="36">
        <v>80</v>
      </c>
      <c r="AG32" s="36">
        <v>2</v>
      </c>
      <c r="AH32" s="36">
        <v>84</v>
      </c>
      <c r="AI32" s="36">
        <v>2</v>
      </c>
      <c r="AJ32" s="36">
        <v>94</v>
      </c>
      <c r="AK32" s="36">
        <v>3</v>
      </c>
      <c r="AL32" s="36">
        <v>90</v>
      </c>
      <c r="AM32" s="36">
        <v>2</v>
      </c>
      <c r="AN32" s="36">
        <v>88</v>
      </c>
      <c r="AO32" s="36">
        <v>2</v>
      </c>
      <c r="AP32" s="36">
        <v>89</v>
      </c>
      <c r="AQ32" s="36">
        <v>0</v>
      </c>
      <c r="AR32" s="36">
        <v>85</v>
      </c>
      <c r="AS32" s="36">
        <v>2</v>
      </c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ht="36">
      <c r="A33" s="7" t="s">
        <v>281</v>
      </c>
      <c r="B33" s="9" t="s">
        <v>0</v>
      </c>
      <c r="C33" s="9" t="s">
        <v>283</v>
      </c>
      <c r="D33" s="9" t="s">
        <v>285</v>
      </c>
      <c r="E33" s="7" t="s">
        <v>287</v>
      </c>
      <c r="F33" s="9" t="s">
        <v>422</v>
      </c>
      <c r="G33" s="9" t="s">
        <v>376</v>
      </c>
      <c r="H33" s="9" t="s">
        <v>423</v>
      </c>
      <c r="I33" s="9" t="s">
        <v>376</v>
      </c>
      <c r="J33" s="9" t="s">
        <v>324</v>
      </c>
      <c r="K33" s="9" t="s">
        <v>376</v>
      </c>
      <c r="L33" s="9" t="s">
        <v>301</v>
      </c>
      <c r="M33" s="9" t="s">
        <v>376</v>
      </c>
      <c r="N33" s="9" t="s">
        <v>294</v>
      </c>
      <c r="O33" s="9" t="s">
        <v>376</v>
      </c>
      <c r="P33" s="9" t="s">
        <v>319</v>
      </c>
      <c r="Q33" s="9" t="s">
        <v>376</v>
      </c>
      <c r="R33" s="9" t="s">
        <v>375</v>
      </c>
      <c r="S33" s="9" t="s">
        <v>376</v>
      </c>
      <c r="T33" s="9" t="s">
        <v>296</v>
      </c>
      <c r="U33" s="9" t="s">
        <v>376</v>
      </c>
      <c r="V33" s="9" t="s">
        <v>356</v>
      </c>
      <c r="W33" s="9" t="s">
        <v>376</v>
      </c>
      <c r="X33" s="9" t="s">
        <v>424</v>
      </c>
      <c r="Y33" s="9" t="s">
        <v>376</v>
      </c>
      <c r="Z33" s="9" t="s">
        <v>400</v>
      </c>
      <c r="AA33" s="9" t="s">
        <v>376</v>
      </c>
      <c r="AB33" s="9" t="s">
        <v>425</v>
      </c>
      <c r="AC33" s="9" t="s">
        <v>376</v>
      </c>
      <c r="AD33" s="9" t="s">
        <v>304</v>
      </c>
      <c r="AE33" s="9" t="s">
        <v>376</v>
      </c>
      <c r="AF33" s="9" t="s">
        <v>323</v>
      </c>
      <c r="AG33" s="9" t="s">
        <v>376</v>
      </c>
      <c r="AH33" s="9" t="s">
        <v>390</v>
      </c>
      <c r="AI33" s="9" t="s">
        <v>376</v>
      </c>
      <c r="AJ33" s="9" t="s">
        <v>402</v>
      </c>
      <c r="AK33" s="9" t="s">
        <v>376</v>
      </c>
      <c r="AL33" s="9" t="s">
        <v>404</v>
      </c>
      <c r="AM33" s="9" t="s">
        <v>376</v>
      </c>
      <c r="AN33" s="9" t="s">
        <v>313</v>
      </c>
      <c r="AO33" s="9" t="s">
        <v>376</v>
      </c>
      <c r="AP33" s="9" t="s">
        <v>405</v>
      </c>
      <c r="AQ33" s="9" t="s">
        <v>376</v>
      </c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45" customFormat="1" ht="12">
      <c r="A34" s="4">
        <v>17</v>
      </c>
      <c r="B34" s="36">
        <v>2018110560</v>
      </c>
      <c r="C34" s="36" t="s">
        <v>20</v>
      </c>
      <c r="D34" s="36" t="s">
        <v>12</v>
      </c>
      <c r="E34" s="15">
        <f t="shared" ref="E34" si="15">(F34*G34+H34*I34+J34*K34+L34*M34+N34*O34+P34*Q34+R34*S34+T34*U34+V34*W34+X34*Y34+Z34*AA34+AB34*AC34+AD34*AE34+AF34*AG34+AH34*AI34+AJ34*AK34+AL34*AM34+AN34*AO34+AP34*AQ34+AR34*AS34+AT34*AU34+AV34*AW34+AX34*AY34+AZ34*BA34+BB34*BC34+BD34*BE34+BF34*BG34+BH34*BI34+BJ34*BK34+BL34*BM34+BN34*BO34+BP34*BQ34+BR34*BS34+BT34*BU34+BV34*BW34+BX34*BY34)/ (G34+I34+K34+M34+O34+Q34+S34+U34+W34+Y34+AA34+AC34+AE34+AG34+AI34+AK34+AM34+AO34+AQ34+AS34+AU34+AW34+AY34+BA34+BC34+BE34+BG34+BI34+BK34+BM34+BO34+BQ34+BS34+BU34+BW34+BY34)</f>
        <v>83.06</v>
      </c>
      <c r="F34" s="36">
        <v>83</v>
      </c>
      <c r="G34" s="36">
        <v>3</v>
      </c>
      <c r="H34" s="36">
        <v>88</v>
      </c>
      <c r="I34" s="36">
        <v>3</v>
      </c>
      <c r="J34" s="36">
        <v>91</v>
      </c>
      <c r="K34" s="36">
        <v>2</v>
      </c>
      <c r="L34" s="36">
        <v>76</v>
      </c>
      <c r="M34" s="36">
        <v>3</v>
      </c>
      <c r="N34" s="37">
        <v>65</v>
      </c>
      <c r="O34" s="36">
        <v>3</v>
      </c>
      <c r="P34" s="36">
        <v>78</v>
      </c>
      <c r="Q34" s="36">
        <v>4</v>
      </c>
      <c r="R34" s="36">
        <v>71</v>
      </c>
      <c r="S34" s="36">
        <v>3</v>
      </c>
      <c r="T34" s="36">
        <v>89</v>
      </c>
      <c r="U34" s="36">
        <v>2</v>
      </c>
      <c r="V34" s="36">
        <v>86</v>
      </c>
      <c r="W34" s="36">
        <v>1</v>
      </c>
      <c r="X34" s="36">
        <v>90</v>
      </c>
      <c r="Y34" s="36">
        <v>2</v>
      </c>
      <c r="Z34" s="36">
        <v>84</v>
      </c>
      <c r="AA34" s="36">
        <v>4</v>
      </c>
      <c r="AB34" s="36">
        <v>88</v>
      </c>
      <c r="AC34" s="36">
        <v>2</v>
      </c>
      <c r="AD34" s="36">
        <v>85</v>
      </c>
      <c r="AE34" s="36">
        <v>3</v>
      </c>
      <c r="AF34" s="36">
        <v>95</v>
      </c>
      <c r="AG34" s="36">
        <v>2</v>
      </c>
      <c r="AH34" s="36">
        <v>87</v>
      </c>
      <c r="AI34" s="36">
        <v>2</v>
      </c>
      <c r="AJ34" s="36">
        <v>81</v>
      </c>
      <c r="AK34" s="36">
        <v>3</v>
      </c>
      <c r="AL34" s="36">
        <v>79</v>
      </c>
      <c r="AM34" s="36">
        <v>2</v>
      </c>
      <c r="AN34" s="36">
        <v>87</v>
      </c>
      <c r="AO34" s="36">
        <v>4</v>
      </c>
      <c r="AP34" s="36">
        <v>93</v>
      </c>
      <c r="AQ34" s="36">
        <v>2</v>
      </c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ht="72">
      <c r="A35" s="7" t="s">
        <v>281</v>
      </c>
      <c r="B35" s="9" t="s">
        <v>0</v>
      </c>
      <c r="C35" s="9" t="s">
        <v>283</v>
      </c>
      <c r="D35" s="9" t="s">
        <v>285</v>
      </c>
      <c r="E35" s="7" t="s">
        <v>287</v>
      </c>
      <c r="F35" s="9" t="s">
        <v>298</v>
      </c>
      <c r="G35" s="9" t="s">
        <v>376</v>
      </c>
      <c r="H35" s="9" t="s">
        <v>297</v>
      </c>
      <c r="I35" s="9" t="s">
        <v>376</v>
      </c>
      <c r="J35" s="9" t="s">
        <v>324</v>
      </c>
      <c r="K35" s="9" t="s">
        <v>376</v>
      </c>
      <c r="L35" s="9" t="s">
        <v>301</v>
      </c>
      <c r="M35" s="9" t="s">
        <v>376</v>
      </c>
      <c r="N35" s="9" t="s">
        <v>294</v>
      </c>
      <c r="O35" s="9" t="s">
        <v>376</v>
      </c>
      <c r="P35" s="9" t="s">
        <v>319</v>
      </c>
      <c r="Q35" s="9" t="s">
        <v>376</v>
      </c>
      <c r="R35" s="9" t="s">
        <v>375</v>
      </c>
      <c r="S35" s="9" t="s">
        <v>376</v>
      </c>
      <c r="T35" s="9" t="s">
        <v>296</v>
      </c>
      <c r="U35" s="9" t="s">
        <v>376</v>
      </c>
      <c r="V35" s="9" t="s">
        <v>356</v>
      </c>
      <c r="W35" s="9" t="s">
        <v>376</v>
      </c>
      <c r="X35" s="9" t="s">
        <v>426</v>
      </c>
      <c r="Y35" s="9" t="s">
        <v>376</v>
      </c>
      <c r="Z35" s="9" t="s">
        <v>310</v>
      </c>
      <c r="AA35" s="9" t="s">
        <v>376</v>
      </c>
      <c r="AB35" s="9" t="s">
        <v>304</v>
      </c>
      <c r="AC35" s="9" t="s">
        <v>376</v>
      </c>
      <c r="AD35" s="9" t="s">
        <v>409</v>
      </c>
      <c r="AE35" s="9" t="s">
        <v>376</v>
      </c>
      <c r="AF35" s="9" t="s">
        <v>320</v>
      </c>
      <c r="AG35" s="9" t="s">
        <v>376</v>
      </c>
      <c r="AH35" s="9" t="s">
        <v>325</v>
      </c>
      <c r="AI35" s="9" t="s">
        <v>376</v>
      </c>
      <c r="AJ35" s="9" t="s">
        <v>322</v>
      </c>
      <c r="AK35" s="9" t="s">
        <v>376</v>
      </c>
      <c r="AL35" s="9" t="s">
        <v>326</v>
      </c>
      <c r="AM35" s="9" t="s">
        <v>376</v>
      </c>
      <c r="AN35" s="9" t="s">
        <v>321</v>
      </c>
      <c r="AO35" s="9" t="s">
        <v>376</v>
      </c>
      <c r="AP35" s="9" t="s">
        <v>327</v>
      </c>
      <c r="AQ35" s="9" t="s">
        <v>376</v>
      </c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45" customFormat="1" ht="12">
      <c r="A36" s="4">
        <v>18</v>
      </c>
      <c r="B36" s="37">
        <v>2018110561</v>
      </c>
      <c r="C36" s="37" t="s">
        <v>21</v>
      </c>
      <c r="D36" s="37" t="s">
        <v>12</v>
      </c>
      <c r="E36" s="15">
        <f t="shared" ref="E36" si="16">(F36*G36+H36*I36+J36*K36+L36*M36+N36*O36+P36*Q36+R36*S36+T36*U36+V36*W36+X36*Y36+Z36*AA36+AB36*AC36+AD36*AE36+AF36*AG36+AH36*AI36+AJ36*AK36+AL36*AM36+AN36*AO36+AP36*AQ36+AR36*AS36+AT36*AU36+AV36*AW36+AX36*AY36+AZ36*BA36+BB36*BC36+BD36*BE36+BF36*BG36+BH36*BI36+BJ36*BK36+BL36*BM36+BN36*BO36+BP36*BQ36+BR36*BS36+BT36*BU36+BV36*BW36+BX36*BY36)/ (G36+I36+K36+M36+O36+Q36+S36+U36+W36+Y36+AA36+AC36+AE36+AG36+AI36+AK36+AM36+AO36+AQ36+AS36+AU36+AW36+AY36+BA36+BC36+BE36+BG36+BI36+BK36+BM36+BO36+BQ36+BS36+BU36+BW36+BY36)</f>
        <v>84.063999999999993</v>
      </c>
      <c r="F36" s="37">
        <v>85</v>
      </c>
      <c r="G36" s="37">
        <v>3</v>
      </c>
      <c r="H36" s="37">
        <v>80</v>
      </c>
      <c r="I36" s="37">
        <v>3</v>
      </c>
      <c r="J36" s="37">
        <v>93</v>
      </c>
      <c r="K36" s="37">
        <v>2</v>
      </c>
      <c r="L36" s="37">
        <v>85</v>
      </c>
      <c r="M36" s="37">
        <v>3</v>
      </c>
      <c r="N36" s="37">
        <v>78</v>
      </c>
      <c r="O36" s="37">
        <v>3</v>
      </c>
      <c r="P36" s="37">
        <v>79</v>
      </c>
      <c r="Q36" s="37">
        <v>4</v>
      </c>
      <c r="R36" s="37">
        <v>87</v>
      </c>
      <c r="S36" s="37">
        <v>3</v>
      </c>
      <c r="T36" s="37">
        <v>82</v>
      </c>
      <c r="U36" s="37">
        <v>2</v>
      </c>
      <c r="V36" s="37">
        <v>87</v>
      </c>
      <c r="W36" s="37">
        <v>1</v>
      </c>
      <c r="X36" s="37">
        <v>85</v>
      </c>
      <c r="Y36" s="37">
        <v>2</v>
      </c>
      <c r="Z36" s="37">
        <v>81</v>
      </c>
      <c r="AA36" s="37">
        <v>2</v>
      </c>
      <c r="AB36" s="37">
        <v>85</v>
      </c>
      <c r="AC36" s="37">
        <v>3</v>
      </c>
      <c r="AD36" s="37">
        <v>85</v>
      </c>
      <c r="AE36" s="37">
        <v>2</v>
      </c>
      <c r="AF36" s="37">
        <v>88</v>
      </c>
      <c r="AG36" s="37">
        <v>4</v>
      </c>
      <c r="AH36" s="37">
        <v>73</v>
      </c>
      <c r="AI36" s="37">
        <v>2</v>
      </c>
      <c r="AJ36" s="37">
        <v>89</v>
      </c>
      <c r="AK36" s="37">
        <v>2</v>
      </c>
      <c r="AL36" s="37">
        <v>79</v>
      </c>
      <c r="AM36" s="37">
        <v>4</v>
      </c>
      <c r="AN36" s="37">
        <v>88</v>
      </c>
      <c r="AO36" s="37">
        <v>2</v>
      </c>
      <c r="AP36" s="37">
        <v>93.4</v>
      </c>
      <c r="AQ36" s="37">
        <v>3</v>
      </c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ht="72">
      <c r="A37" s="7" t="s">
        <v>281</v>
      </c>
      <c r="B37" s="7" t="s">
        <v>0</v>
      </c>
      <c r="C37" s="7" t="s">
        <v>283</v>
      </c>
      <c r="D37" s="7" t="s">
        <v>285</v>
      </c>
      <c r="E37" s="7" t="s">
        <v>287</v>
      </c>
      <c r="F37" s="9" t="s">
        <v>297</v>
      </c>
      <c r="G37" s="9" t="s">
        <v>376</v>
      </c>
      <c r="H37" s="9" t="s">
        <v>324</v>
      </c>
      <c r="I37" s="9" t="s">
        <v>376</v>
      </c>
      <c r="J37" s="9" t="s">
        <v>301</v>
      </c>
      <c r="K37" s="9" t="s">
        <v>376</v>
      </c>
      <c r="L37" s="9" t="s">
        <v>298</v>
      </c>
      <c r="M37" s="9" t="s">
        <v>376</v>
      </c>
      <c r="N37" s="9" t="s">
        <v>427</v>
      </c>
      <c r="O37" s="9" t="s">
        <v>376</v>
      </c>
      <c r="P37" s="9" t="s">
        <v>294</v>
      </c>
      <c r="Q37" s="9" t="s">
        <v>376</v>
      </c>
      <c r="R37" s="9" t="s">
        <v>319</v>
      </c>
      <c r="S37" s="9" t="s">
        <v>376</v>
      </c>
      <c r="T37" s="9" t="s">
        <v>296</v>
      </c>
      <c r="U37" s="9" t="s">
        <v>376</v>
      </c>
      <c r="V37" s="9" t="s">
        <v>304</v>
      </c>
      <c r="W37" s="9" t="s">
        <v>376</v>
      </c>
      <c r="X37" s="9" t="s">
        <v>428</v>
      </c>
      <c r="Y37" s="9" t="s">
        <v>376</v>
      </c>
      <c r="Z37" s="9" t="s">
        <v>409</v>
      </c>
      <c r="AA37" s="9" t="s">
        <v>376</v>
      </c>
      <c r="AB37" s="9" t="s">
        <v>323</v>
      </c>
      <c r="AC37" s="9" t="s">
        <v>376</v>
      </c>
      <c r="AD37" s="9" t="s">
        <v>310</v>
      </c>
      <c r="AE37" s="9" t="s">
        <v>376</v>
      </c>
      <c r="AF37" s="9" t="s">
        <v>385</v>
      </c>
      <c r="AG37" s="9" t="s">
        <v>376</v>
      </c>
      <c r="AH37" s="9" t="s">
        <v>387</v>
      </c>
      <c r="AI37" s="9" t="s">
        <v>376</v>
      </c>
      <c r="AJ37" s="9" t="s">
        <v>384</v>
      </c>
      <c r="AK37" s="9" t="s">
        <v>376</v>
      </c>
      <c r="AL37" s="12" t="s">
        <v>381</v>
      </c>
      <c r="AM37" s="9" t="s">
        <v>376</v>
      </c>
      <c r="AN37" s="9" t="s">
        <v>388</v>
      </c>
      <c r="AO37" s="9" t="s">
        <v>376</v>
      </c>
      <c r="AP37" s="9" t="s">
        <v>382</v>
      </c>
      <c r="AQ37" s="9" t="s">
        <v>376</v>
      </c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45" customFormat="1" ht="12">
      <c r="A38" s="4">
        <v>19</v>
      </c>
      <c r="B38" s="4">
        <v>2018111723</v>
      </c>
      <c r="C38" s="4" t="s">
        <v>429</v>
      </c>
      <c r="D38" s="4" t="s">
        <v>430</v>
      </c>
      <c r="E38" s="15">
        <f t="shared" ref="E38" si="17">(F38*G38+H38*I38+J38*K38+L38*M38+N38*O38+P38*Q38+R38*S38+T38*U38+V38*W38+X38*Y38+Z38*AA38+AB38*AC38+AD38*AE38+AF38*AG38+AH38*AI38+AJ38*AK38+AL38*AM38+AN38*AO38+AP38*AQ38+AR38*AS38+AT38*AU38+AV38*AW38+AX38*AY38+AZ38*BA38+BB38*BC38+BD38*BE38+BF38*BG38+BH38*BI38+BJ38*BK38+BL38*BM38+BN38*BO38+BP38*BQ38+BR38*BS38+BT38*BU38+BV38*BW38+BX38*BY38)/ (G38+I38+K38+M38+O38+Q38+S38+U38+W38+Y38+AA38+AC38+AE38+AG38+AI38+AK38+AM38+AO38+AQ38+AS38+AU38+AW38+AY38+BA38+BC38+BE38+BG38+BI38+BK38+BM38+BO38+BQ38+BS38+BU38+BW38+BY38)</f>
        <v>76.708333333333329</v>
      </c>
      <c r="F38" s="36">
        <v>80</v>
      </c>
      <c r="G38" s="36">
        <v>3</v>
      </c>
      <c r="H38" s="36">
        <v>75</v>
      </c>
      <c r="I38" s="36">
        <v>2</v>
      </c>
      <c r="J38" s="36">
        <v>78</v>
      </c>
      <c r="K38" s="36">
        <v>3</v>
      </c>
      <c r="L38" s="36">
        <v>62</v>
      </c>
      <c r="M38" s="36">
        <v>3</v>
      </c>
      <c r="N38" s="37">
        <v>74</v>
      </c>
      <c r="O38" s="36">
        <v>3</v>
      </c>
      <c r="P38" s="36">
        <v>54</v>
      </c>
      <c r="Q38" s="36">
        <v>3</v>
      </c>
      <c r="R38" s="36">
        <v>65</v>
      </c>
      <c r="S38" s="36">
        <v>4</v>
      </c>
      <c r="T38" s="36">
        <v>78</v>
      </c>
      <c r="U38" s="36">
        <v>2</v>
      </c>
      <c r="V38" s="36">
        <v>80</v>
      </c>
      <c r="W38" s="36">
        <v>3</v>
      </c>
      <c r="X38" s="37">
        <v>85</v>
      </c>
      <c r="Y38" s="36">
        <v>2</v>
      </c>
      <c r="Z38" s="36">
        <v>84</v>
      </c>
      <c r="AA38" s="36">
        <v>2</v>
      </c>
      <c r="AB38" s="36">
        <v>91</v>
      </c>
      <c r="AC38" s="36">
        <v>2</v>
      </c>
      <c r="AD38" s="36">
        <v>84</v>
      </c>
      <c r="AE38" s="36">
        <v>2</v>
      </c>
      <c r="AF38" s="36">
        <v>87</v>
      </c>
      <c r="AG38" s="36">
        <v>2</v>
      </c>
      <c r="AH38" s="37">
        <v>78</v>
      </c>
      <c r="AI38" s="36">
        <v>3</v>
      </c>
      <c r="AJ38" s="36">
        <v>76</v>
      </c>
      <c r="AK38" s="36">
        <v>3</v>
      </c>
      <c r="AL38" s="36">
        <v>75</v>
      </c>
      <c r="AM38" s="36">
        <v>2</v>
      </c>
      <c r="AN38" s="36">
        <v>88</v>
      </c>
      <c r="AO38" s="36">
        <v>2</v>
      </c>
      <c r="AP38" s="36">
        <v>91</v>
      </c>
      <c r="AQ38" s="36">
        <v>2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ht="72">
      <c r="A39" s="7" t="s">
        <v>281</v>
      </c>
      <c r="B39" s="7" t="s">
        <v>0</v>
      </c>
      <c r="C39" s="7" t="s">
        <v>283</v>
      </c>
      <c r="D39" s="7" t="s">
        <v>285</v>
      </c>
      <c r="E39" s="7" t="s">
        <v>287</v>
      </c>
      <c r="F39" s="7" t="s">
        <v>298</v>
      </c>
      <c r="G39" s="7" t="s">
        <v>376</v>
      </c>
      <c r="H39" s="7" t="s">
        <v>297</v>
      </c>
      <c r="I39" s="7" t="s">
        <v>376</v>
      </c>
      <c r="J39" s="7" t="s">
        <v>301</v>
      </c>
      <c r="K39" s="7" t="s">
        <v>376</v>
      </c>
      <c r="L39" s="7" t="s">
        <v>294</v>
      </c>
      <c r="M39" s="7" t="s">
        <v>376</v>
      </c>
      <c r="N39" s="7" t="s">
        <v>319</v>
      </c>
      <c r="O39" s="7" t="s">
        <v>376</v>
      </c>
      <c r="P39" s="7" t="s">
        <v>296</v>
      </c>
      <c r="Q39" s="7" t="s">
        <v>376</v>
      </c>
      <c r="R39" s="7" t="s">
        <v>324</v>
      </c>
      <c r="S39" s="7" t="s">
        <v>376</v>
      </c>
      <c r="T39" s="7" t="s">
        <v>431</v>
      </c>
      <c r="U39" s="7" t="s">
        <v>376</v>
      </c>
      <c r="V39" s="7" t="s">
        <v>359</v>
      </c>
      <c r="W39" s="7" t="s">
        <v>376</v>
      </c>
      <c r="X39" s="7" t="s">
        <v>432</v>
      </c>
      <c r="Y39" s="7" t="s">
        <v>376</v>
      </c>
      <c r="Z39" s="7" t="s">
        <v>304</v>
      </c>
      <c r="AA39" s="7" t="s">
        <v>376</v>
      </c>
      <c r="AB39" s="7" t="s">
        <v>433</v>
      </c>
      <c r="AC39" s="7" t="s">
        <v>376</v>
      </c>
      <c r="AD39" s="7" t="s">
        <v>434</v>
      </c>
      <c r="AE39" s="7" t="s">
        <v>376</v>
      </c>
      <c r="AF39" s="7" t="s">
        <v>435</v>
      </c>
      <c r="AG39" s="7" t="s">
        <v>376</v>
      </c>
      <c r="AH39" s="7" t="s">
        <v>436</v>
      </c>
      <c r="AI39" s="7" t="s">
        <v>376</v>
      </c>
      <c r="AJ39" s="7" t="s">
        <v>437</v>
      </c>
      <c r="AK39" s="7" t="s">
        <v>376</v>
      </c>
      <c r="AL39" s="7" t="s">
        <v>373</v>
      </c>
      <c r="AM39" s="7" t="s">
        <v>376</v>
      </c>
      <c r="AN39" s="7" t="s">
        <v>351</v>
      </c>
      <c r="AO39" s="7" t="s">
        <v>376</v>
      </c>
      <c r="AP39" s="7" t="s">
        <v>438</v>
      </c>
      <c r="AQ39" s="7" t="s">
        <v>376</v>
      </c>
      <c r="AR39" s="7" t="s">
        <v>355</v>
      </c>
      <c r="AS39" s="7" t="s">
        <v>335</v>
      </c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s="45" customFormat="1" ht="12">
      <c r="A40" s="4">
        <v>20</v>
      </c>
      <c r="B40" s="4">
        <v>2018110564</v>
      </c>
      <c r="C40" s="4" t="s">
        <v>25</v>
      </c>
      <c r="D40" s="4" t="s">
        <v>23</v>
      </c>
      <c r="E40" s="15">
        <f t="shared" ref="E40" si="18">(F40*G40+H40*I40+J40*K40+L40*M40+N40*O40+P40*Q40+R40*S40+T40*U40+V40*W40+X40*Y40+Z40*AA40+AB40*AC40+AD40*AE40+AF40*AG40+AH40*AI40+AJ40*AK40+AL40*AM40+AN40*AO40+AP40*AQ40+AR40*AS40+AT40*AU40+AV40*AW40+AX40*AY40+AZ40*BA40+BB40*BC40+BD40*BE40+BF40*BG40+BH40*BI40+BJ40*BK40+BL40*BM40+BN40*BO40+BP40*BQ40+BR40*BS40+BT40*BU40+BV40*BW40+BX40*BY40)/ (G40+I40+K40+M40+O40+Q40+S40+U40+W40+Y40+AA40+AC40+AE40+AG40+AI40+AK40+AM40+AO40+AQ40+AS40+AU40+AW40+AY40+BA40+BC40+BE40+BG40+BI40+BK40+BM40+BO40+BQ40+BS40+BU40+BW40+BY40)</f>
        <v>81.365384615384613</v>
      </c>
      <c r="F40" s="4">
        <v>81</v>
      </c>
      <c r="G40" s="4">
        <v>3</v>
      </c>
      <c r="H40" s="4">
        <v>81</v>
      </c>
      <c r="I40" s="4">
        <v>3</v>
      </c>
      <c r="J40" s="4">
        <v>90</v>
      </c>
      <c r="K40" s="4">
        <v>4</v>
      </c>
      <c r="L40" s="4">
        <v>64</v>
      </c>
      <c r="M40" s="4">
        <v>3</v>
      </c>
      <c r="N40" s="4">
        <v>80</v>
      </c>
      <c r="O40" s="4">
        <v>4</v>
      </c>
      <c r="P40" s="4">
        <v>76</v>
      </c>
      <c r="Q40" s="4">
        <v>2</v>
      </c>
      <c r="R40" s="4">
        <v>77</v>
      </c>
      <c r="S40" s="4">
        <v>2</v>
      </c>
      <c r="T40" s="4">
        <v>95</v>
      </c>
      <c r="U40" s="4">
        <v>2</v>
      </c>
      <c r="V40" s="4">
        <v>77</v>
      </c>
      <c r="W40" s="4">
        <v>3</v>
      </c>
      <c r="X40" s="4">
        <v>76</v>
      </c>
      <c r="Y40" s="4">
        <v>2</v>
      </c>
      <c r="Z40" s="4">
        <v>88</v>
      </c>
      <c r="AA40" s="4">
        <v>3</v>
      </c>
      <c r="AB40" s="4">
        <v>79</v>
      </c>
      <c r="AC40" s="4">
        <v>3</v>
      </c>
      <c r="AD40" s="4">
        <v>70</v>
      </c>
      <c r="AE40" s="4">
        <v>4</v>
      </c>
      <c r="AF40" s="4">
        <v>84</v>
      </c>
      <c r="AG40" s="4">
        <v>4</v>
      </c>
      <c r="AH40" s="4">
        <v>89</v>
      </c>
      <c r="AI40" s="4">
        <v>2</v>
      </c>
      <c r="AJ40" s="4">
        <v>96</v>
      </c>
      <c r="AK40" s="4">
        <v>2</v>
      </c>
      <c r="AL40" s="4">
        <v>83</v>
      </c>
      <c r="AM40" s="4">
        <v>1</v>
      </c>
      <c r="AN40" s="4">
        <v>88</v>
      </c>
      <c r="AO40" s="4">
        <v>2</v>
      </c>
      <c r="AP40" s="4">
        <v>85</v>
      </c>
      <c r="AQ40" s="4">
        <v>2</v>
      </c>
      <c r="AR40" s="4">
        <v>78</v>
      </c>
      <c r="AS40" s="4">
        <v>1</v>
      </c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ht="48">
      <c r="A41" s="7" t="s">
        <v>281</v>
      </c>
      <c r="B41" s="7" t="s">
        <v>0</v>
      </c>
      <c r="C41" s="7" t="s">
        <v>283</v>
      </c>
      <c r="D41" s="7" t="s">
        <v>285</v>
      </c>
      <c r="E41" s="7" t="s">
        <v>287</v>
      </c>
      <c r="F41" s="7" t="s">
        <v>439</v>
      </c>
      <c r="G41" s="7" t="s">
        <v>335</v>
      </c>
      <c r="H41" s="7" t="s">
        <v>301</v>
      </c>
      <c r="I41" s="7" t="s">
        <v>305</v>
      </c>
      <c r="J41" s="7" t="s">
        <v>294</v>
      </c>
      <c r="K41" s="7" t="s">
        <v>295</v>
      </c>
      <c r="L41" s="7" t="s">
        <v>319</v>
      </c>
      <c r="M41" s="7" t="s">
        <v>318</v>
      </c>
      <c r="N41" s="7" t="s">
        <v>296</v>
      </c>
      <c r="O41" s="7" t="s">
        <v>318</v>
      </c>
      <c r="P41" s="7" t="s">
        <v>324</v>
      </c>
      <c r="Q41" s="7" t="s">
        <v>318</v>
      </c>
      <c r="R41" s="7" t="s">
        <v>440</v>
      </c>
      <c r="S41" s="7" t="s">
        <v>293</v>
      </c>
      <c r="T41" s="7" t="s">
        <v>441</v>
      </c>
      <c r="U41" s="7" t="s">
        <v>318</v>
      </c>
      <c r="V41" s="7" t="s">
        <v>442</v>
      </c>
      <c r="W41" s="7" t="s">
        <v>293</v>
      </c>
      <c r="X41" s="7" t="s">
        <v>304</v>
      </c>
      <c r="Y41" s="7" t="s">
        <v>318</v>
      </c>
      <c r="Z41" s="7" t="s">
        <v>415</v>
      </c>
      <c r="AA41" s="7" t="s">
        <v>305</v>
      </c>
      <c r="AB41" s="7" t="s">
        <v>353</v>
      </c>
      <c r="AC41" s="7" t="s">
        <v>295</v>
      </c>
      <c r="AD41" s="7" t="s">
        <v>412</v>
      </c>
      <c r="AE41" s="7" t="s">
        <v>293</v>
      </c>
      <c r="AF41" s="7" t="s">
        <v>443</v>
      </c>
      <c r="AG41" s="7" t="s">
        <v>318</v>
      </c>
      <c r="AH41" s="7" t="s">
        <v>444</v>
      </c>
      <c r="AI41" s="7" t="s">
        <v>305</v>
      </c>
      <c r="AJ41" s="7" t="s">
        <v>302</v>
      </c>
      <c r="AK41" s="7" t="s">
        <v>295</v>
      </c>
      <c r="AL41" s="7" t="s">
        <v>445</v>
      </c>
      <c r="AM41" s="7" t="s">
        <v>335</v>
      </c>
      <c r="AN41" s="7" t="s">
        <v>356</v>
      </c>
      <c r="AO41" s="7" t="s">
        <v>293</v>
      </c>
      <c r="AP41" s="7" t="s">
        <v>355</v>
      </c>
      <c r="AQ41" s="7" t="s">
        <v>318</v>
      </c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s="45" customFormat="1" ht="12">
      <c r="A42" s="4">
        <v>21</v>
      </c>
      <c r="B42" s="16">
        <v>2018110566</v>
      </c>
      <c r="C42" s="16" t="s">
        <v>446</v>
      </c>
      <c r="D42" s="16" t="s">
        <v>23</v>
      </c>
      <c r="E42" s="15">
        <f t="shared" ref="E42" si="19">(F42*G42+H42*I42+J42*K42+L42*M42+N42*O42+P42*Q42+R42*S42+T42*U42+V42*W42+X42*Y42+Z42*AA42+AB42*AC42+AD42*AE42+AF42*AG42+AH42*AI42+AJ42*AK42+AL42*AM42+AN42*AO42+AP42*AQ42+AR42*AS42+AT42*AU42+AV42*AW42+AX42*AY42+AZ42*BA42+BB42*BC42+BD42*BE42+BF42*BG42+BH42*BI42+BJ42*BK42+BL42*BM42+BN42*BO42+BP42*BQ42+BR42*BS42+BT42*BU42+BV42*BW42+BX42*BY42)/ (G42+I42+K42+M42+O42+Q42+S42+U42+W42+Y42+AA42+AC42+AE42+AG42+AI42+AK42+AM42+AO42+AQ42+AS42+AU42+AW42+AY42+BA42+BC42+BE42+BG42+BI42+BK42+BM42+BO42+BQ42+BS42+BU42+BW42+BY42)</f>
        <v>87.440425531914883</v>
      </c>
      <c r="F42" s="16">
        <v>88</v>
      </c>
      <c r="G42" s="16">
        <v>3</v>
      </c>
      <c r="H42" s="16">
        <v>90</v>
      </c>
      <c r="I42" s="16">
        <v>3</v>
      </c>
      <c r="J42" s="16">
        <v>72</v>
      </c>
      <c r="K42" s="16">
        <v>3</v>
      </c>
      <c r="L42" s="16">
        <v>79</v>
      </c>
      <c r="M42" s="16">
        <v>4</v>
      </c>
      <c r="N42" s="16">
        <v>82</v>
      </c>
      <c r="O42" s="16">
        <v>2</v>
      </c>
      <c r="P42" s="16">
        <v>90</v>
      </c>
      <c r="Q42" s="16">
        <v>2</v>
      </c>
      <c r="R42" s="16">
        <v>85</v>
      </c>
      <c r="S42" s="16">
        <v>2</v>
      </c>
      <c r="T42" s="16">
        <v>97</v>
      </c>
      <c r="U42" s="16">
        <v>2</v>
      </c>
      <c r="V42" s="16">
        <v>82</v>
      </c>
      <c r="W42" s="16">
        <v>2</v>
      </c>
      <c r="X42" s="16">
        <v>95</v>
      </c>
      <c r="Y42" s="16">
        <v>3</v>
      </c>
      <c r="Z42" s="16">
        <v>95</v>
      </c>
      <c r="AA42" s="16">
        <v>4</v>
      </c>
      <c r="AB42" s="16">
        <v>90</v>
      </c>
      <c r="AC42" s="16">
        <v>4</v>
      </c>
      <c r="AD42" s="16">
        <v>90.9</v>
      </c>
      <c r="AE42" s="16">
        <v>3</v>
      </c>
      <c r="AF42" s="16">
        <v>83</v>
      </c>
      <c r="AG42" s="16">
        <v>2</v>
      </c>
      <c r="AH42" s="16">
        <v>95</v>
      </c>
      <c r="AI42" s="16">
        <v>2</v>
      </c>
      <c r="AJ42" s="16">
        <v>88</v>
      </c>
      <c r="AK42" s="16">
        <v>3</v>
      </c>
      <c r="AL42" s="16">
        <v>84</v>
      </c>
      <c r="AM42" s="16">
        <v>1</v>
      </c>
      <c r="AN42" s="16">
        <v>86</v>
      </c>
      <c r="AO42" s="16">
        <v>1</v>
      </c>
      <c r="AP42" s="16">
        <v>84</v>
      </c>
      <c r="AQ42" s="16">
        <v>1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ht="72">
      <c r="A43" s="7" t="s">
        <v>281</v>
      </c>
      <c r="B43" s="7" t="s">
        <v>0</v>
      </c>
      <c r="C43" s="7" t="s">
        <v>283</v>
      </c>
      <c r="D43" s="7" t="s">
        <v>285</v>
      </c>
      <c r="E43" s="7" t="s">
        <v>287</v>
      </c>
      <c r="F43" s="7" t="s">
        <v>298</v>
      </c>
      <c r="G43" s="7" t="s">
        <v>318</v>
      </c>
      <c r="H43" s="7" t="s">
        <v>297</v>
      </c>
      <c r="I43" s="7" t="s">
        <v>293</v>
      </c>
      <c r="J43" s="8" t="s">
        <v>301</v>
      </c>
      <c r="K43" s="7" t="s">
        <v>335</v>
      </c>
      <c r="L43" s="8" t="s">
        <v>294</v>
      </c>
      <c r="M43" s="7" t="s">
        <v>318</v>
      </c>
      <c r="N43" s="7" t="s">
        <v>319</v>
      </c>
      <c r="O43" s="7" t="s">
        <v>295</v>
      </c>
      <c r="P43" s="8" t="s">
        <v>296</v>
      </c>
      <c r="Q43" s="7" t="s">
        <v>293</v>
      </c>
      <c r="R43" s="7" t="s">
        <v>324</v>
      </c>
      <c r="S43" s="7" t="s">
        <v>295</v>
      </c>
      <c r="T43" s="8" t="s">
        <v>440</v>
      </c>
      <c r="U43" s="7" t="s">
        <v>295</v>
      </c>
      <c r="V43" s="7" t="s">
        <v>310</v>
      </c>
      <c r="W43" s="7" t="s">
        <v>295</v>
      </c>
      <c r="X43" s="8" t="s">
        <v>342</v>
      </c>
      <c r="Y43" s="7" t="s">
        <v>318</v>
      </c>
      <c r="Z43" s="7" t="s">
        <v>442</v>
      </c>
      <c r="AA43" s="7" t="s">
        <v>318</v>
      </c>
      <c r="AB43" s="8" t="s">
        <v>304</v>
      </c>
      <c r="AC43" s="7" t="s">
        <v>305</v>
      </c>
      <c r="AD43" s="7" t="s">
        <v>447</v>
      </c>
      <c r="AE43" s="7" t="s">
        <v>335</v>
      </c>
      <c r="AF43" s="7" t="s">
        <v>448</v>
      </c>
      <c r="AG43" s="7" t="s">
        <v>295</v>
      </c>
      <c r="AH43" s="7" t="s">
        <v>449</v>
      </c>
      <c r="AI43" s="7" t="s">
        <v>335</v>
      </c>
      <c r="AJ43" s="7" t="s">
        <v>450</v>
      </c>
      <c r="AK43" s="7" t="s">
        <v>318</v>
      </c>
      <c r="AL43" s="7" t="s">
        <v>451</v>
      </c>
      <c r="AM43" s="7" t="s">
        <v>318</v>
      </c>
      <c r="AN43" s="7" t="s">
        <v>452</v>
      </c>
      <c r="AO43" s="7" t="s">
        <v>318</v>
      </c>
      <c r="AP43" s="7" t="s">
        <v>453</v>
      </c>
      <c r="AQ43" s="7" t="s">
        <v>293</v>
      </c>
      <c r="AR43" s="7" t="s">
        <v>454</v>
      </c>
      <c r="AS43" s="7" t="s">
        <v>293</v>
      </c>
      <c r="AT43" s="7" t="s">
        <v>356</v>
      </c>
      <c r="AU43" s="7" t="s">
        <v>295</v>
      </c>
      <c r="AV43" s="8" t="s">
        <v>355</v>
      </c>
      <c r="AW43" s="7" t="s">
        <v>295</v>
      </c>
      <c r="AX43" s="8"/>
      <c r="AY43" s="8"/>
      <c r="AZ43" s="8"/>
      <c r="BA43" s="8"/>
      <c r="BB43" s="8"/>
      <c r="BC43" s="8"/>
      <c r="BD43" s="8"/>
      <c r="BE43" s="8"/>
    </row>
    <row r="44" spans="1:57" s="45" customFormat="1" ht="12">
      <c r="A44" s="4">
        <v>22</v>
      </c>
      <c r="B44" s="4">
        <v>2018110573</v>
      </c>
      <c r="C44" s="4" t="s">
        <v>455</v>
      </c>
      <c r="D44" s="16" t="s">
        <v>23</v>
      </c>
      <c r="E44" s="15">
        <f t="shared" ref="E44" si="20">(F44*G44+H44*I44+J44*K44+L44*M44+N44*O44+P44*Q44+R44*S44+T44*U44+V44*W44+X44*Y44+Z44*AA44+AB44*AC44+AD44*AE44+AF44*AG44+AH44*AI44+AJ44*AK44+AL44*AM44+AN44*AO44+AP44*AQ44+AR44*AS44+AT44*AU44+AV44*AW44+AX44*AY44+AZ44*BA44+BB44*BC44+BD44*BE44+BF44*BG44+BH44*BI44+BJ44*BK44+BL44*BM44+BN44*BO44+BP44*BQ44+BR44*BS44+BT44*BU44+BV44*BW44+BX44*BY44)/ (G44+I44+K44+M44+O44+Q44+S44+U44+W44+Y44+AA44+AC44+AE44+AG44+AI44+AK44+AM44+AO44+AQ44+AS44+AU44+AW44+AY44+BA44+BC44+BE44+BG44+BI44+BK44+BM44+BO44+BQ44+BS44+BU44+BW44+BY44)</f>
        <v>85.392727272727285</v>
      </c>
      <c r="F44" s="4">
        <v>85</v>
      </c>
      <c r="G44" s="4">
        <v>3</v>
      </c>
      <c r="H44" s="4">
        <v>84</v>
      </c>
      <c r="I44" s="4">
        <v>3</v>
      </c>
      <c r="J44" s="4">
        <v>88</v>
      </c>
      <c r="K44" s="4">
        <v>3</v>
      </c>
      <c r="L44" s="4">
        <v>80</v>
      </c>
      <c r="M44" s="4">
        <v>3</v>
      </c>
      <c r="N44" s="16">
        <v>80</v>
      </c>
      <c r="O44" s="4">
        <v>4</v>
      </c>
      <c r="P44" s="4">
        <v>81</v>
      </c>
      <c r="Q44" s="4">
        <v>2</v>
      </c>
      <c r="R44" s="4">
        <v>88</v>
      </c>
      <c r="S44" s="4">
        <v>2</v>
      </c>
      <c r="T44" s="16">
        <v>85</v>
      </c>
      <c r="U44" s="4">
        <v>2</v>
      </c>
      <c r="V44" s="4">
        <v>84</v>
      </c>
      <c r="W44" s="4">
        <v>2</v>
      </c>
      <c r="X44" s="16">
        <v>97</v>
      </c>
      <c r="Y44" s="4">
        <v>2</v>
      </c>
      <c r="Z44" s="4">
        <v>86</v>
      </c>
      <c r="AA44" s="4">
        <v>2</v>
      </c>
      <c r="AB44" s="4">
        <v>96</v>
      </c>
      <c r="AC44" s="4">
        <v>3</v>
      </c>
      <c r="AD44" s="16">
        <v>81</v>
      </c>
      <c r="AE44" s="4">
        <v>4</v>
      </c>
      <c r="AF44" s="4">
        <v>85</v>
      </c>
      <c r="AG44" s="4">
        <v>4</v>
      </c>
      <c r="AH44" s="4">
        <v>97.2</v>
      </c>
      <c r="AI44" s="4">
        <v>3</v>
      </c>
      <c r="AJ44" s="16">
        <v>76</v>
      </c>
      <c r="AK44" s="4">
        <v>2</v>
      </c>
      <c r="AL44" s="4">
        <v>87</v>
      </c>
      <c r="AM44" s="4">
        <v>2</v>
      </c>
      <c r="AN44" s="16">
        <v>78</v>
      </c>
      <c r="AO44" s="4">
        <v>3</v>
      </c>
      <c r="AP44" s="4">
        <v>91</v>
      </c>
      <c r="AQ44" s="4">
        <v>2</v>
      </c>
      <c r="AR44" s="4">
        <v>93</v>
      </c>
      <c r="AS44" s="4">
        <v>2</v>
      </c>
      <c r="AT44" s="4">
        <v>70</v>
      </c>
      <c r="AU44" s="4">
        <v>1</v>
      </c>
      <c r="AV44" s="4">
        <v>82</v>
      </c>
      <c r="AW44" s="4">
        <v>1</v>
      </c>
      <c r="AX44" s="4"/>
      <c r="AY44" s="4"/>
      <c r="AZ44" s="4"/>
      <c r="BA44" s="4"/>
      <c r="BB44" s="4"/>
      <c r="BC44" s="4"/>
      <c r="BD44" s="4"/>
      <c r="BE44" s="4"/>
    </row>
    <row r="45" spans="1:57" ht="72">
      <c r="A45" s="7" t="s">
        <v>281</v>
      </c>
      <c r="B45" s="7" t="s">
        <v>0</v>
      </c>
      <c r="C45" s="7" t="s">
        <v>283</v>
      </c>
      <c r="D45" s="7" t="s">
        <v>285</v>
      </c>
      <c r="E45" s="7" t="s">
        <v>287</v>
      </c>
      <c r="F45" s="7" t="s">
        <v>298</v>
      </c>
      <c r="G45" s="7" t="s">
        <v>376</v>
      </c>
      <c r="H45" s="8" t="s">
        <v>301</v>
      </c>
      <c r="I45" s="7" t="s">
        <v>376</v>
      </c>
      <c r="J45" s="8" t="s">
        <v>294</v>
      </c>
      <c r="K45" s="7" t="s">
        <v>376</v>
      </c>
      <c r="L45" s="8" t="s">
        <v>319</v>
      </c>
      <c r="M45" s="7" t="s">
        <v>376</v>
      </c>
      <c r="N45" s="8" t="s">
        <v>296</v>
      </c>
      <c r="O45" s="7" t="s">
        <v>376</v>
      </c>
      <c r="P45" s="7" t="s">
        <v>324</v>
      </c>
      <c r="Q45" s="7" t="s">
        <v>376</v>
      </c>
      <c r="R45" s="7" t="s">
        <v>456</v>
      </c>
      <c r="S45" s="7" t="s">
        <v>376</v>
      </c>
      <c r="T45" s="7" t="s">
        <v>310</v>
      </c>
      <c r="U45" s="7" t="s">
        <v>376</v>
      </c>
      <c r="V45" s="8" t="s">
        <v>351</v>
      </c>
      <c r="W45" s="7" t="s">
        <v>376</v>
      </c>
      <c r="X45" s="7" t="s">
        <v>457</v>
      </c>
      <c r="Y45" s="7" t="s">
        <v>376</v>
      </c>
      <c r="Z45" s="8" t="s">
        <v>304</v>
      </c>
      <c r="AA45" s="7" t="s">
        <v>376</v>
      </c>
      <c r="AB45" s="7" t="s">
        <v>458</v>
      </c>
      <c r="AC45" s="7" t="s">
        <v>376</v>
      </c>
      <c r="AD45" s="7" t="s">
        <v>459</v>
      </c>
      <c r="AE45" s="7" t="s">
        <v>376</v>
      </c>
      <c r="AF45" s="7" t="s">
        <v>449</v>
      </c>
      <c r="AG45" s="7" t="s">
        <v>376</v>
      </c>
      <c r="AH45" s="7" t="s">
        <v>450</v>
      </c>
      <c r="AI45" s="7" t="s">
        <v>376</v>
      </c>
      <c r="AJ45" s="7" t="s">
        <v>460</v>
      </c>
      <c r="AK45" s="7" t="s">
        <v>376</v>
      </c>
      <c r="AL45" s="7" t="s">
        <v>461</v>
      </c>
      <c r="AM45" s="7" t="s">
        <v>376</v>
      </c>
      <c r="AN45" s="7" t="s">
        <v>356</v>
      </c>
      <c r="AO45" s="7" t="s">
        <v>318</v>
      </c>
      <c r="AP45" s="8" t="s">
        <v>355</v>
      </c>
      <c r="AQ45" s="7" t="s">
        <v>293</v>
      </c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s="45" customFormat="1" ht="12">
      <c r="A46" s="4">
        <v>23</v>
      </c>
      <c r="B46" s="4">
        <v>2018110575</v>
      </c>
      <c r="C46" s="4" t="s">
        <v>27</v>
      </c>
      <c r="D46" s="4" t="s">
        <v>23</v>
      </c>
      <c r="E46" s="15">
        <f t="shared" ref="E46" si="21">(F46*G46+H46*I46+J46*K46+L46*M46+N46*O46+P46*Q46+R46*S46+T46*U46+V46*W46+X46*Y46+Z46*AA46+AB46*AC46+AD46*AE46+AF46*AG46+AH46*AI46+AJ46*AK46+AL46*AM46+AN46*AO46+AP46*AQ46+AR46*AS46+AT46*AU46+AV46*AW46+AX46*AY46+AZ46*BA46+BB46*BC46+BD46*BE46+BF46*BG46+BH46*BI46+BJ46*BK46+BL46*BM46+BN46*BO46+BP46*BQ46+BR46*BS46+BT46*BU46+BV46*BW46+BX46*BY46)/ (G46+I46+K46+M46+O46+Q46+S46+U46+W46+Y46+AA46+AC46+AE46+AG46+AI46+AK46+AM46+AO46+AQ46+AS46+AU46+AW46+AY46+BA46+BC46+BE46+BG46+BI46+BK46+BM46+BO46+BQ46+BS46+BU46+BW46+BY46)</f>
        <v>89.739583333333329</v>
      </c>
      <c r="F46" s="4">
        <v>89</v>
      </c>
      <c r="G46" s="4">
        <v>3</v>
      </c>
      <c r="H46" s="4">
        <v>97</v>
      </c>
      <c r="I46" s="4">
        <v>3</v>
      </c>
      <c r="J46" s="4">
        <v>78</v>
      </c>
      <c r="K46" s="4">
        <v>3</v>
      </c>
      <c r="L46" s="16">
        <v>85</v>
      </c>
      <c r="M46" s="4">
        <v>4</v>
      </c>
      <c r="N46" s="4">
        <v>85</v>
      </c>
      <c r="O46" s="4">
        <v>2</v>
      </c>
      <c r="P46" s="4">
        <v>95</v>
      </c>
      <c r="Q46" s="4">
        <v>2</v>
      </c>
      <c r="R46" s="16">
        <v>85</v>
      </c>
      <c r="S46" s="4">
        <v>2</v>
      </c>
      <c r="T46" s="4">
        <v>82</v>
      </c>
      <c r="U46" s="4">
        <v>2</v>
      </c>
      <c r="V46" s="16">
        <v>94</v>
      </c>
      <c r="W46" s="4">
        <v>2</v>
      </c>
      <c r="X46" s="4">
        <v>86</v>
      </c>
      <c r="Y46" s="4">
        <v>2</v>
      </c>
      <c r="Z46" s="4">
        <v>95</v>
      </c>
      <c r="AA46" s="4">
        <v>3</v>
      </c>
      <c r="AB46" s="16">
        <v>93</v>
      </c>
      <c r="AC46" s="4">
        <v>4</v>
      </c>
      <c r="AD46" s="4">
        <v>95</v>
      </c>
      <c r="AE46" s="4">
        <v>4</v>
      </c>
      <c r="AF46" s="4">
        <v>96.5</v>
      </c>
      <c r="AG46" s="4">
        <v>3</v>
      </c>
      <c r="AH46" s="16">
        <v>87</v>
      </c>
      <c r="AI46" s="4">
        <v>2</v>
      </c>
      <c r="AJ46" s="4">
        <v>92</v>
      </c>
      <c r="AK46" s="4">
        <v>2</v>
      </c>
      <c r="AL46" s="16">
        <v>88</v>
      </c>
      <c r="AM46" s="4">
        <v>3</v>
      </c>
      <c r="AN46" s="4">
        <v>90</v>
      </c>
      <c r="AO46" s="4">
        <v>1</v>
      </c>
      <c r="AP46" s="4">
        <v>83</v>
      </c>
      <c r="AQ46" s="4">
        <v>1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ht="48">
      <c r="A47" s="7" t="s">
        <v>281</v>
      </c>
      <c r="B47" s="7" t="s">
        <v>0</v>
      </c>
      <c r="C47" s="7" t="s">
        <v>283</v>
      </c>
      <c r="D47" s="7" t="s">
        <v>285</v>
      </c>
      <c r="E47" s="7" t="s">
        <v>287</v>
      </c>
      <c r="F47" s="7" t="s">
        <v>462</v>
      </c>
      <c r="G47" s="7" t="s">
        <v>376</v>
      </c>
      <c r="H47" s="8" t="s">
        <v>297</v>
      </c>
      <c r="I47" s="7" t="s">
        <v>335</v>
      </c>
      <c r="J47" s="8" t="s">
        <v>301</v>
      </c>
      <c r="K47" s="7" t="s">
        <v>376</v>
      </c>
      <c r="L47" s="8" t="s">
        <v>294</v>
      </c>
      <c r="M47" s="7" t="s">
        <v>376</v>
      </c>
      <c r="N47" s="8" t="s">
        <v>319</v>
      </c>
      <c r="O47" s="7" t="s">
        <v>376</v>
      </c>
      <c r="P47" s="8" t="s">
        <v>296</v>
      </c>
      <c r="Q47" s="7" t="s">
        <v>376</v>
      </c>
      <c r="R47" s="7" t="s">
        <v>324</v>
      </c>
      <c r="S47" s="7" t="s">
        <v>376</v>
      </c>
      <c r="T47" s="7" t="s">
        <v>456</v>
      </c>
      <c r="U47" s="7" t="s">
        <v>376</v>
      </c>
      <c r="V47" s="8" t="s">
        <v>463</v>
      </c>
      <c r="W47" s="7" t="s">
        <v>376</v>
      </c>
      <c r="X47" s="7" t="s">
        <v>464</v>
      </c>
      <c r="Y47" s="7" t="s">
        <v>376</v>
      </c>
      <c r="Z47" s="8" t="s">
        <v>304</v>
      </c>
      <c r="AA47" s="7" t="s">
        <v>376</v>
      </c>
      <c r="AB47" s="7" t="s">
        <v>435</v>
      </c>
      <c r="AC47" s="7" t="s">
        <v>376</v>
      </c>
      <c r="AD47" s="7" t="s">
        <v>465</v>
      </c>
      <c r="AE47" s="7" t="s">
        <v>376</v>
      </c>
      <c r="AF47" s="7" t="s">
        <v>466</v>
      </c>
      <c r="AG47" s="7" t="s">
        <v>376</v>
      </c>
      <c r="AH47" s="7" t="s">
        <v>437</v>
      </c>
      <c r="AI47" s="7" t="s">
        <v>376</v>
      </c>
      <c r="AJ47" s="7" t="s">
        <v>467</v>
      </c>
      <c r="AK47" s="7" t="s">
        <v>376</v>
      </c>
      <c r="AL47" s="7" t="s">
        <v>468</v>
      </c>
      <c r="AM47" s="7" t="s">
        <v>376</v>
      </c>
      <c r="AN47" s="7" t="s">
        <v>469</v>
      </c>
      <c r="AO47" s="7" t="s">
        <v>335</v>
      </c>
      <c r="AP47" s="7" t="s">
        <v>356</v>
      </c>
      <c r="AQ47" s="7" t="s">
        <v>293</v>
      </c>
      <c r="AR47" s="8" t="s">
        <v>355</v>
      </c>
      <c r="AS47" s="7" t="s">
        <v>335</v>
      </c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s="45" customFormat="1" ht="12">
      <c r="A48" s="4">
        <v>24</v>
      </c>
      <c r="B48" s="4">
        <v>2018110581</v>
      </c>
      <c r="C48" s="4" t="s">
        <v>26</v>
      </c>
      <c r="D48" s="4" t="s">
        <v>23</v>
      </c>
      <c r="E48" s="15">
        <f t="shared" ref="E48" si="22">(F48*G48+H48*I48+J48*K48+L48*M48+N48*O48+P48*Q48+R48*S48+T48*U48+V48*W48+X48*Y48+Z48*AA48+AB48*AC48+AD48*AE48+AF48*AG48+AH48*AI48+AJ48*AK48+AL48*AM48+AN48*AO48+AP48*AQ48+AR48*AS48+AT48*AU48+AV48*AW48+AX48*AY48+AZ48*BA48+BB48*BC48+BD48*BE48+BF48*BG48+BH48*BI48+BJ48*BK48+BL48*BM48+BN48*BO48+BP48*BQ48+BR48*BS48+BT48*BU48+BV48*BW48+BX48*BY48)/ (G48+I48+K48+M48+O48+Q48+S48+U48+W48+Y48+AA48+AC48+AE48+AG48+AI48+AK48+AM48+AO48+AQ48+AS48+AU48+AW48+AY48+BA48+BC48+BE48+BG48+BI48+BK48+BM48+BO48+BQ48+BS48+BU48+BW48+BY48)</f>
        <v>81.84</v>
      </c>
      <c r="F48" s="4">
        <v>81</v>
      </c>
      <c r="G48" s="4">
        <v>3</v>
      </c>
      <c r="H48" s="4">
        <v>81</v>
      </c>
      <c r="I48" s="4">
        <v>3</v>
      </c>
      <c r="J48" s="4">
        <v>83</v>
      </c>
      <c r="K48" s="4">
        <v>3</v>
      </c>
      <c r="L48" s="4">
        <v>73</v>
      </c>
      <c r="M48" s="4">
        <v>3</v>
      </c>
      <c r="N48" s="16">
        <v>74</v>
      </c>
      <c r="O48" s="4">
        <v>4</v>
      </c>
      <c r="P48" s="4">
        <v>69</v>
      </c>
      <c r="Q48" s="4">
        <v>2</v>
      </c>
      <c r="R48" s="4">
        <v>87</v>
      </c>
      <c r="S48" s="4">
        <v>2</v>
      </c>
      <c r="T48" s="16">
        <v>85</v>
      </c>
      <c r="U48" s="4">
        <v>2</v>
      </c>
      <c r="V48" s="16">
        <v>97</v>
      </c>
      <c r="W48" s="4">
        <v>2</v>
      </c>
      <c r="X48" s="4">
        <v>98</v>
      </c>
      <c r="Y48" s="4">
        <v>2</v>
      </c>
      <c r="Z48" s="4">
        <v>84</v>
      </c>
      <c r="AA48" s="4">
        <v>3</v>
      </c>
      <c r="AB48" s="16">
        <v>79</v>
      </c>
      <c r="AC48" s="4">
        <v>4</v>
      </c>
      <c r="AD48" s="4">
        <v>87</v>
      </c>
      <c r="AE48" s="4">
        <v>4</v>
      </c>
      <c r="AF48" s="4">
        <v>72</v>
      </c>
      <c r="AG48" s="4">
        <v>3</v>
      </c>
      <c r="AH48" s="16">
        <v>90</v>
      </c>
      <c r="AI48" s="4">
        <v>2</v>
      </c>
      <c r="AJ48" s="4">
        <v>94</v>
      </c>
      <c r="AK48" s="4">
        <v>2</v>
      </c>
      <c r="AL48" s="16">
        <v>71</v>
      </c>
      <c r="AM48" s="4">
        <v>2</v>
      </c>
      <c r="AN48" s="4">
        <v>79</v>
      </c>
      <c r="AO48" s="4">
        <v>2</v>
      </c>
      <c r="AP48" s="4">
        <v>91</v>
      </c>
      <c r="AQ48" s="4">
        <v>1</v>
      </c>
      <c r="AR48" s="4">
        <v>79</v>
      </c>
      <c r="AS48" s="4">
        <v>1</v>
      </c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ht="72">
      <c r="A49" s="7" t="s">
        <v>281</v>
      </c>
      <c r="B49" s="7" t="s">
        <v>0</v>
      </c>
      <c r="C49" s="7" t="s">
        <v>283</v>
      </c>
      <c r="D49" s="7" t="s">
        <v>285</v>
      </c>
      <c r="E49" s="7" t="s">
        <v>287</v>
      </c>
      <c r="F49" s="7" t="s">
        <v>462</v>
      </c>
      <c r="G49" s="7" t="s">
        <v>376</v>
      </c>
      <c r="H49" s="7" t="s">
        <v>297</v>
      </c>
      <c r="I49" s="7" t="s">
        <v>376</v>
      </c>
      <c r="J49" s="8" t="s">
        <v>301</v>
      </c>
      <c r="K49" s="7" t="s">
        <v>376</v>
      </c>
      <c r="L49" s="8" t="s">
        <v>294</v>
      </c>
      <c r="M49" s="7" t="s">
        <v>376</v>
      </c>
      <c r="N49" s="7" t="s">
        <v>319</v>
      </c>
      <c r="O49" s="7" t="s">
        <v>376</v>
      </c>
      <c r="P49" s="8" t="s">
        <v>296</v>
      </c>
      <c r="Q49" s="7" t="s">
        <v>376</v>
      </c>
      <c r="R49" s="7" t="s">
        <v>324</v>
      </c>
      <c r="S49" s="7" t="s">
        <v>376</v>
      </c>
      <c r="T49" s="8" t="s">
        <v>470</v>
      </c>
      <c r="U49" s="7" t="s">
        <v>376</v>
      </c>
      <c r="V49" s="7" t="s">
        <v>310</v>
      </c>
      <c r="W49" s="7" t="s">
        <v>376</v>
      </c>
      <c r="X49" s="8" t="s">
        <v>323</v>
      </c>
      <c r="Y49" s="7" t="s">
        <v>376</v>
      </c>
      <c r="Z49" s="7" t="s">
        <v>367</v>
      </c>
      <c r="AA49" s="7" t="s">
        <v>376</v>
      </c>
      <c r="AB49" s="8" t="s">
        <v>304</v>
      </c>
      <c r="AC49" s="7" t="s">
        <v>376</v>
      </c>
      <c r="AD49" s="7" t="s">
        <v>397</v>
      </c>
      <c r="AE49" s="7" t="s">
        <v>376</v>
      </c>
      <c r="AF49" s="7" t="s">
        <v>393</v>
      </c>
      <c r="AG49" s="7" t="s">
        <v>376</v>
      </c>
      <c r="AH49" s="7" t="s">
        <v>471</v>
      </c>
      <c r="AI49" s="7" t="s">
        <v>376</v>
      </c>
      <c r="AJ49" s="7" t="s">
        <v>395</v>
      </c>
      <c r="AK49" s="7" t="s">
        <v>376</v>
      </c>
      <c r="AL49" s="7" t="s">
        <v>396</v>
      </c>
      <c r="AM49" s="7" t="s">
        <v>376</v>
      </c>
      <c r="AN49" s="7" t="s">
        <v>472</v>
      </c>
      <c r="AO49" s="7" t="s">
        <v>376</v>
      </c>
      <c r="AP49" s="7" t="s">
        <v>420</v>
      </c>
      <c r="AQ49" s="7" t="s">
        <v>376</v>
      </c>
      <c r="AR49" s="7" t="s">
        <v>473</v>
      </c>
      <c r="AS49" s="7" t="s">
        <v>376</v>
      </c>
      <c r="AT49" s="7" t="s">
        <v>474</v>
      </c>
      <c r="AU49" s="7" t="s">
        <v>376</v>
      </c>
      <c r="AV49" s="7" t="s">
        <v>375</v>
      </c>
      <c r="AW49" s="7" t="s">
        <v>376</v>
      </c>
      <c r="AX49" s="7" t="s">
        <v>356</v>
      </c>
      <c r="AY49" s="7" t="s">
        <v>318</v>
      </c>
      <c r="AZ49" s="8" t="s">
        <v>355</v>
      </c>
      <c r="BA49" s="7" t="s">
        <v>318</v>
      </c>
      <c r="BB49" s="8"/>
      <c r="BC49" s="8"/>
      <c r="BD49" s="8"/>
      <c r="BE49" s="8"/>
    </row>
    <row r="50" spans="1:57" s="45" customFormat="1" ht="12">
      <c r="A50" s="4">
        <v>25</v>
      </c>
      <c r="B50" s="4">
        <v>2018110584</v>
      </c>
      <c r="C50" s="4" t="s">
        <v>254</v>
      </c>
      <c r="D50" s="16" t="s">
        <v>23</v>
      </c>
      <c r="E50" s="15">
        <f t="shared" ref="E50" si="23">(F50*G50+H50*I50+J50*K50+L50*M50+N50*O50+P50*Q50+R50*S50+T50*U50+V50*W50+X50*Y50+Z50*AA50+AB50*AC50+AD50*AE50+AF50*AG50+AH50*AI50+AJ50*AK50+AL50*AM50+AN50*AO50+AP50*AQ50+AR50*AS50+AT50*AU50+AV50*AW50+AX50*AY50+AZ50*BA50+BB50*BC50+BD50*BE50+BF50*BG50+BH50*BI50+BJ50*BK50+BL50*BM50+BN50*BO50+BP50*BQ50+BR50*BS50+BT50*BU50+BV50*BW50+BX50*BY50)/ (G50+I50+K50+M50+O50+Q50+S50+U50+W50+Y50+AA50+AC50+AE50+AG50+AI50+AK50+AM50+AO50+AQ50+AS50+AU50+AW50+AY50+BA50+BC50+BE50+BG50+BI50+BK50+BM50+BO50+BQ50+BS50+BU50+BW50+BY50)</f>
        <v>80.715315315315308</v>
      </c>
      <c r="F50" s="4">
        <v>64</v>
      </c>
      <c r="G50" s="4">
        <v>3</v>
      </c>
      <c r="H50" s="4">
        <v>88</v>
      </c>
      <c r="I50" s="4">
        <v>3</v>
      </c>
      <c r="J50" s="4">
        <v>92</v>
      </c>
      <c r="K50" s="4">
        <v>3</v>
      </c>
      <c r="L50" s="4">
        <v>72</v>
      </c>
      <c r="M50" s="4">
        <v>3</v>
      </c>
      <c r="N50" s="16">
        <v>66</v>
      </c>
      <c r="O50" s="4">
        <v>4</v>
      </c>
      <c r="P50" s="4">
        <v>86</v>
      </c>
      <c r="Q50" s="4">
        <v>2</v>
      </c>
      <c r="R50" s="4">
        <v>86</v>
      </c>
      <c r="S50" s="4">
        <v>2</v>
      </c>
      <c r="T50" s="16">
        <v>79</v>
      </c>
      <c r="U50" s="4">
        <v>2</v>
      </c>
      <c r="V50" s="4">
        <v>81</v>
      </c>
      <c r="W50" s="4">
        <v>2</v>
      </c>
      <c r="X50" s="16">
        <v>92</v>
      </c>
      <c r="Y50" s="4">
        <v>2</v>
      </c>
      <c r="Z50" s="4">
        <v>88</v>
      </c>
      <c r="AA50" s="4">
        <v>2</v>
      </c>
      <c r="AB50" s="4">
        <v>93</v>
      </c>
      <c r="AC50" s="4">
        <v>3</v>
      </c>
      <c r="AD50" s="16">
        <v>71</v>
      </c>
      <c r="AE50" s="4">
        <v>4</v>
      </c>
      <c r="AF50" s="4">
        <v>84.2</v>
      </c>
      <c r="AG50" s="4">
        <v>3</v>
      </c>
      <c r="AH50" s="4">
        <v>89</v>
      </c>
      <c r="AI50" s="4">
        <v>3</v>
      </c>
      <c r="AJ50" s="16">
        <v>76</v>
      </c>
      <c r="AK50" s="4">
        <v>3</v>
      </c>
      <c r="AL50" s="4">
        <v>81</v>
      </c>
      <c r="AM50" s="4">
        <v>2</v>
      </c>
      <c r="AN50" s="16">
        <v>86</v>
      </c>
      <c r="AO50" s="4">
        <v>2</v>
      </c>
      <c r="AP50" s="4">
        <v>79</v>
      </c>
      <c r="AQ50" s="4">
        <v>1</v>
      </c>
      <c r="AR50" s="4">
        <v>86.2</v>
      </c>
      <c r="AS50" s="4">
        <v>0.5</v>
      </c>
      <c r="AT50" s="4">
        <v>84</v>
      </c>
      <c r="AU50" s="4">
        <v>1</v>
      </c>
      <c r="AV50" s="4">
        <v>75</v>
      </c>
      <c r="AW50" s="4">
        <v>3</v>
      </c>
      <c r="AX50" s="4">
        <v>87</v>
      </c>
      <c r="AY50" s="4">
        <v>1</v>
      </c>
      <c r="AZ50" s="4">
        <v>81</v>
      </c>
      <c r="BA50" s="4">
        <v>1</v>
      </c>
      <c r="BB50" s="4"/>
      <c r="BC50" s="4"/>
      <c r="BD50" s="4"/>
      <c r="BE50" s="4"/>
    </row>
    <row r="51" spans="1:57" ht="72">
      <c r="A51" s="7" t="s">
        <v>281</v>
      </c>
      <c r="B51" s="7" t="s">
        <v>0</v>
      </c>
      <c r="C51" s="7" t="s">
        <v>283</v>
      </c>
      <c r="D51" s="7" t="s">
        <v>285</v>
      </c>
      <c r="E51" s="7" t="s">
        <v>287</v>
      </c>
      <c r="F51" s="7" t="s">
        <v>475</v>
      </c>
      <c r="G51" s="7" t="s">
        <v>376</v>
      </c>
      <c r="H51" s="7" t="s">
        <v>297</v>
      </c>
      <c r="I51" s="7" t="s">
        <v>376</v>
      </c>
      <c r="J51" s="8" t="s">
        <v>301</v>
      </c>
      <c r="K51" s="7" t="s">
        <v>376</v>
      </c>
      <c r="L51" s="8" t="s">
        <v>294</v>
      </c>
      <c r="M51" s="7" t="s">
        <v>376</v>
      </c>
      <c r="N51" s="7" t="s">
        <v>319</v>
      </c>
      <c r="O51" s="7" t="s">
        <v>376</v>
      </c>
      <c r="P51" s="8" t="s">
        <v>296</v>
      </c>
      <c r="Q51" s="7" t="s">
        <v>376</v>
      </c>
      <c r="R51" s="7" t="s">
        <v>324</v>
      </c>
      <c r="S51" s="7" t="s">
        <v>376</v>
      </c>
      <c r="T51" s="8" t="s">
        <v>470</v>
      </c>
      <c r="U51" s="7" t="s">
        <v>376</v>
      </c>
      <c r="V51" s="7" t="s">
        <v>310</v>
      </c>
      <c r="W51" s="7" t="s">
        <v>376</v>
      </c>
      <c r="X51" s="8" t="s">
        <v>323</v>
      </c>
      <c r="Y51" s="7" t="s">
        <v>376</v>
      </c>
      <c r="Z51" s="7" t="s">
        <v>367</v>
      </c>
      <c r="AA51" s="7" t="s">
        <v>376</v>
      </c>
      <c r="AB51" s="8" t="s">
        <v>304</v>
      </c>
      <c r="AC51" s="7" t="s">
        <v>376</v>
      </c>
      <c r="AD51" s="7" t="s">
        <v>476</v>
      </c>
      <c r="AE51" s="7" t="s">
        <v>376</v>
      </c>
      <c r="AF51" s="7" t="s">
        <v>477</v>
      </c>
      <c r="AG51" s="7" t="s">
        <v>376</v>
      </c>
      <c r="AH51" s="7" t="s">
        <v>478</v>
      </c>
      <c r="AI51" s="7" t="s">
        <v>376</v>
      </c>
      <c r="AJ51" s="7" t="s">
        <v>479</v>
      </c>
      <c r="AK51" s="7" t="s">
        <v>376</v>
      </c>
      <c r="AL51" s="7" t="s">
        <v>480</v>
      </c>
      <c r="AM51" s="7" t="s">
        <v>376</v>
      </c>
      <c r="AN51" s="7" t="s">
        <v>481</v>
      </c>
      <c r="AO51" s="7" t="s">
        <v>376</v>
      </c>
      <c r="AP51" s="7" t="s">
        <v>420</v>
      </c>
      <c r="AQ51" s="7" t="s">
        <v>295</v>
      </c>
      <c r="AR51" s="7" t="s">
        <v>482</v>
      </c>
      <c r="AS51" s="7" t="s">
        <v>335</v>
      </c>
      <c r="AT51" s="7" t="s">
        <v>483</v>
      </c>
      <c r="AU51" s="7" t="s">
        <v>318</v>
      </c>
      <c r="AV51" s="7" t="s">
        <v>484</v>
      </c>
      <c r="AW51" s="7" t="s">
        <v>318</v>
      </c>
      <c r="AX51" s="7" t="s">
        <v>356</v>
      </c>
      <c r="AY51" s="7" t="s">
        <v>293</v>
      </c>
      <c r="AZ51" s="8" t="s">
        <v>355</v>
      </c>
      <c r="BA51" s="7" t="s">
        <v>295</v>
      </c>
      <c r="BB51" s="8"/>
      <c r="BC51" s="8"/>
      <c r="BD51" s="8"/>
      <c r="BE51" s="8"/>
    </row>
    <row r="52" spans="1:57" s="45" customFormat="1" ht="12">
      <c r="A52" s="4">
        <v>26</v>
      </c>
      <c r="B52" s="4">
        <v>2018114329</v>
      </c>
      <c r="C52" s="4" t="s">
        <v>255</v>
      </c>
      <c r="D52" s="16" t="s">
        <v>23</v>
      </c>
      <c r="E52" s="15">
        <f t="shared" ref="E52" si="24">(F52*G52+H52*I52+J52*K52+L52*M52+N52*O52+P52*Q52+R52*S52+T52*U52+V52*W52+X52*Y52+Z52*AA52+AB52*AC52+AD52*AE52+AF52*AG52+AH52*AI52+AJ52*AK52+AL52*AM52+AN52*AO52+AP52*AQ52+AR52*AS52+AT52*AU52+AV52*AW52+AX52*AY52+AZ52*BA52+BB52*BC52+BD52*BE52+BF52*BG52+BH52*BI52+BJ52*BK52+BL52*BM52+BN52*BO52+BP52*BQ52+BR52*BS52+BT52*BU52+BV52*BW52+BX52*BY52)/ (G52+I52+K52+M52+O52+Q52+S52+U52+W52+Y52+AA52+AC52+AE52+AG52+AI52+AK52+AM52+AO52+AQ52+AS52+AU52+AW52+AY52+BA52+BC52+BE52+BG52+BI52+BK52+BM52+BO52+BQ52+BS52+BU52+BW52+BY52)</f>
        <v>87.205607476635521</v>
      </c>
      <c r="F52" s="4">
        <v>86</v>
      </c>
      <c r="G52" s="4">
        <v>3</v>
      </c>
      <c r="H52" s="4">
        <v>87</v>
      </c>
      <c r="I52" s="4">
        <v>3</v>
      </c>
      <c r="J52" s="4">
        <v>96</v>
      </c>
      <c r="K52" s="4">
        <v>3</v>
      </c>
      <c r="L52" s="4">
        <v>86</v>
      </c>
      <c r="M52" s="4">
        <v>3</v>
      </c>
      <c r="N52" s="4">
        <v>84</v>
      </c>
      <c r="O52" s="4">
        <v>3</v>
      </c>
      <c r="P52" s="4">
        <v>83</v>
      </c>
      <c r="Q52" s="4">
        <v>2</v>
      </c>
      <c r="R52" s="4">
        <v>74</v>
      </c>
      <c r="S52" s="4">
        <v>2</v>
      </c>
      <c r="T52" s="4">
        <v>85</v>
      </c>
      <c r="U52" s="4">
        <v>2</v>
      </c>
      <c r="V52" s="4">
        <v>83</v>
      </c>
      <c r="W52" s="4">
        <v>2</v>
      </c>
      <c r="X52" s="4">
        <v>93</v>
      </c>
      <c r="Y52" s="4">
        <v>2</v>
      </c>
      <c r="Z52" s="4">
        <v>71</v>
      </c>
      <c r="AA52" s="4">
        <v>2</v>
      </c>
      <c r="AB52" s="4">
        <v>96</v>
      </c>
      <c r="AC52" s="4">
        <v>3</v>
      </c>
      <c r="AD52" s="4">
        <v>97</v>
      </c>
      <c r="AE52" s="4">
        <v>4</v>
      </c>
      <c r="AF52" s="4">
        <v>96</v>
      </c>
      <c r="AG52" s="4">
        <v>4</v>
      </c>
      <c r="AH52" s="4">
        <v>88</v>
      </c>
      <c r="AI52" s="4">
        <v>3</v>
      </c>
      <c r="AJ52" s="4">
        <v>69</v>
      </c>
      <c r="AK52" s="4">
        <v>2</v>
      </c>
      <c r="AL52" s="4">
        <v>95</v>
      </c>
      <c r="AM52" s="4">
        <v>2</v>
      </c>
      <c r="AN52" s="4">
        <v>86</v>
      </c>
      <c r="AO52" s="4">
        <v>1</v>
      </c>
      <c r="AP52" s="4">
        <v>86</v>
      </c>
      <c r="AQ52" s="4">
        <v>1</v>
      </c>
      <c r="AR52" s="4">
        <v>82</v>
      </c>
      <c r="AS52" s="4">
        <v>2</v>
      </c>
      <c r="AT52" s="4">
        <v>82</v>
      </c>
      <c r="AU52" s="4">
        <v>2</v>
      </c>
      <c r="AV52" s="4">
        <v>85</v>
      </c>
      <c r="AW52" s="4">
        <v>0.5</v>
      </c>
      <c r="AX52" s="4">
        <v>93</v>
      </c>
      <c r="AY52" s="4">
        <v>1</v>
      </c>
      <c r="AZ52" s="4">
        <v>83</v>
      </c>
      <c r="BA52" s="4">
        <v>1</v>
      </c>
      <c r="BB52" s="4"/>
      <c r="BC52" s="4"/>
      <c r="BD52" s="4"/>
      <c r="BE52" s="4"/>
    </row>
    <row r="53" spans="1:57" ht="72">
      <c r="A53" s="7" t="s">
        <v>281</v>
      </c>
      <c r="B53" s="7" t="s">
        <v>0</v>
      </c>
      <c r="C53" s="7" t="s">
        <v>283</v>
      </c>
      <c r="D53" s="7" t="s">
        <v>285</v>
      </c>
      <c r="E53" s="7" t="s">
        <v>287</v>
      </c>
      <c r="F53" s="7" t="s">
        <v>298</v>
      </c>
      <c r="G53" s="7" t="s">
        <v>376</v>
      </c>
      <c r="H53" s="7" t="s">
        <v>297</v>
      </c>
      <c r="I53" s="7" t="s">
        <v>376</v>
      </c>
      <c r="J53" s="7" t="s">
        <v>301</v>
      </c>
      <c r="K53" s="7" t="s">
        <v>376</v>
      </c>
      <c r="L53" s="7" t="s">
        <v>356</v>
      </c>
      <c r="M53" s="7" t="s">
        <v>376</v>
      </c>
      <c r="N53" s="7" t="s">
        <v>294</v>
      </c>
      <c r="O53" s="7" t="s">
        <v>376</v>
      </c>
      <c r="P53" s="7" t="s">
        <v>319</v>
      </c>
      <c r="Q53" s="7" t="s">
        <v>376</v>
      </c>
      <c r="R53" s="7" t="s">
        <v>296</v>
      </c>
      <c r="S53" s="7" t="s">
        <v>376</v>
      </c>
      <c r="T53" s="7" t="s">
        <v>324</v>
      </c>
      <c r="U53" s="7" t="s">
        <v>376</v>
      </c>
      <c r="V53" s="7" t="s">
        <v>485</v>
      </c>
      <c r="W53" s="7" t="s">
        <v>376</v>
      </c>
      <c r="X53" s="7" t="s">
        <v>304</v>
      </c>
      <c r="Y53" s="7" t="s">
        <v>376</v>
      </c>
      <c r="Z53" s="7" t="s">
        <v>320</v>
      </c>
      <c r="AA53" s="7" t="s">
        <v>376</v>
      </c>
      <c r="AB53" s="7" t="s">
        <v>325</v>
      </c>
      <c r="AC53" s="7" t="s">
        <v>376</v>
      </c>
      <c r="AD53" s="7" t="s">
        <v>326</v>
      </c>
      <c r="AE53" s="7" t="s">
        <v>376</v>
      </c>
      <c r="AF53" s="7" t="s">
        <v>321</v>
      </c>
      <c r="AG53" s="7" t="s">
        <v>376</v>
      </c>
      <c r="AH53" s="7" t="s">
        <v>327</v>
      </c>
      <c r="AI53" s="7" t="s">
        <v>376</v>
      </c>
      <c r="AJ53" s="7" t="s">
        <v>366</v>
      </c>
      <c r="AK53" s="7" t="s">
        <v>376</v>
      </c>
      <c r="AL53" s="7" t="s">
        <v>355</v>
      </c>
      <c r="AM53" s="7" t="s">
        <v>376</v>
      </c>
      <c r="AN53" s="7" t="s">
        <v>486</v>
      </c>
      <c r="AO53" s="7" t="s">
        <v>376</v>
      </c>
      <c r="AP53" s="7" t="s">
        <v>323</v>
      </c>
      <c r="AQ53" s="7" t="s">
        <v>376</v>
      </c>
      <c r="AR53" s="8" t="s">
        <v>487</v>
      </c>
      <c r="AS53" s="7" t="s">
        <v>376</v>
      </c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s="45" customFormat="1" ht="12">
      <c r="A54" s="4">
        <v>27</v>
      </c>
      <c r="B54" s="4">
        <v>2018110617</v>
      </c>
      <c r="C54" s="4" t="s">
        <v>488</v>
      </c>
      <c r="D54" s="4" t="s">
        <v>489</v>
      </c>
      <c r="E54" s="15">
        <f t="shared" ref="E54" si="25">(F54*G54+H54*I54+J54*K54+L54*M54+N54*O54+P54*Q54+R54*S54+T54*U54+V54*W54+X54*Y54+Z54*AA54+AB54*AC54+AD54*AE54+AF54*AG54+AH54*AI54+AJ54*AK54+AL54*AM54+AN54*AO54+AP54*AQ54+AR54*AS54+AT54*AU54+AV54*AW54+AX54*AY54+AZ54*BA54+BB54*BC54+BD54*BE54+BF54*BG54+BH54*BI54+BJ54*BK54+BL54*BM54+BN54*BO54+BP54*BQ54+BR54*BS54+BT54*BU54+BV54*BW54+BX54*BY54)/ (G54+I54+K54+M54+O54+Q54+S54+U54+W54+Y54+AA54+AC54+AE54+AG54+AI54+AK54+AM54+AO54+AQ54+AS54+AU54+AW54+AY54+BA54+BC54+BE54+BG54+BI54+BK54+BM54+BO54+BQ54+BS54+BU54+BW54+BY54)</f>
        <v>85.31</v>
      </c>
      <c r="F54" s="4">
        <v>92</v>
      </c>
      <c r="G54" s="4">
        <v>3</v>
      </c>
      <c r="H54" s="4">
        <v>85</v>
      </c>
      <c r="I54" s="4">
        <v>3</v>
      </c>
      <c r="J54" s="4">
        <v>94</v>
      </c>
      <c r="K54" s="4">
        <v>3</v>
      </c>
      <c r="L54" s="4">
        <v>88</v>
      </c>
      <c r="M54" s="4">
        <v>1</v>
      </c>
      <c r="N54" s="16">
        <v>76</v>
      </c>
      <c r="O54" s="4">
        <v>3</v>
      </c>
      <c r="P54" s="4">
        <v>82</v>
      </c>
      <c r="Q54" s="4">
        <v>4</v>
      </c>
      <c r="R54" s="4">
        <v>76</v>
      </c>
      <c r="S54" s="4">
        <v>2</v>
      </c>
      <c r="T54" s="4">
        <v>92</v>
      </c>
      <c r="U54" s="4">
        <v>2</v>
      </c>
      <c r="V54" s="4">
        <v>76</v>
      </c>
      <c r="W54" s="4">
        <v>2</v>
      </c>
      <c r="X54" s="4">
        <v>85</v>
      </c>
      <c r="Y54" s="4">
        <v>3</v>
      </c>
      <c r="Z54" s="4">
        <v>92</v>
      </c>
      <c r="AA54" s="4">
        <v>4</v>
      </c>
      <c r="AB54" s="4">
        <v>73</v>
      </c>
      <c r="AC54" s="4">
        <v>2</v>
      </c>
      <c r="AD54" s="4">
        <v>80</v>
      </c>
      <c r="AE54" s="4">
        <v>4</v>
      </c>
      <c r="AF54" s="4">
        <v>82</v>
      </c>
      <c r="AG54" s="4">
        <v>2</v>
      </c>
      <c r="AH54" s="4">
        <v>89.5</v>
      </c>
      <c r="AI54" s="4">
        <v>3</v>
      </c>
      <c r="AJ54" s="4">
        <v>95</v>
      </c>
      <c r="AK54" s="4">
        <v>2</v>
      </c>
      <c r="AL54" s="4">
        <v>83</v>
      </c>
      <c r="AM54" s="4">
        <v>1</v>
      </c>
      <c r="AN54" s="4">
        <v>90</v>
      </c>
      <c r="AO54" s="4">
        <v>2</v>
      </c>
      <c r="AP54" s="4">
        <v>89</v>
      </c>
      <c r="AQ54" s="4">
        <v>2</v>
      </c>
      <c r="AR54" s="4">
        <v>84</v>
      </c>
      <c r="AS54" s="4">
        <v>2</v>
      </c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ht="72">
      <c r="A55" s="7" t="s">
        <v>281</v>
      </c>
      <c r="B55" s="7" t="s">
        <v>0</v>
      </c>
      <c r="C55" s="7" t="s">
        <v>283</v>
      </c>
      <c r="D55" s="7" t="s">
        <v>285</v>
      </c>
      <c r="E55" s="7" t="s">
        <v>287</v>
      </c>
      <c r="F55" s="7" t="s">
        <v>298</v>
      </c>
      <c r="G55" s="7" t="s">
        <v>376</v>
      </c>
      <c r="H55" s="7" t="s">
        <v>297</v>
      </c>
      <c r="I55" s="7" t="s">
        <v>376</v>
      </c>
      <c r="J55" s="7" t="s">
        <v>301</v>
      </c>
      <c r="K55" s="7" t="s">
        <v>376</v>
      </c>
      <c r="L55" s="7" t="s">
        <v>356</v>
      </c>
      <c r="M55" s="7" t="s">
        <v>376</v>
      </c>
      <c r="N55" s="7" t="s">
        <v>294</v>
      </c>
      <c r="O55" s="7" t="s">
        <v>376</v>
      </c>
      <c r="P55" s="7" t="s">
        <v>319</v>
      </c>
      <c r="Q55" s="7" t="s">
        <v>376</v>
      </c>
      <c r="R55" s="7" t="s">
        <v>296</v>
      </c>
      <c r="S55" s="7" t="s">
        <v>376</v>
      </c>
      <c r="T55" s="7" t="s">
        <v>324</v>
      </c>
      <c r="U55" s="7" t="s">
        <v>376</v>
      </c>
      <c r="V55" s="7" t="s">
        <v>485</v>
      </c>
      <c r="W55" s="7" t="s">
        <v>376</v>
      </c>
      <c r="X55" s="7" t="s">
        <v>304</v>
      </c>
      <c r="Y55" s="7" t="s">
        <v>376</v>
      </c>
      <c r="Z55" s="7" t="s">
        <v>320</v>
      </c>
      <c r="AA55" s="7" t="s">
        <v>376</v>
      </c>
      <c r="AB55" s="7" t="s">
        <v>325</v>
      </c>
      <c r="AC55" s="7" t="s">
        <v>376</v>
      </c>
      <c r="AD55" s="7" t="s">
        <v>326</v>
      </c>
      <c r="AE55" s="7" t="s">
        <v>376</v>
      </c>
      <c r="AF55" s="7" t="s">
        <v>321</v>
      </c>
      <c r="AG55" s="7" t="s">
        <v>376</v>
      </c>
      <c r="AH55" s="7" t="s">
        <v>327</v>
      </c>
      <c r="AI55" s="7" t="s">
        <v>376</v>
      </c>
      <c r="AJ55" s="7" t="s">
        <v>366</v>
      </c>
      <c r="AK55" s="7" t="s">
        <v>376</v>
      </c>
      <c r="AL55" s="7" t="s">
        <v>355</v>
      </c>
      <c r="AM55" s="7" t="s">
        <v>376</v>
      </c>
      <c r="AN55" s="7" t="s">
        <v>486</v>
      </c>
      <c r="AO55" s="7" t="s">
        <v>376</v>
      </c>
      <c r="AP55" s="7" t="s">
        <v>323</v>
      </c>
      <c r="AQ55" s="7" t="s">
        <v>376</v>
      </c>
      <c r="AR55" s="8" t="s">
        <v>490</v>
      </c>
      <c r="AS55" s="7" t="s">
        <v>376</v>
      </c>
      <c r="AT55" s="7" t="s">
        <v>333</v>
      </c>
      <c r="AU55" s="7" t="s">
        <v>376</v>
      </c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s="45" customFormat="1" ht="12">
      <c r="A56" s="4">
        <v>28</v>
      </c>
      <c r="B56" s="4">
        <v>2018110595</v>
      </c>
      <c r="C56" s="4" t="s">
        <v>491</v>
      </c>
      <c r="D56" s="4" t="s">
        <v>492</v>
      </c>
      <c r="E56" s="15">
        <f t="shared" ref="E56" si="26">(F56*G56+H56*I56+J56*K56+L56*M56+N56*O56+P56*Q56+R56*S56+T56*U56+V56*W56+X56*Y56+Z56*AA56+AB56*AC56+AD56*AE56+AF56*AG56+AH56*AI56+AJ56*AK56+AL56*AM56+AN56*AO56+AP56*AQ56+AR56*AS56+AT56*AU56+AV56*AW56+AX56*AY56+AZ56*BA56+BB56*BC56+BD56*BE56+BF56*BG56+BH56*BI56+BJ56*BK56+BL56*BM56+BN56*BO56+BP56*BQ56+BR56*BS56+BT56*BU56+BV56*BW56+BX56*BY56)/ (G56+I56+K56+M56+O56+Q56+S56+U56+W56+Y56+AA56+AC56+AE56+AG56+AI56+AK56+AM56+AO56+AQ56+AS56+AU56+AW56+AY56+BA56+BC56+BE56+BG56+BI56+BK56+BM56+BO56+BQ56+BS56+BU56+BW56+BY56)</f>
        <v>84.440566037735863</v>
      </c>
      <c r="F56" s="4">
        <v>91</v>
      </c>
      <c r="G56" s="4">
        <v>3</v>
      </c>
      <c r="H56" s="4">
        <v>82</v>
      </c>
      <c r="I56" s="4">
        <v>3</v>
      </c>
      <c r="J56" s="4">
        <v>91</v>
      </c>
      <c r="K56" s="4">
        <v>3</v>
      </c>
      <c r="L56" s="4">
        <v>83</v>
      </c>
      <c r="M56" s="4">
        <v>1</v>
      </c>
      <c r="N56" s="16">
        <v>73</v>
      </c>
      <c r="O56" s="4">
        <v>3</v>
      </c>
      <c r="P56" s="4">
        <v>84</v>
      </c>
      <c r="Q56" s="4">
        <v>4</v>
      </c>
      <c r="R56" s="4">
        <v>79</v>
      </c>
      <c r="S56" s="4">
        <v>2</v>
      </c>
      <c r="T56" s="4">
        <v>96</v>
      </c>
      <c r="U56" s="4">
        <v>2</v>
      </c>
      <c r="V56" s="4">
        <v>82</v>
      </c>
      <c r="W56" s="4">
        <v>2</v>
      </c>
      <c r="X56" s="4">
        <v>87</v>
      </c>
      <c r="Y56" s="4">
        <v>3</v>
      </c>
      <c r="Z56" s="4">
        <v>87</v>
      </c>
      <c r="AA56" s="4">
        <v>4</v>
      </c>
      <c r="AB56" s="4">
        <v>79</v>
      </c>
      <c r="AC56" s="4">
        <v>2</v>
      </c>
      <c r="AD56" s="4">
        <v>84</v>
      </c>
      <c r="AE56" s="4">
        <v>4</v>
      </c>
      <c r="AF56" s="4">
        <v>86</v>
      </c>
      <c r="AG56" s="4">
        <v>2</v>
      </c>
      <c r="AH56" s="4">
        <v>88.45</v>
      </c>
      <c r="AI56" s="4">
        <v>3</v>
      </c>
      <c r="AJ56" s="4">
        <v>95</v>
      </c>
      <c r="AK56" s="4">
        <v>2</v>
      </c>
      <c r="AL56" s="4">
        <v>85</v>
      </c>
      <c r="AM56" s="4">
        <v>1</v>
      </c>
      <c r="AN56" s="4">
        <v>87</v>
      </c>
      <c r="AO56" s="4">
        <v>2</v>
      </c>
      <c r="AP56" s="4">
        <v>87</v>
      </c>
      <c r="AQ56" s="4">
        <v>2</v>
      </c>
      <c r="AR56" s="4">
        <v>79</v>
      </c>
      <c r="AS56" s="4">
        <v>2</v>
      </c>
      <c r="AT56" s="4">
        <v>70</v>
      </c>
      <c r="AU56" s="4">
        <v>3</v>
      </c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 ht="72">
      <c r="A57" s="7" t="s">
        <v>281</v>
      </c>
      <c r="B57" s="7" t="s">
        <v>0</v>
      </c>
      <c r="C57" s="7" t="s">
        <v>283</v>
      </c>
      <c r="D57" s="7" t="s">
        <v>285</v>
      </c>
      <c r="E57" s="7" t="s">
        <v>287</v>
      </c>
      <c r="F57" s="7" t="s">
        <v>298</v>
      </c>
      <c r="G57" s="7" t="s">
        <v>376</v>
      </c>
      <c r="H57" s="7" t="s">
        <v>297</v>
      </c>
      <c r="I57" s="7" t="s">
        <v>376</v>
      </c>
      <c r="J57" s="7" t="s">
        <v>301</v>
      </c>
      <c r="K57" s="7" t="s">
        <v>376</v>
      </c>
      <c r="L57" s="7" t="s">
        <v>356</v>
      </c>
      <c r="M57" s="7" t="s">
        <v>376</v>
      </c>
      <c r="N57" s="7" t="s">
        <v>294</v>
      </c>
      <c r="O57" s="7" t="s">
        <v>376</v>
      </c>
      <c r="P57" s="7" t="s">
        <v>319</v>
      </c>
      <c r="Q57" s="7" t="s">
        <v>376</v>
      </c>
      <c r="R57" s="7" t="s">
        <v>296</v>
      </c>
      <c r="S57" s="7" t="s">
        <v>376</v>
      </c>
      <c r="T57" s="7" t="s">
        <v>324</v>
      </c>
      <c r="U57" s="7" t="s">
        <v>376</v>
      </c>
      <c r="V57" s="7" t="s">
        <v>485</v>
      </c>
      <c r="W57" s="7" t="s">
        <v>376</v>
      </c>
      <c r="X57" s="7" t="s">
        <v>304</v>
      </c>
      <c r="Y57" s="7" t="s">
        <v>376</v>
      </c>
      <c r="Z57" s="7" t="s">
        <v>313</v>
      </c>
      <c r="AA57" s="7" t="s">
        <v>376</v>
      </c>
      <c r="AB57" s="7" t="s">
        <v>404</v>
      </c>
      <c r="AC57" s="7" t="s">
        <v>376</v>
      </c>
      <c r="AD57" s="8" t="s">
        <v>400</v>
      </c>
      <c r="AE57" s="8" t="s">
        <v>376</v>
      </c>
      <c r="AF57" s="8" t="s">
        <v>405</v>
      </c>
      <c r="AG57" s="8" t="s">
        <v>376</v>
      </c>
      <c r="AH57" s="8" t="s">
        <v>402</v>
      </c>
      <c r="AI57" s="8" t="s">
        <v>376</v>
      </c>
      <c r="AJ57" s="8" t="s">
        <v>366</v>
      </c>
      <c r="AK57" s="8" t="s">
        <v>376</v>
      </c>
      <c r="AL57" s="8" t="s">
        <v>355</v>
      </c>
      <c r="AM57" s="8" t="s">
        <v>376</v>
      </c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pans="1:57" s="45" customFormat="1" ht="12">
      <c r="A58" s="4">
        <v>29</v>
      </c>
      <c r="B58" s="4">
        <v>2018110621</v>
      </c>
      <c r="C58" s="4" t="s">
        <v>33</v>
      </c>
      <c r="D58" s="4" t="s">
        <v>493</v>
      </c>
      <c r="E58" s="15">
        <f t="shared" ref="E58" si="27">(F58*G58+H58*I58+J58*K58+L58*M58+N58*O58+P58*Q58+R58*S58+T58*U58+V58*W58+X58*Y58+Z58*AA58+AB58*AC58+AD58*AE58+AF58*AG58+AH58*AI58+AJ58*AK58+AL58*AM58+AN58*AO58+AP58*AQ58+AR58*AS58+AT58*AU58+AV58*AW58+AX58*AY58+AZ58*BA58+BB58*BC58+BD58*BE58+BF58*BG58+BH58*BI58+BJ58*BK58+BL58*BM58+BN58*BO58+BP58*BQ58+BR58*BS58+BT58*BU58+BV58*BW58+BX58*BY58)/ (G58+I58+K58+M58+O58+Q58+S58+U58+W58+Y58+AA58+AC58+AE58+AG58+AI58+AK58+AM58+AO58+AQ58+AS58+AU58+AW58+AY58+BA58+BC58+BE58+BG58+BI58+BK58+BM58+BO58+BQ58+BS58+BU58+BW58+BY58)</f>
        <v>83.023809523809518</v>
      </c>
      <c r="F58" s="4">
        <v>87</v>
      </c>
      <c r="G58" s="4">
        <v>3</v>
      </c>
      <c r="H58" s="4">
        <v>84</v>
      </c>
      <c r="I58" s="4">
        <v>3</v>
      </c>
      <c r="J58" s="4">
        <v>85</v>
      </c>
      <c r="K58" s="4">
        <v>3</v>
      </c>
      <c r="L58" s="4">
        <v>83</v>
      </c>
      <c r="M58" s="4">
        <v>1</v>
      </c>
      <c r="N58" s="16">
        <v>73</v>
      </c>
      <c r="O58" s="4">
        <v>3</v>
      </c>
      <c r="P58" s="4">
        <v>75</v>
      </c>
      <c r="Q58" s="4">
        <v>4</v>
      </c>
      <c r="R58" s="4">
        <v>82</v>
      </c>
      <c r="S58" s="4">
        <v>2</v>
      </c>
      <c r="T58" s="4">
        <v>75</v>
      </c>
      <c r="U58" s="4">
        <v>2</v>
      </c>
      <c r="V58" s="4">
        <v>85</v>
      </c>
      <c r="W58" s="4">
        <v>2</v>
      </c>
      <c r="X58" s="4">
        <v>89</v>
      </c>
      <c r="Y58" s="4">
        <v>3</v>
      </c>
      <c r="Z58" s="4">
        <v>88</v>
      </c>
      <c r="AA58" s="4">
        <v>4</v>
      </c>
      <c r="AB58" s="4">
        <v>90</v>
      </c>
      <c r="AC58" s="4">
        <v>2</v>
      </c>
      <c r="AD58" s="4">
        <v>87</v>
      </c>
      <c r="AE58" s="4">
        <v>4</v>
      </c>
      <c r="AF58" s="4">
        <v>86</v>
      </c>
      <c r="AG58" s="4">
        <v>2</v>
      </c>
      <c r="AH58" s="4">
        <v>78</v>
      </c>
      <c r="AI58" s="4">
        <v>3</v>
      </c>
      <c r="AJ58" s="4"/>
      <c r="AK58" s="4"/>
      <c r="AL58" s="4">
        <v>80</v>
      </c>
      <c r="AM58" s="4">
        <v>1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ht="72">
      <c r="A59" s="7" t="s">
        <v>281</v>
      </c>
      <c r="B59" s="7" t="s">
        <v>0</v>
      </c>
      <c r="C59" s="7" t="s">
        <v>283</v>
      </c>
      <c r="D59" s="7" t="s">
        <v>285</v>
      </c>
      <c r="E59" s="7" t="s">
        <v>287</v>
      </c>
      <c r="F59" s="7" t="s">
        <v>298</v>
      </c>
      <c r="G59" s="7" t="s">
        <v>376</v>
      </c>
      <c r="H59" s="7" t="s">
        <v>297</v>
      </c>
      <c r="I59" s="7" t="s">
        <v>376</v>
      </c>
      <c r="J59" s="7" t="s">
        <v>301</v>
      </c>
      <c r="K59" s="7" t="s">
        <v>376</v>
      </c>
      <c r="L59" s="7" t="s">
        <v>356</v>
      </c>
      <c r="M59" s="7" t="s">
        <v>376</v>
      </c>
      <c r="N59" s="7" t="s">
        <v>294</v>
      </c>
      <c r="O59" s="7" t="s">
        <v>376</v>
      </c>
      <c r="P59" s="7" t="s">
        <v>319</v>
      </c>
      <c r="Q59" s="7" t="s">
        <v>376</v>
      </c>
      <c r="R59" s="7" t="s">
        <v>296</v>
      </c>
      <c r="S59" s="7" t="s">
        <v>376</v>
      </c>
      <c r="T59" s="7" t="s">
        <v>324</v>
      </c>
      <c r="U59" s="7" t="s">
        <v>376</v>
      </c>
      <c r="V59" s="7" t="s">
        <v>485</v>
      </c>
      <c r="W59" s="7" t="s">
        <v>376</v>
      </c>
      <c r="X59" s="7" t="s">
        <v>304</v>
      </c>
      <c r="Y59" s="7" t="s">
        <v>376</v>
      </c>
      <c r="Z59" s="7" t="s">
        <v>375</v>
      </c>
      <c r="AA59" s="7" t="s">
        <v>376</v>
      </c>
      <c r="AB59" s="7" t="s">
        <v>494</v>
      </c>
      <c r="AC59" s="7" t="s">
        <v>376</v>
      </c>
      <c r="AD59" s="7" t="s">
        <v>409</v>
      </c>
      <c r="AE59" s="7" t="s">
        <v>376</v>
      </c>
      <c r="AF59" s="7" t="s">
        <v>410</v>
      </c>
      <c r="AG59" s="7" t="s">
        <v>376</v>
      </c>
      <c r="AH59" s="7" t="s">
        <v>395</v>
      </c>
      <c r="AI59" s="7" t="s">
        <v>376</v>
      </c>
      <c r="AJ59" s="7" t="s">
        <v>396</v>
      </c>
      <c r="AK59" s="7" t="s">
        <v>376</v>
      </c>
      <c r="AL59" s="7" t="s">
        <v>355</v>
      </c>
      <c r="AM59" s="7" t="s">
        <v>376</v>
      </c>
      <c r="AN59" s="7" t="s">
        <v>397</v>
      </c>
      <c r="AO59" s="7" t="s">
        <v>376</v>
      </c>
      <c r="AP59" s="7" t="s">
        <v>393</v>
      </c>
      <c r="AQ59" s="7" t="s">
        <v>376</v>
      </c>
      <c r="AR59" s="7" t="s">
        <v>392</v>
      </c>
      <c r="AS59" s="7" t="s">
        <v>376</v>
      </c>
      <c r="AT59" s="7" t="s">
        <v>495</v>
      </c>
      <c r="AU59" s="7" t="s">
        <v>318</v>
      </c>
      <c r="AV59" s="7" t="s">
        <v>496</v>
      </c>
      <c r="AW59" s="7" t="s">
        <v>376</v>
      </c>
      <c r="AX59" s="7" t="s">
        <v>497</v>
      </c>
      <c r="AY59" s="7" t="s">
        <v>376</v>
      </c>
      <c r="AZ59" s="7" t="s">
        <v>498</v>
      </c>
      <c r="BA59" s="7" t="s">
        <v>376</v>
      </c>
      <c r="BB59" s="7" t="s">
        <v>499</v>
      </c>
      <c r="BC59" s="7" t="s">
        <v>376</v>
      </c>
      <c r="BD59" s="8"/>
      <c r="BE59" s="8"/>
    </row>
    <row r="60" spans="1:57" s="45" customFormat="1" ht="12">
      <c r="A60" s="4">
        <v>30</v>
      </c>
      <c r="B60" s="4">
        <v>2018115589</v>
      </c>
      <c r="C60" s="4" t="s">
        <v>500</v>
      </c>
      <c r="D60" s="4" t="s">
        <v>493</v>
      </c>
      <c r="E60" s="15">
        <f t="shared" ref="E60" si="28">(F60*G60+H60*I60+J60*K60+L60*M60+N60*O60+P60*Q60+R60*S60+T60*U60+V60*W60+X60*Y60+Z60*AA60+AB60*AC60+AD60*AE60+AF60*AG60+AH60*AI60+AJ60*AK60+AL60*AM60+AN60*AO60+AP60*AQ60+AR60*AS60+AT60*AU60+AV60*AW60+AX60*AY60+AZ60*BA60+BB60*BC60+BD60*BE60+BF60*BG60+BH60*BI60+BJ60*BK60+BL60*BM60+BN60*BO60+BP60*BQ60+BR60*BS60+BT60*BU60+BV60*BW60+BX60*BY60)/ (G60+I60+K60+M60+O60+Q60+S60+U60+W60+Y60+AA60+AC60+AE60+AG60+AI60+AK60+AM60+AO60+AQ60+AS60+AU60+AW60+AY60+BA60+BC60+BE60+BG60+BI60+BK60+BM60+BO60+BQ60+BS60+BU60+BW60+BY60)</f>
        <v>76.513157894736835</v>
      </c>
      <c r="F60" s="4">
        <v>90</v>
      </c>
      <c r="G60" s="4">
        <v>3</v>
      </c>
      <c r="H60" s="4">
        <v>74</v>
      </c>
      <c r="I60" s="4">
        <v>3</v>
      </c>
      <c r="J60" s="4">
        <v>79</v>
      </c>
      <c r="K60" s="4">
        <v>3</v>
      </c>
      <c r="L60" s="4">
        <v>68</v>
      </c>
      <c r="M60" s="4">
        <v>1</v>
      </c>
      <c r="N60" s="16">
        <v>56</v>
      </c>
      <c r="O60" s="4">
        <v>3</v>
      </c>
      <c r="P60" s="4">
        <v>66</v>
      </c>
      <c r="Q60" s="4">
        <v>4</v>
      </c>
      <c r="R60" s="4">
        <v>60</v>
      </c>
      <c r="S60" s="4">
        <v>2</v>
      </c>
      <c r="T60" s="4">
        <v>83</v>
      </c>
      <c r="U60" s="4">
        <v>2</v>
      </c>
      <c r="V60" s="4">
        <v>74</v>
      </c>
      <c r="W60" s="16">
        <v>2</v>
      </c>
      <c r="X60" s="16">
        <v>93</v>
      </c>
      <c r="Y60" s="16">
        <v>3</v>
      </c>
      <c r="Z60" s="16">
        <v>69</v>
      </c>
      <c r="AA60" s="16">
        <v>3</v>
      </c>
      <c r="AB60" s="16">
        <v>80</v>
      </c>
      <c r="AC60" s="16">
        <v>1</v>
      </c>
      <c r="AD60" s="16">
        <v>72</v>
      </c>
      <c r="AE60" s="16">
        <v>2</v>
      </c>
      <c r="AF60" s="16">
        <v>61</v>
      </c>
      <c r="AG60" s="16">
        <v>2</v>
      </c>
      <c r="AH60" s="16">
        <v>60</v>
      </c>
      <c r="AI60" s="16">
        <v>3</v>
      </c>
      <c r="AJ60" s="16">
        <v>63</v>
      </c>
      <c r="AK60" s="16">
        <v>2</v>
      </c>
      <c r="AL60" s="16">
        <v>80</v>
      </c>
      <c r="AM60" s="16">
        <v>1</v>
      </c>
      <c r="AN60" s="16">
        <v>90</v>
      </c>
      <c r="AO60" s="16">
        <v>4</v>
      </c>
      <c r="AP60" s="16">
        <v>84.75</v>
      </c>
      <c r="AQ60" s="16">
        <v>3</v>
      </c>
      <c r="AR60" s="16">
        <v>89</v>
      </c>
      <c r="AS60" s="16">
        <v>3</v>
      </c>
      <c r="AT60" s="16">
        <v>88</v>
      </c>
      <c r="AU60" s="16">
        <v>1</v>
      </c>
      <c r="AV60" s="16">
        <v>77</v>
      </c>
      <c r="AW60" s="16">
        <v>2</v>
      </c>
      <c r="AX60" s="4">
        <v>88</v>
      </c>
      <c r="AY60" s="4">
        <v>2</v>
      </c>
      <c r="AZ60" s="4">
        <v>91</v>
      </c>
      <c r="BA60" s="4">
        <v>1</v>
      </c>
      <c r="BB60" s="4">
        <v>90</v>
      </c>
      <c r="BC60" s="4">
        <v>1</v>
      </c>
      <c r="BD60" s="4"/>
      <c r="BE60" s="4"/>
    </row>
    <row r="61" spans="1:57" ht="72">
      <c r="A61" s="7" t="s">
        <v>281</v>
      </c>
      <c r="B61" s="7" t="s">
        <v>0</v>
      </c>
      <c r="C61" s="7" t="s">
        <v>283</v>
      </c>
      <c r="D61" s="7" t="s">
        <v>285</v>
      </c>
      <c r="E61" s="7" t="s">
        <v>287</v>
      </c>
      <c r="F61" s="7" t="s">
        <v>298</v>
      </c>
      <c r="G61" s="7" t="s">
        <v>376</v>
      </c>
      <c r="H61" s="7" t="s">
        <v>297</v>
      </c>
      <c r="I61" s="7" t="s">
        <v>376</v>
      </c>
      <c r="J61" s="7" t="s">
        <v>301</v>
      </c>
      <c r="K61" s="7" t="s">
        <v>376</v>
      </c>
      <c r="L61" s="7" t="s">
        <v>356</v>
      </c>
      <c r="M61" s="7" t="s">
        <v>376</v>
      </c>
      <c r="N61" s="7" t="s">
        <v>294</v>
      </c>
      <c r="O61" s="7" t="s">
        <v>376</v>
      </c>
      <c r="P61" s="7" t="s">
        <v>319</v>
      </c>
      <c r="Q61" s="7" t="s">
        <v>376</v>
      </c>
      <c r="R61" s="7" t="s">
        <v>296</v>
      </c>
      <c r="S61" s="7" t="s">
        <v>376</v>
      </c>
      <c r="T61" s="7" t="s">
        <v>324</v>
      </c>
      <c r="U61" s="7" t="s">
        <v>376</v>
      </c>
      <c r="V61" s="7" t="s">
        <v>485</v>
      </c>
      <c r="W61" s="7" t="s">
        <v>376</v>
      </c>
      <c r="X61" s="7" t="s">
        <v>304</v>
      </c>
      <c r="Y61" s="7" t="s">
        <v>376</v>
      </c>
      <c r="Z61" s="7" t="s">
        <v>320</v>
      </c>
      <c r="AA61" s="7" t="s">
        <v>376</v>
      </c>
      <c r="AB61" s="7" t="s">
        <v>325</v>
      </c>
      <c r="AC61" s="7" t="s">
        <v>376</v>
      </c>
      <c r="AD61" s="7" t="s">
        <v>326</v>
      </c>
      <c r="AE61" s="7" t="s">
        <v>376</v>
      </c>
      <c r="AF61" s="7" t="s">
        <v>321</v>
      </c>
      <c r="AG61" s="7" t="s">
        <v>376</v>
      </c>
      <c r="AH61" s="7" t="s">
        <v>327</v>
      </c>
      <c r="AI61" s="7" t="s">
        <v>376</v>
      </c>
      <c r="AJ61" s="7" t="s">
        <v>366</v>
      </c>
      <c r="AK61" s="7" t="s">
        <v>376</v>
      </c>
      <c r="AL61" s="7" t="s">
        <v>355</v>
      </c>
      <c r="AM61" s="7" t="s">
        <v>376</v>
      </c>
      <c r="AN61" s="7" t="s">
        <v>496</v>
      </c>
      <c r="AO61" s="7" t="s">
        <v>376</v>
      </c>
      <c r="AP61" s="7" t="s">
        <v>501</v>
      </c>
      <c r="AQ61" s="7" t="s">
        <v>376</v>
      </c>
      <c r="AR61" s="7" t="s">
        <v>367</v>
      </c>
      <c r="AS61" s="7" t="s">
        <v>376</v>
      </c>
      <c r="AT61" s="7" t="s">
        <v>502</v>
      </c>
      <c r="AU61" s="7" t="s">
        <v>376</v>
      </c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s="45" customFormat="1" ht="12">
      <c r="A62" s="4">
        <v>31</v>
      </c>
      <c r="B62" s="4">
        <v>2018110614</v>
      </c>
      <c r="C62" s="4" t="s">
        <v>35</v>
      </c>
      <c r="D62" s="4" t="s">
        <v>256</v>
      </c>
      <c r="E62" s="15">
        <f t="shared" ref="E62" si="29">(F62*G62+H62*I62+J62*K62+L62*M62+N62*O62+P62*Q62+R62*S62+T62*U62+V62*W62+X62*Y62+Z62*AA62+AB62*AC62+AD62*AE62+AF62*AG62+AH62*AI62+AJ62*AK62+AL62*AM62+AN62*AO62+AP62*AQ62+AR62*AS62+AT62*AU62+AV62*AW62+AX62*AY62+AZ62*BA62+BB62*BC62+BD62*BE62+BF62*BG62+BH62*BI62+BJ62*BK62+BL62*BM62+BN62*BO62+BP62*BQ62+BR62*BS62+BT62*BU62+BV62*BW62+BX62*BY62)/ (G62+I62+K62+M62+O62+Q62+S62+U62+W62+Y62+AA62+AC62+AE62+AG62+AI62+AK62+AM62+AO62+AQ62+AS62+AU62+AW62+AY62+BA62+BC62+BE62+BG62+BI62+BK62+BM62+BO62+BQ62+BS62+BU62+BW62+BY62)</f>
        <v>80.723584905660388</v>
      </c>
      <c r="F62" s="4">
        <v>75</v>
      </c>
      <c r="G62" s="4">
        <v>3</v>
      </c>
      <c r="H62" s="16">
        <v>78</v>
      </c>
      <c r="I62" s="16">
        <v>3</v>
      </c>
      <c r="J62" s="16">
        <v>86</v>
      </c>
      <c r="K62" s="16">
        <v>3</v>
      </c>
      <c r="L62" s="16">
        <v>83</v>
      </c>
      <c r="M62" s="16">
        <v>1</v>
      </c>
      <c r="N62" s="16">
        <v>66</v>
      </c>
      <c r="O62" s="16">
        <v>3</v>
      </c>
      <c r="P62" s="16">
        <v>83</v>
      </c>
      <c r="Q62" s="16">
        <v>4</v>
      </c>
      <c r="R62" s="16">
        <v>77</v>
      </c>
      <c r="S62" s="16">
        <v>2</v>
      </c>
      <c r="T62" s="16">
        <v>93</v>
      </c>
      <c r="U62" s="16">
        <v>2</v>
      </c>
      <c r="V62" s="16">
        <v>85</v>
      </c>
      <c r="W62" s="16">
        <v>2</v>
      </c>
      <c r="X62" s="16">
        <v>85</v>
      </c>
      <c r="Y62" s="16">
        <v>3</v>
      </c>
      <c r="Z62" s="16">
        <v>76</v>
      </c>
      <c r="AA62" s="16">
        <v>4</v>
      </c>
      <c r="AB62" s="16">
        <v>81</v>
      </c>
      <c r="AC62" s="16">
        <v>2</v>
      </c>
      <c r="AD62" s="16">
        <v>75</v>
      </c>
      <c r="AE62" s="16">
        <v>4</v>
      </c>
      <c r="AF62" s="16">
        <v>89</v>
      </c>
      <c r="AG62" s="16">
        <v>2</v>
      </c>
      <c r="AH62" s="16">
        <v>88.45</v>
      </c>
      <c r="AI62" s="16">
        <v>3</v>
      </c>
      <c r="AJ62" s="40">
        <v>70</v>
      </c>
      <c r="AK62" s="16">
        <v>2</v>
      </c>
      <c r="AL62" s="16">
        <v>88</v>
      </c>
      <c r="AM62" s="16">
        <v>1</v>
      </c>
      <c r="AN62" s="16">
        <v>90</v>
      </c>
      <c r="AO62" s="16">
        <v>2</v>
      </c>
      <c r="AP62" s="4">
        <v>90</v>
      </c>
      <c r="AQ62" s="4">
        <v>2</v>
      </c>
      <c r="AR62" s="4">
        <v>85</v>
      </c>
      <c r="AS62" s="4">
        <v>2</v>
      </c>
      <c r="AT62" s="4">
        <v>72</v>
      </c>
      <c r="AU62" s="4">
        <v>3</v>
      </c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ht="72">
      <c r="A63" s="7" t="s">
        <v>281</v>
      </c>
      <c r="B63" s="7" t="s">
        <v>0</v>
      </c>
      <c r="C63" s="7" t="s">
        <v>283</v>
      </c>
      <c r="D63" s="7" t="s">
        <v>285</v>
      </c>
      <c r="E63" s="7" t="s">
        <v>287</v>
      </c>
      <c r="F63" s="7" t="s">
        <v>298</v>
      </c>
      <c r="G63" s="7" t="s">
        <v>376</v>
      </c>
      <c r="H63" s="7" t="s">
        <v>297</v>
      </c>
      <c r="I63" s="7" t="s">
        <v>376</v>
      </c>
      <c r="J63" s="7" t="s">
        <v>301</v>
      </c>
      <c r="K63" s="7" t="s">
        <v>376</v>
      </c>
      <c r="L63" s="7" t="s">
        <v>356</v>
      </c>
      <c r="M63" s="7" t="s">
        <v>376</v>
      </c>
      <c r="N63" s="7" t="s">
        <v>294</v>
      </c>
      <c r="O63" s="7" t="s">
        <v>376</v>
      </c>
      <c r="P63" s="7" t="s">
        <v>319</v>
      </c>
      <c r="Q63" s="7" t="s">
        <v>376</v>
      </c>
      <c r="R63" s="7" t="s">
        <v>296</v>
      </c>
      <c r="S63" s="7" t="s">
        <v>376</v>
      </c>
      <c r="T63" s="7" t="s">
        <v>324</v>
      </c>
      <c r="U63" s="7" t="s">
        <v>376</v>
      </c>
      <c r="V63" s="7" t="s">
        <v>485</v>
      </c>
      <c r="W63" s="7" t="s">
        <v>376</v>
      </c>
      <c r="X63" s="7" t="s">
        <v>304</v>
      </c>
      <c r="Y63" s="7" t="s">
        <v>376</v>
      </c>
      <c r="Z63" s="7" t="s">
        <v>320</v>
      </c>
      <c r="AA63" s="7" t="s">
        <v>376</v>
      </c>
      <c r="AB63" s="7" t="s">
        <v>325</v>
      </c>
      <c r="AC63" s="7" t="s">
        <v>376</v>
      </c>
      <c r="AD63" s="7" t="s">
        <v>326</v>
      </c>
      <c r="AE63" s="7" t="s">
        <v>376</v>
      </c>
      <c r="AF63" s="7" t="s">
        <v>321</v>
      </c>
      <c r="AG63" s="7" t="s">
        <v>376</v>
      </c>
      <c r="AH63" s="7" t="s">
        <v>327</v>
      </c>
      <c r="AI63" s="7" t="s">
        <v>376</v>
      </c>
      <c r="AJ63" s="7" t="s">
        <v>366</v>
      </c>
      <c r="AK63" s="7" t="s">
        <v>376</v>
      </c>
      <c r="AL63" s="7" t="s">
        <v>355</v>
      </c>
      <c r="AM63" s="7" t="s">
        <v>376</v>
      </c>
      <c r="AN63" s="7" t="s">
        <v>486</v>
      </c>
      <c r="AO63" s="7" t="s">
        <v>376</v>
      </c>
      <c r="AP63" s="7" t="s">
        <v>323</v>
      </c>
      <c r="AQ63" s="7" t="s">
        <v>376</v>
      </c>
      <c r="AR63" s="8" t="s">
        <v>409</v>
      </c>
      <c r="AS63" s="7" t="s">
        <v>376</v>
      </c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s="45" customFormat="1" ht="12">
      <c r="A64" s="4">
        <v>32</v>
      </c>
      <c r="B64" s="4">
        <v>2018110600</v>
      </c>
      <c r="C64" s="4" t="s">
        <v>36</v>
      </c>
      <c r="D64" s="4" t="s">
        <v>503</v>
      </c>
      <c r="E64" s="15">
        <f t="shared" ref="E64" si="30">(F64*G64+H64*I64+J64*K64+L64*M64+N64*O64+P64*Q64+R64*S64+T64*U64+V64*W64+X64*Y64+Z64*AA64+AB64*AC64+AD64*AE64+AF64*AG64+AH64*AI64+AJ64*AK64+AL64*AM64+AN64*AO64+AP64*AQ64+AR64*AS64+AT64*AU64+AV64*AW64+AX64*AY64+AZ64*BA64+BB64*BC64+BD64*BE64+BF64*BG64+BH64*BI64+BJ64*BK64+BL64*BM64+BN64*BO64+BP64*BQ64+BR64*BS64+BT64*BU64+BV64*BW64+BX64*BY64)/ (G64+I64+K64+M64+O64+Q64+S64+U64+W64+Y64+AA64+AC64+AE64+AG64+AI64+AK64+AM64+AO64+AQ64+AS64+AU64+AW64+AY64+BA64+BC64+BE64+BG64+BI64+BK64+BM64+BO64+BQ64+BS64+BU64+BW64+BY64)</f>
        <v>85.903999999999996</v>
      </c>
      <c r="F64" s="4">
        <v>87</v>
      </c>
      <c r="G64" s="4">
        <v>3</v>
      </c>
      <c r="H64" s="16">
        <v>85</v>
      </c>
      <c r="I64" s="16">
        <v>3</v>
      </c>
      <c r="J64" s="16">
        <v>90</v>
      </c>
      <c r="K64" s="16">
        <v>3</v>
      </c>
      <c r="L64" s="16">
        <v>83</v>
      </c>
      <c r="M64" s="16">
        <v>1</v>
      </c>
      <c r="N64" s="16">
        <v>90</v>
      </c>
      <c r="O64" s="16">
        <v>3</v>
      </c>
      <c r="P64" s="16">
        <v>87</v>
      </c>
      <c r="Q64" s="16">
        <v>4</v>
      </c>
      <c r="R64" s="16">
        <v>84</v>
      </c>
      <c r="S64" s="16">
        <v>2</v>
      </c>
      <c r="T64" s="16">
        <v>85</v>
      </c>
      <c r="U64" s="16">
        <v>2</v>
      </c>
      <c r="V64" s="16">
        <v>78</v>
      </c>
      <c r="W64" s="16">
        <v>2</v>
      </c>
      <c r="X64" s="16">
        <v>91</v>
      </c>
      <c r="Y64" s="16">
        <v>3</v>
      </c>
      <c r="Z64" s="16">
        <v>89</v>
      </c>
      <c r="AA64" s="16">
        <v>4</v>
      </c>
      <c r="AB64" s="16">
        <v>79</v>
      </c>
      <c r="AC64" s="16">
        <v>2</v>
      </c>
      <c r="AD64" s="16">
        <v>88</v>
      </c>
      <c r="AE64" s="16">
        <v>4</v>
      </c>
      <c r="AF64" s="16">
        <v>81</v>
      </c>
      <c r="AG64" s="16">
        <v>2</v>
      </c>
      <c r="AH64" s="16">
        <v>93.4</v>
      </c>
      <c r="AI64" s="16">
        <v>3</v>
      </c>
      <c r="AJ64" s="40">
        <v>70</v>
      </c>
      <c r="AK64" s="16">
        <v>2</v>
      </c>
      <c r="AL64" s="16">
        <v>83</v>
      </c>
      <c r="AM64" s="4">
        <v>1</v>
      </c>
      <c r="AN64" s="4">
        <v>85</v>
      </c>
      <c r="AO64" s="4">
        <v>2</v>
      </c>
      <c r="AP64" s="4">
        <v>96</v>
      </c>
      <c r="AQ64" s="4">
        <v>2</v>
      </c>
      <c r="AR64" s="4">
        <v>74</v>
      </c>
      <c r="AS64" s="4">
        <v>2</v>
      </c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ht="72">
      <c r="A65" s="7" t="s">
        <v>281</v>
      </c>
      <c r="B65" s="7" t="s">
        <v>0</v>
      </c>
      <c r="C65" s="7" t="s">
        <v>283</v>
      </c>
      <c r="D65" s="7" t="s">
        <v>285</v>
      </c>
      <c r="E65" s="7" t="s">
        <v>287</v>
      </c>
      <c r="F65" s="7" t="s">
        <v>298</v>
      </c>
      <c r="G65" s="7" t="s">
        <v>376</v>
      </c>
      <c r="H65" s="7" t="s">
        <v>297</v>
      </c>
      <c r="I65" s="7" t="s">
        <v>376</v>
      </c>
      <c r="J65" s="7" t="s">
        <v>301</v>
      </c>
      <c r="K65" s="7" t="s">
        <v>376</v>
      </c>
      <c r="L65" s="7" t="s">
        <v>356</v>
      </c>
      <c r="M65" s="7" t="s">
        <v>376</v>
      </c>
      <c r="N65" s="7" t="s">
        <v>294</v>
      </c>
      <c r="O65" s="7" t="s">
        <v>376</v>
      </c>
      <c r="P65" s="7" t="s">
        <v>319</v>
      </c>
      <c r="Q65" s="7" t="s">
        <v>376</v>
      </c>
      <c r="R65" s="7" t="s">
        <v>296</v>
      </c>
      <c r="S65" s="7" t="s">
        <v>376</v>
      </c>
      <c r="T65" s="7" t="s">
        <v>324</v>
      </c>
      <c r="U65" s="7" t="s">
        <v>376</v>
      </c>
      <c r="V65" s="7" t="s">
        <v>485</v>
      </c>
      <c r="W65" s="7" t="s">
        <v>376</v>
      </c>
      <c r="X65" s="7" t="s">
        <v>304</v>
      </c>
      <c r="Y65" s="7" t="s">
        <v>376</v>
      </c>
      <c r="Z65" s="7" t="s">
        <v>320</v>
      </c>
      <c r="AA65" s="7" t="s">
        <v>376</v>
      </c>
      <c r="AB65" s="7" t="s">
        <v>325</v>
      </c>
      <c r="AC65" s="7" t="s">
        <v>376</v>
      </c>
      <c r="AD65" s="7" t="s">
        <v>326</v>
      </c>
      <c r="AE65" s="7" t="s">
        <v>376</v>
      </c>
      <c r="AF65" s="7" t="s">
        <v>321</v>
      </c>
      <c r="AG65" s="7" t="s">
        <v>376</v>
      </c>
      <c r="AH65" s="7" t="s">
        <v>327</v>
      </c>
      <c r="AI65" s="7" t="s">
        <v>376</v>
      </c>
      <c r="AJ65" s="7" t="s">
        <v>375</v>
      </c>
      <c r="AK65" s="7" t="s">
        <v>376</v>
      </c>
      <c r="AL65" s="7" t="s">
        <v>355</v>
      </c>
      <c r="AM65" s="7" t="s">
        <v>376</v>
      </c>
      <c r="AN65" s="7" t="s">
        <v>486</v>
      </c>
      <c r="AO65" s="7" t="s">
        <v>376</v>
      </c>
      <c r="AP65" s="7" t="s">
        <v>323</v>
      </c>
      <c r="AQ65" s="7" t="s">
        <v>376</v>
      </c>
      <c r="AR65" s="8" t="s">
        <v>409</v>
      </c>
      <c r="AS65" s="7" t="s">
        <v>376</v>
      </c>
      <c r="AT65" s="9" t="s">
        <v>504</v>
      </c>
      <c r="AU65" s="7" t="s">
        <v>376</v>
      </c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57" s="45" customFormat="1" ht="12">
      <c r="A66" s="4">
        <v>33</v>
      </c>
      <c r="B66" s="4">
        <v>2018110604</v>
      </c>
      <c r="C66" s="4" t="s">
        <v>37</v>
      </c>
      <c r="D66" s="4" t="s">
        <v>256</v>
      </c>
      <c r="E66" s="15">
        <f t="shared" ref="E66" si="31">(F66*G66+H66*I66+J66*K66+L66*M66+N66*O66+P66*Q66+R66*S66+T66*U66+V66*W66+X66*Y66+Z66*AA66+AB66*AC66+AD66*AE66+AF66*AG66+AH66*AI66+AJ66*AK66+AL66*AM66+AN66*AO66+AP66*AQ66+AR66*AS66+AT66*AU66+AV66*AW66+AX66*AY66+AZ66*BA66+BB66*BC66+BD66*BE66+BF66*BG66+BH66*BI66+BJ66*BK66+BL66*BM66+BN66*BO66+BP66*BQ66+BR66*BS66+BT66*BU66+BV66*BW66+BX66*BY66)/ (G66+I66+K66+M66+O66+Q66+S66+U66+W66+Y66+AA66+AC66+AE66+AG66+AI66+AK66+AM66+AO66+AQ66+AS66+AU66+AW66+AY66+BA66+BC66+BE66+BG66+BI66+BK66+BM66+BO66+BQ66+BS66+BU66+BW66+BY66)</f>
        <v>88.5</v>
      </c>
      <c r="F66" s="4">
        <v>92</v>
      </c>
      <c r="G66" s="4">
        <v>3</v>
      </c>
      <c r="H66" s="16">
        <v>86</v>
      </c>
      <c r="I66" s="16">
        <v>3</v>
      </c>
      <c r="J66" s="16">
        <v>96</v>
      </c>
      <c r="K66" s="16">
        <v>3</v>
      </c>
      <c r="L66" s="16">
        <v>88</v>
      </c>
      <c r="M66" s="16">
        <v>1</v>
      </c>
      <c r="N66" s="16">
        <v>86</v>
      </c>
      <c r="O66" s="16">
        <v>3</v>
      </c>
      <c r="P66" s="16">
        <v>84</v>
      </c>
      <c r="Q66" s="16">
        <v>4</v>
      </c>
      <c r="R66" s="16">
        <v>84</v>
      </c>
      <c r="S66" s="16">
        <v>2</v>
      </c>
      <c r="T66" s="16">
        <v>95</v>
      </c>
      <c r="U66" s="16">
        <v>2</v>
      </c>
      <c r="V66" s="16">
        <v>87</v>
      </c>
      <c r="W66" s="16">
        <v>2</v>
      </c>
      <c r="X66" s="16">
        <v>90</v>
      </c>
      <c r="Y66" s="16">
        <v>3</v>
      </c>
      <c r="Z66" s="16">
        <v>86</v>
      </c>
      <c r="AA66" s="16">
        <v>4</v>
      </c>
      <c r="AB66" s="16">
        <v>75</v>
      </c>
      <c r="AC66" s="16">
        <v>2</v>
      </c>
      <c r="AD66" s="16">
        <v>90</v>
      </c>
      <c r="AE66" s="16">
        <v>4</v>
      </c>
      <c r="AF66" s="16">
        <v>84</v>
      </c>
      <c r="AG66" s="16">
        <v>2</v>
      </c>
      <c r="AH66" s="41">
        <v>95.5</v>
      </c>
      <c r="AI66" s="16">
        <v>3</v>
      </c>
      <c r="AJ66" s="40">
        <v>94</v>
      </c>
      <c r="AK66" s="16">
        <v>3</v>
      </c>
      <c r="AL66" s="16">
        <v>86</v>
      </c>
      <c r="AM66" s="4">
        <v>1</v>
      </c>
      <c r="AN66" s="4">
        <v>85</v>
      </c>
      <c r="AO66" s="4">
        <v>2</v>
      </c>
      <c r="AP66" s="4">
        <v>90</v>
      </c>
      <c r="AQ66" s="4">
        <v>2</v>
      </c>
      <c r="AR66" s="4">
        <v>86</v>
      </c>
      <c r="AS66" s="4">
        <v>2</v>
      </c>
      <c r="AT66" s="4">
        <v>93</v>
      </c>
      <c r="AU66" s="4">
        <v>2</v>
      </c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ht="36">
      <c r="A67" s="7" t="s">
        <v>281</v>
      </c>
      <c r="B67" s="7" t="s">
        <v>0</v>
      </c>
      <c r="C67" s="7" t="s">
        <v>283</v>
      </c>
      <c r="D67" s="7" t="s">
        <v>285</v>
      </c>
      <c r="E67" s="7" t="s">
        <v>287</v>
      </c>
      <c r="F67" s="7" t="s">
        <v>355</v>
      </c>
      <c r="G67" s="7" t="s">
        <v>506</v>
      </c>
      <c r="H67" s="7" t="s">
        <v>507</v>
      </c>
      <c r="I67" s="7" t="s">
        <v>376</v>
      </c>
      <c r="J67" s="7" t="s">
        <v>508</v>
      </c>
      <c r="K67" s="7" t="s">
        <v>376</v>
      </c>
      <c r="L67" s="7" t="s">
        <v>510</v>
      </c>
      <c r="M67" s="7" t="s">
        <v>376</v>
      </c>
      <c r="N67" s="7" t="s">
        <v>512</v>
      </c>
      <c r="O67" s="7" t="s">
        <v>376</v>
      </c>
      <c r="P67" s="7" t="s">
        <v>301</v>
      </c>
      <c r="Q67" s="7" t="s">
        <v>376</v>
      </c>
      <c r="R67" s="7" t="s">
        <v>319</v>
      </c>
      <c r="S67" s="7" t="s">
        <v>506</v>
      </c>
      <c r="T67" s="7" t="s">
        <v>294</v>
      </c>
      <c r="U67" s="7" t="s">
        <v>513</v>
      </c>
      <c r="V67" s="7" t="s">
        <v>296</v>
      </c>
      <c r="W67" s="7" t="s">
        <v>376</v>
      </c>
      <c r="X67" s="7" t="s">
        <v>514</v>
      </c>
      <c r="Y67" s="7" t="s">
        <v>376</v>
      </c>
      <c r="Z67" s="7" t="s">
        <v>515</v>
      </c>
      <c r="AA67" s="7" t="s">
        <v>376</v>
      </c>
      <c r="AB67" s="7" t="s">
        <v>304</v>
      </c>
      <c r="AC67" s="7" t="s">
        <v>376</v>
      </c>
      <c r="AD67" s="8" t="s">
        <v>323</v>
      </c>
      <c r="AE67" s="8" t="s">
        <v>516</v>
      </c>
      <c r="AF67" s="8" t="s">
        <v>367</v>
      </c>
      <c r="AG67" s="8" t="s">
        <v>505</v>
      </c>
      <c r="AH67" s="8" t="s">
        <v>400</v>
      </c>
      <c r="AI67" s="8" t="s">
        <v>505</v>
      </c>
      <c r="AJ67" s="8" t="s">
        <v>313</v>
      </c>
      <c r="AK67" s="8" t="s">
        <v>505</v>
      </c>
      <c r="AL67" s="8" t="s">
        <v>404</v>
      </c>
      <c r="AM67" s="8" t="s">
        <v>516</v>
      </c>
      <c r="AN67" s="8" t="s">
        <v>405</v>
      </c>
      <c r="AO67" s="8" t="s">
        <v>506</v>
      </c>
      <c r="AP67" s="8" t="s">
        <v>402</v>
      </c>
      <c r="AQ67" s="8" t="s">
        <v>506</v>
      </c>
      <c r="AR67" s="8"/>
      <c r="AS67" s="8"/>
      <c r="AT67" s="8"/>
      <c r="AU67" s="8"/>
      <c r="AV67" s="8"/>
      <c r="AW67" s="8"/>
      <c r="AX67" s="7"/>
      <c r="AY67" s="7"/>
      <c r="AZ67" s="8"/>
      <c r="BA67" s="8"/>
      <c r="BB67" s="8"/>
      <c r="BC67" s="8"/>
      <c r="BD67" s="8"/>
      <c r="BE67" s="8"/>
    </row>
    <row r="68" spans="1:57" s="45" customFormat="1" ht="12">
      <c r="A68" s="4">
        <v>34</v>
      </c>
      <c r="B68" s="4">
        <v>2018110658</v>
      </c>
      <c r="C68" s="4" t="s">
        <v>48</v>
      </c>
      <c r="D68" s="4" t="s">
        <v>49</v>
      </c>
      <c r="E68" s="15">
        <f t="shared" ref="E68" si="32">(F68*G68+H68*I68+J68*K68+L68*M68+N68*O68+P68*Q68+R68*S68+T68*U68+V68*W68+X68*Y68+Z68*AA68+AB68*AC68+AD68*AE68+AF68*AG68+AH68*AI68+AJ68*AK68+AL68*AM68+AN68*AO68+AP68*AQ68+AR68*AS68+AT68*AU68+AV68*AW68+AX68*AY68+AZ68*BA68+BB68*BC68+BD68*BE68+BF68*BG68+BH68*BI68+BJ68*BK68+BL68*BM68+BN68*BO68+BP68*BQ68+BR68*BS68+BT68*BU68+BV68*BW68+BX68*BY68)/ (G68+I68+K68+M68+O68+Q68+S68+U68+W68+Y68+AA68+AC68+AE68+AG68+AI68+AK68+AM68+AO68+AQ68+AS68+AU68+AW68+AY68+BA68+BC68+BE68+BG68+BI68+BK68+BM68+BO68+BQ68+BS68+BU68+BW68+BY68)</f>
        <v>81.5625</v>
      </c>
      <c r="F68" s="4">
        <v>88</v>
      </c>
      <c r="G68" s="4">
        <v>1</v>
      </c>
      <c r="H68" s="4">
        <v>74</v>
      </c>
      <c r="I68" s="4">
        <v>3</v>
      </c>
      <c r="J68" s="4">
        <v>84</v>
      </c>
      <c r="K68" s="4">
        <v>3</v>
      </c>
      <c r="L68" s="4">
        <v>85</v>
      </c>
      <c r="M68" s="4">
        <v>1</v>
      </c>
      <c r="N68" s="4">
        <v>87</v>
      </c>
      <c r="O68" s="4">
        <v>2</v>
      </c>
      <c r="P68" s="4">
        <v>77</v>
      </c>
      <c r="Q68" s="4">
        <v>3</v>
      </c>
      <c r="R68" s="4">
        <v>78</v>
      </c>
      <c r="S68" s="4">
        <v>4</v>
      </c>
      <c r="T68" s="4">
        <v>66</v>
      </c>
      <c r="U68" s="4">
        <v>3</v>
      </c>
      <c r="V68" s="4">
        <v>79</v>
      </c>
      <c r="W68" s="4">
        <v>2</v>
      </c>
      <c r="X68" s="4">
        <v>89</v>
      </c>
      <c r="Y68" s="4">
        <v>2</v>
      </c>
      <c r="Z68" s="4">
        <v>78</v>
      </c>
      <c r="AA68" s="4">
        <v>2</v>
      </c>
      <c r="AB68" s="4">
        <v>86</v>
      </c>
      <c r="AC68" s="4">
        <v>3</v>
      </c>
      <c r="AD68" s="4">
        <v>91</v>
      </c>
      <c r="AE68" s="4">
        <v>2</v>
      </c>
      <c r="AF68" s="4">
        <v>77</v>
      </c>
      <c r="AG68" s="4">
        <v>2</v>
      </c>
      <c r="AH68" s="4">
        <v>84</v>
      </c>
      <c r="AI68" s="4">
        <v>4</v>
      </c>
      <c r="AJ68" s="4">
        <v>85</v>
      </c>
      <c r="AK68" s="4">
        <v>4</v>
      </c>
      <c r="AL68" s="4">
        <v>87</v>
      </c>
      <c r="AM68" s="4">
        <v>2</v>
      </c>
      <c r="AN68" s="4">
        <v>87</v>
      </c>
      <c r="AO68" s="4">
        <v>2</v>
      </c>
      <c r="AP68" s="4">
        <v>81</v>
      </c>
      <c r="AQ68" s="4">
        <v>3</v>
      </c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 ht="36">
      <c r="A69" s="7" t="s">
        <v>281</v>
      </c>
      <c r="B69" s="7" t="s">
        <v>0</v>
      </c>
      <c r="C69" s="7" t="s">
        <v>283</v>
      </c>
      <c r="D69" s="7" t="s">
        <v>285</v>
      </c>
      <c r="E69" s="7" t="s">
        <v>287</v>
      </c>
      <c r="F69" s="7" t="s">
        <v>355</v>
      </c>
      <c r="G69" s="7" t="s">
        <v>506</v>
      </c>
      <c r="H69" s="7" t="s">
        <v>507</v>
      </c>
      <c r="I69" s="7" t="s">
        <v>376</v>
      </c>
      <c r="J69" s="7" t="s">
        <v>508</v>
      </c>
      <c r="K69" s="7" t="s">
        <v>376</v>
      </c>
      <c r="L69" s="7" t="s">
        <v>517</v>
      </c>
      <c r="M69" s="7" t="s">
        <v>376</v>
      </c>
      <c r="N69" s="7" t="s">
        <v>511</v>
      </c>
      <c r="O69" s="7" t="s">
        <v>376</v>
      </c>
      <c r="P69" s="7" t="s">
        <v>301</v>
      </c>
      <c r="Q69" s="7" t="s">
        <v>376</v>
      </c>
      <c r="R69" s="7" t="s">
        <v>319</v>
      </c>
      <c r="S69" s="7" t="s">
        <v>505</v>
      </c>
      <c r="T69" s="7" t="s">
        <v>294</v>
      </c>
      <c r="U69" s="7" t="s">
        <v>505</v>
      </c>
      <c r="V69" s="7" t="s">
        <v>296</v>
      </c>
      <c r="W69" s="7" t="s">
        <v>376</v>
      </c>
      <c r="X69" s="7" t="s">
        <v>514</v>
      </c>
      <c r="Y69" s="7" t="s">
        <v>376</v>
      </c>
      <c r="Z69" s="7" t="s">
        <v>515</v>
      </c>
      <c r="AA69" s="7" t="s">
        <v>376</v>
      </c>
      <c r="AB69" s="7" t="s">
        <v>304</v>
      </c>
      <c r="AC69" s="7" t="s">
        <v>376</v>
      </c>
      <c r="AD69" s="7" t="s">
        <v>375</v>
      </c>
      <c r="AE69" s="7" t="s">
        <v>376</v>
      </c>
      <c r="AF69" s="8" t="s">
        <v>323</v>
      </c>
      <c r="AG69" s="8" t="s">
        <v>516</v>
      </c>
      <c r="AH69" s="8" t="s">
        <v>367</v>
      </c>
      <c r="AI69" s="8" t="s">
        <v>506</v>
      </c>
      <c r="AJ69" s="8" t="s">
        <v>518</v>
      </c>
      <c r="AK69" s="8" t="s">
        <v>506</v>
      </c>
      <c r="AL69" s="8" t="s">
        <v>519</v>
      </c>
      <c r="AM69" s="8" t="s">
        <v>505</v>
      </c>
      <c r="AN69" s="8" t="s">
        <v>520</v>
      </c>
      <c r="AO69" s="8" t="s">
        <v>506</v>
      </c>
      <c r="AP69" s="8" t="s">
        <v>522</v>
      </c>
      <c r="AQ69" s="8" t="s">
        <v>505</v>
      </c>
      <c r="AR69" s="8" t="s">
        <v>523</v>
      </c>
      <c r="AS69" s="8" t="s">
        <v>505</v>
      </c>
      <c r="AT69" s="8" t="s">
        <v>524</v>
      </c>
      <c r="AU69" s="8" t="s">
        <v>525</v>
      </c>
      <c r="AV69" s="8"/>
      <c r="AW69" s="8"/>
      <c r="AX69" s="7"/>
      <c r="AY69" s="7"/>
      <c r="AZ69" s="8"/>
      <c r="BA69" s="8"/>
      <c r="BB69" s="8"/>
      <c r="BC69" s="8"/>
      <c r="BD69" s="8"/>
      <c r="BE69" s="8"/>
    </row>
    <row r="70" spans="1:57" s="45" customFormat="1" ht="12">
      <c r="A70" s="4">
        <v>35</v>
      </c>
      <c r="B70" s="4">
        <v>2018110661</v>
      </c>
      <c r="C70" s="4" t="s">
        <v>50</v>
      </c>
      <c r="D70" s="4" t="s">
        <v>49</v>
      </c>
      <c r="E70" s="15">
        <f t="shared" ref="E70" si="33">(F70*G70+H70*I70+J70*K70+L70*M70+N70*O70+P70*Q70+R70*S70+T70*U70+V70*W70+X70*Y70+Z70*AA70+AB70*AC70+AD70*AE70+AF70*AG70+AH70*AI70+AJ70*AK70+AL70*AM70+AN70*AO70+AP70*AQ70+AR70*AS70+AT70*AU70+AV70*AW70+AX70*AY70+AZ70*BA70+BB70*BC70+BD70*BE70+BF70*BG70+BH70*BI70+BJ70*BK70+BL70*BM70+BN70*BO70+BP70*BQ70+BR70*BS70+BT70*BU70+BV70*BW70+BX70*BY70)/ (G70+I70+K70+M70+O70+Q70+S70+U70+W70+Y70+AA70+AC70+AE70+AG70+AI70+AK70+AM70+AO70+AQ70+AS70+AU70+AW70+AY70+BA70+BC70+BE70+BG70+BI70+BK70+BM70+BO70+BQ70+BS70+BU70+BW70+BY70)</f>
        <v>87.698113207547166</v>
      </c>
      <c r="F70" s="4">
        <v>85</v>
      </c>
      <c r="G70" s="4">
        <v>1</v>
      </c>
      <c r="H70" s="4">
        <v>99</v>
      </c>
      <c r="I70" s="4">
        <v>3</v>
      </c>
      <c r="J70" s="4">
        <v>78</v>
      </c>
      <c r="K70" s="4">
        <v>3</v>
      </c>
      <c r="L70" s="4">
        <v>85</v>
      </c>
      <c r="M70" s="4">
        <v>1</v>
      </c>
      <c r="N70" s="4">
        <v>91</v>
      </c>
      <c r="O70" s="4">
        <v>2</v>
      </c>
      <c r="P70" s="4">
        <v>98</v>
      </c>
      <c r="Q70" s="4">
        <v>3</v>
      </c>
      <c r="R70" s="4">
        <v>75</v>
      </c>
      <c r="S70" s="4">
        <v>4</v>
      </c>
      <c r="T70" s="4">
        <v>83</v>
      </c>
      <c r="U70" s="4">
        <v>3</v>
      </c>
      <c r="V70" s="4">
        <v>84</v>
      </c>
      <c r="W70" s="4">
        <v>2</v>
      </c>
      <c r="X70" s="4">
        <v>92</v>
      </c>
      <c r="Y70" s="4">
        <v>2</v>
      </c>
      <c r="Z70" s="4">
        <v>81</v>
      </c>
      <c r="AA70" s="4">
        <v>2</v>
      </c>
      <c r="AB70" s="4">
        <v>93</v>
      </c>
      <c r="AC70" s="4">
        <v>3</v>
      </c>
      <c r="AD70" s="4">
        <v>81</v>
      </c>
      <c r="AE70" s="4">
        <v>3</v>
      </c>
      <c r="AF70" s="4">
        <v>91</v>
      </c>
      <c r="AG70" s="4">
        <v>2</v>
      </c>
      <c r="AH70" s="4">
        <v>86</v>
      </c>
      <c r="AI70" s="4">
        <v>2</v>
      </c>
      <c r="AJ70" s="4">
        <v>89</v>
      </c>
      <c r="AK70" s="4">
        <v>4</v>
      </c>
      <c r="AL70" s="4">
        <v>94</v>
      </c>
      <c r="AM70" s="4">
        <v>4</v>
      </c>
      <c r="AN70" s="4">
        <v>88</v>
      </c>
      <c r="AO70" s="4">
        <v>2</v>
      </c>
      <c r="AP70" s="4">
        <v>93</v>
      </c>
      <c r="AQ70" s="4">
        <v>2</v>
      </c>
      <c r="AR70" s="4">
        <v>90</v>
      </c>
      <c r="AS70" s="4">
        <v>3</v>
      </c>
      <c r="AT70" s="4">
        <v>84</v>
      </c>
      <c r="AU70" s="4">
        <v>2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 ht="36">
      <c r="A71" s="7" t="s">
        <v>281</v>
      </c>
      <c r="B71" s="7" t="s">
        <v>0</v>
      </c>
      <c r="C71" s="7" t="s">
        <v>283</v>
      </c>
      <c r="D71" s="7" t="s">
        <v>285</v>
      </c>
      <c r="E71" s="7" t="s">
        <v>287</v>
      </c>
      <c r="F71" s="7" t="s">
        <v>355</v>
      </c>
      <c r="G71" s="7" t="s">
        <v>505</v>
      </c>
      <c r="H71" s="7" t="s">
        <v>507</v>
      </c>
      <c r="I71" s="7" t="s">
        <v>376</v>
      </c>
      <c r="J71" s="7" t="s">
        <v>510</v>
      </c>
      <c r="K71" s="7" t="s">
        <v>376</v>
      </c>
      <c r="L71" s="7" t="s">
        <v>511</v>
      </c>
      <c r="M71" s="7" t="s">
        <v>376</v>
      </c>
      <c r="N71" s="7" t="s">
        <v>301</v>
      </c>
      <c r="O71" s="7" t="s">
        <v>376</v>
      </c>
      <c r="P71" s="7" t="s">
        <v>319</v>
      </c>
      <c r="Q71" s="7" t="s">
        <v>505</v>
      </c>
      <c r="R71" s="7" t="s">
        <v>294</v>
      </c>
      <c r="S71" s="7" t="s">
        <v>516</v>
      </c>
      <c r="T71" s="7" t="s">
        <v>296</v>
      </c>
      <c r="U71" s="7" t="s">
        <v>376</v>
      </c>
      <c r="V71" s="7" t="s">
        <v>515</v>
      </c>
      <c r="W71" s="7" t="s">
        <v>376</v>
      </c>
      <c r="X71" s="7" t="s">
        <v>304</v>
      </c>
      <c r="Y71" s="7" t="s">
        <v>376</v>
      </c>
      <c r="Z71" s="7" t="s">
        <v>375</v>
      </c>
      <c r="AA71" s="7" t="s">
        <v>376</v>
      </c>
      <c r="AB71" s="8" t="s">
        <v>323</v>
      </c>
      <c r="AC71" s="8" t="s">
        <v>505</v>
      </c>
      <c r="AD71" s="8" t="s">
        <v>526</v>
      </c>
      <c r="AE71" s="8" t="s">
        <v>513</v>
      </c>
      <c r="AF71" s="8" t="s">
        <v>518</v>
      </c>
      <c r="AG71" s="8" t="s">
        <v>505</v>
      </c>
      <c r="AH71" s="8" t="s">
        <v>519</v>
      </c>
      <c r="AI71" s="8" t="s">
        <v>513</v>
      </c>
      <c r="AJ71" s="8" t="s">
        <v>520</v>
      </c>
      <c r="AK71" s="8" t="s">
        <v>516</v>
      </c>
      <c r="AL71" s="8" t="s">
        <v>522</v>
      </c>
      <c r="AM71" s="8" t="s">
        <v>525</v>
      </c>
      <c r="AN71" s="8" t="s">
        <v>523</v>
      </c>
      <c r="AO71" s="8" t="s">
        <v>505</v>
      </c>
      <c r="AP71" s="8" t="s">
        <v>524</v>
      </c>
      <c r="AQ71" s="8" t="s">
        <v>525</v>
      </c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</row>
    <row r="72" spans="1:57" s="45" customFormat="1" ht="12">
      <c r="A72" s="4">
        <v>36</v>
      </c>
      <c r="B72" s="4">
        <v>2018110663</v>
      </c>
      <c r="C72" s="4" t="s">
        <v>527</v>
      </c>
      <c r="D72" s="4" t="s">
        <v>49</v>
      </c>
      <c r="E72" s="15">
        <f t="shared" ref="E72" si="34">(F72*G72+H72*I72+J72*K72+L72*M72+N72*O72+P72*Q72+R72*S72+T72*U72+V72*W72+X72*Y72+Z72*AA72+AB72*AC72+AD72*AE72+AF72*AG72+AH72*AI72+AJ72*AK72+AL72*AM72+AN72*AO72+AP72*AQ72+AR72*AS72+AT72*AU72+AV72*AW72+AX72*AY72+AZ72*BA72+BB72*BC72+BD72*BE72+BF72*BG72+BH72*BI72+BJ72*BK72+BL72*BM72+BN72*BO72+BP72*BQ72+BR72*BS72+BT72*BU72+BV72*BW72+BX72*BY72)/ (G72+I72+K72+M72+O72+Q72+S72+U72+W72+Y72+AA72+AC72+AE72+AG72+AI72+AK72+AM72+AO72+AQ72+AS72+AU72+AW72+AY72+BA72+BC72+BE72+BG72+BI72+BK72+BM72+BO72+BQ72+BS72+BU72+BW72+BY72)</f>
        <v>90</v>
      </c>
      <c r="F72" s="16">
        <v>80</v>
      </c>
      <c r="G72" s="4">
        <v>1</v>
      </c>
      <c r="H72" s="4">
        <v>100</v>
      </c>
      <c r="I72" s="4">
        <v>3</v>
      </c>
      <c r="J72" s="16">
        <v>85</v>
      </c>
      <c r="K72" s="4">
        <v>1</v>
      </c>
      <c r="L72" s="16">
        <v>93</v>
      </c>
      <c r="M72" s="4">
        <v>2</v>
      </c>
      <c r="N72" s="4">
        <v>96</v>
      </c>
      <c r="O72" s="4">
        <v>3</v>
      </c>
      <c r="P72" s="4">
        <v>96</v>
      </c>
      <c r="Q72" s="4">
        <v>4</v>
      </c>
      <c r="R72" s="4">
        <v>86</v>
      </c>
      <c r="S72" s="4">
        <v>3</v>
      </c>
      <c r="T72" s="16">
        <v>76</v>
      </c>
      <c r="U72" s="4">
        <v>2</v>
      </c>
      <c r="V72" s="16">
        <v>75</v>
      </c>
      <c r="W72" s="4">
        <v>2</v>
      </c>
      <c r="X72" s="16">
        <v>96</v>
      </c>
      <c r="Y72" s="4">
        <v>3</v>
      </c>
      <c r="Z72" s="4">
        <v>94</v>
      </c>
      <c r="AA72" s="4">
        <v>3</v>
      </c>
      <c r="AB72" s="16">
        <v>95</v>
      </c>
      <c r="AC72" s="4">
        <v>2</v>
      </c>
      <c r="AD72" s="16">
        <v>85</v>
      </c>
      <c r="AE72" s="4">
        <v>2</v>
      </c>
      <c r="AF72" s="16">
        <v>92</v>
      </c>
      <c r="AG72" s="4">
        <v>4</v>
      </c>
      <c r="AH72" s="16">
        <v>94</v>
      </c>
      <c r="AI72" s="4">
        <v>4</v>
      </c>
      <c r="AJ72" s="16">
        <v>97</v>
      </c>
      <c r="AK72" s="4">
        <v>2</v>
      </c>
      <c r="AL72" s="16">
        <v>87</v>
      </c>
      <c r="AM72" s="4">
        <v>2</v>
      </c>
      <c r="AN72" s="16">
        <v>85</v>
      </c>
      <c r="AO72" s="4">
        <v>3</v>
      </c>
      <c r="AP72" s="4">
        <v>70</v>
      </c>
      <c r="AQ72" s="4">
        <v>2</v>
      </c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57" ht="36">
      <c r="A73" s="7" t="s">
        <v>281</v>
      </c>
      <c r="B73" s="7" t="s">
        <v>0</v>
      </c>
      <c r="C73" s="7" t="s">
        <v>283</v>
      </c>
      <c r="D73" s="7" t="s">
        <v>285</v>
      </c>
      <c r="E73" s="7" t="s">
        <v>287</v>
      </c>
      <c r="F73" s="7" t="s">
        <v>355</v>
      </c>
      <c r="G73" s="7" t="s">
        <v>525</v>
      </c>
      <c r="H73" s="7" t="s">
        <v>507</v>
      </c>
      <c r="I73" s="7" t="s">
        <v>376</v>
      </c>
      <c r="J73" s="7" t="s">
        <v>508</v>
      </c>
      <c r="K73" s="7" t="s">
        <v>376</v>
      </c>
      <c r="L73" s="7" t="s">
        <v>509</v>
      </c>
      <c r="M73" s="7" t="s">
        <v>376</v>
      </c>
      <c r="N73" s="7" t="s">
        <v>511</v>
      </c>
      <c r="O73" s="7" t="s">
        <v>376</v>
      </c>
      <c r="P73" s="7" t="s">
        <v>301</v>
      </c>
      <c r="Q73" s="7" t="s">
        <v>376</v>
      </c>
      <c r="R73" s="7" t="s">
        <v>319</v>
      </c>
      <c r="S73" s="7" t="s">
        <v>506</v>
      </c>
      <c r="T73" s="7" t="s">
        <v>294</v>
      </c>
      <c r="U73" s="7" t="s">
        <v>506</v>
      </c>
      <c r="V73" s="7" t="s">
        <v>296</v>
      </c>
      <c r="W73" s="7" t="s">
        <v>376</v>
      </c>
      <c r="X73" s="7" t="s">
        <v>514</v>
      </c>
      <c r="Y73" s="7" t="s">
        <v>376</v>
      </c>
      <c r="Z73" s="7" t="s">
        <v>515</v>
      </c>
      <c r="AA73" s="7" t="s">
        <v>376</v>
      </c>
      <c r="AB73" s="7" t="s">
        <v>304</v>
      </c>
      <c r="AC73" s="7" t="s">
        <v>376</v>
      </c>
      <c r="AD73" s="7" t="s">
        <v>375</v>
      </c>
      <c r="AE73" s="7" t="s">
        <v>376</v>
      </c>
      <c r="AF73" s="8" t="s">
        <v>323</v>
      </c>
      <c r="AG73" s="8" t="s">
        <v>506</v>
      </c>
      <c r="AH73" s="8" t="s">
        <v>401</v>
      </c>
      <c r="AI73" s="8" t="s">
        <v>505</v>
      </c>
      <c r="AJ73" s="8" t="s">
        <v>392</v>
      </c>
      <c r="AK73" s="8" t="s">
        <v>525</v>
      </c>
      <c r="AL73" s="8" t="s">
        <v>393</v>
      </c>
      <c r="AM73" s="8" t="s">
        <v>513</v>
      </c>
      <c r="AN73" s="8" t="s">
        <v>397</v>
      </c>
      <c r="AO73" s="8" t="s">
        <v>525</v>
      </c>
      <c r="AP73" s="8" t="s">
        <v>396</v>
      </c>
      <c r="AQ73" s="8" t="s">
        <v>505</v>
      </c>
      <c r="AR73" s="8" t="s">
        <v>395</v>
      </c>
      <c r="AS73" s="8" t="s">
        <v>525</v>
      </c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</row>
    <row r="74" spans="1:57" s="45" customFormat="1" ht="12">
      <c r="A74" s="4">
        <v>37</v>
      </c>
      <c r="B74" s="4">
        <v>2018110665</v>
      </c>
      <c r="C74" s="4" t="s">
        <v>52</v>
      </c>
      <c r="D74" s="4" t="s">
        <v>49</v>
      </c>
      <c r="E74" s="15">
        <f t="shared" ref="E74" si="35">(F74*G74+H74*I74+J74*K74+L74*M74+N74*O74+P74*Q74+R74*S74+T74*U74+V74*W74+X74*Y74+Z74*AA74+AB74*AC74+AD74*AE74+AF74*AG74+AH74*AI74+AJ74*AK74+AL74*AM74+AN74*AO74+AP74*AQ74+AR74*AS74+AT74*AU74+AV74*AW74+AX74*AY74+AZ74*BA74+BB74*BC74+BD74*BE74+BF74*BG74+BH74*BI74+BJ74*BK74+BL74*BM74+BN74*BO74+BP74*BQ74+BR74*BS74+BT74*BU74+BV74*BW74+BX74*BY74)/ (G74+I74+K74+M74+O74+Q74+S74+U74+W74+Y74+AA74+AC74+AE74+AG74+AI74+AK74+AM74+AO74+AQ74+AS74+AU74+AW74+AY74+BA74+BC74+BE74+BG74+BI74+BK74+BM74+BO74+BQ74+BS74+BU74+BW74+BY74)</f>
        <v>90.385000000000005</v>
      </c>
      <c r="F74" s="4">
        <v>86</v>
      </c>
      <c r="G74" s="4">
        <v>1</v>
      </c>
      <c r="H74" s="4">
        <v>96</v>
      </c>
      <c r="I74" s="4">
        <v>3</v>
      </c>
      <c r="J74" s="4">
        <v>90</v>
      </c>
      <c r="K74" s="4">
        <v>3</v>
      </c>
      <c r="L74" s="4">
        <v>85</v>
      </c>
      <c r="M74" s="4">
        <v>1</v>
      </c>
      <c r="N74" s="4">
        <v>91</v>
      </c>
      <c r="O74" s="4">
        <v>2</v>
      </c>
      <c r="P74" s="4">
        <v>97</v>
      </c>
      <c r="Q74" s="4">
        <v>3</v>
      </c>
      <c r="R74" s="4">
        <v>79</v>
      </c>
      <c r="S74" s="4">
        <v>4</v>
      </c>
      <c r="T74" s="4">
        <v>80</v>
      </c>
      <c r="U74" s="4">
        <v>3</v>
      </c>
      <c r="V74" s="4">
        <v>86</v>
      </c>
      <c r="W74" s="4">
        <v>2</v>
      </c>
      <c r="X74" s="4">
        <v>95</v>
      </c>
      <c r="Y74" s="4">
        <v>2</v>
      </c>
      <c r="Z74" s="4">
        <v>92</v>
      </c>
      <c r="AA74" s="4">
        <v>2</v>
      </c>
      <c r="AB74" s="4">
        <v>96</v>
      </c>
      <c r="AC74" s="4">
        <v>3</v>
      </c>
      <c r="AD74" s="4">
        <v>92</v>
      </c>
      <c r="AE74" s="4">
        <v>3</v>
      </c>
      <c r="AF74" s="4">
        <v>96</v>
      </c>
      <c r="AG74" s="4">
        <v>2</v>
      </c>
      <c r="AH74" s="4">
        <v>87</v>
      </c>
      <c r="AI74" s="4">
        <v>2</v>
      </c>
      <c r="AJ74" s="4">
        <v>95</v>
      </c>
      <c r="AK74" s="4">
        <v>3</v>
      </c>
      <c r="AL74" s="4">
        <v>90.75</v>
      </c>
      <c r="AM74" s="4">
        <v>3</v>
      </c>
      <c r="AN74" s="4">
        <v>98</v>
      </c>
      <c r="AO74" s="4">
        <v>4</v>
      </c>
      <c r="AP74" s="4">
        <v>82</v>
      </c>
      <c r="AQ74" s="4">
        <v>2</v>
      </c>
      <c r="AR74" s="4">
        <v>86</v>
      </c>
      <c r="AS74" s="4">
        <v>2</v>
      </c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1:57" ht="36">
      <c r="A75" s="7" t="s">
        <v>281</v>
      </c>
      <c r="B75" s="7" t="s">
        <v>0</v>
      </c>
      <c r="C75" s="7" t="s">
        <v>283</v>
      </c>
      <c r="D75" s="7" t="s">
        <v>285</v>
      </c>
      <c r="E75" s="7" t="s">
        <v>287</v>
      </c>
      <c r="F75" s="7" t="s">
        <v>355</v>
      </c>
      <c r="G75" s="7" t="s">
        <v>513</v>
      </c>
      <c r="H75" s="7" t="s">
        <v>507</v>
      </c>
      <c r="I75" s="7" t="s">
        <v>376</v>
      </c>
      <c r="J75" s="7" t="s">
        <v>508</v>
      </c>
      <c r="K75" s="7" t="s">
        <v>376</v>
      </c>
      <c r="L75" s="7" t="s">
        <v>509</v>
      </c>
      <c r="M75" s="7" t="s">
        <v>376</v>
      </c>
      <c r="N75" s="7" t="s">
        <v>511</v>
      </c>
      <c r="O75" s="7" t="s">
        <v>376</v>
      </c>
      <c r="P75" s="7" t="s">
        <v>301</v>
      </c>
      <c r="Q75" s="7" t="s">
        <v>376</v>
      </c>
      <c r="R75" s="7" t="s">
        <v>319</v>
      </c>
      <c r="S75" s="7" t="s">
        <v>525</v>
      </c>
      <c r="T75" s="7" t="s">
        <v>294</v>
      </c>
      <c r="U75" s="7" t="s">
        <v>513</v>
      </c>
      <c r="V75" s="7" t="s">
        <v>296</v>
      </c>
      <c r="W75" s="7" t="s">
        <v>376</v>
      </c>
      <c r="X75" s="7" t="s">
        <v>514</v>
      </c>
      <c r="Y75" s="7" t="s">
        <v>376</v>
      </c>
      <c r="Z75" s="7" t="s">
        <v>515</v>
      </c>
      <c r="AA75" s="7" t="s">
        <v>376</v>
      </c>
      <c r="AB75" s="7" t="s">
        <v>304</v>
      </c>
      <c r="AC75" s="7" t="s">
        <v>376</v>
      </c>
      <c r="AD75" s="8" t="s">
        <v>323</v>
      </c>
      <c r="AE75" s="8" t="s">
        <v>506</v>
      </c>
      <c r="AF75" s="8" t="s">
        <v>487</v>
      </c>
      <c r="AG75" s="8" t="s">
        <v>525</v>
      </c>
      <c r="AH75" s="8" t="s">
        <v>528</v>
      </c>
      <c r="AI75" s="8" t="s">
        <v>516</v>
      </c>
      <c r="AJ75" s="8" t="s">
        <v>529</v>
      </c>
      <c r="AK75" s="8" t="s">
        <v>506</v>
      </c>
      <c r="AL75" s="8" t="s">
        <v>530</v>
      </c>
      <c r="AM75" s="8" t="s">
        <v>505</v>
      </c>
      <c r="AN75" s="8" t="s">
        <v>531</v>
      </c>
      <c r="AO75" s="8" t="s">
        <v>525</v>
      </c>
      <c r="AP75" s="8" t="s">
        <v>532</v>
      </c>
      <c r="AQ75" s="8" t="s">
        <v>525</v>
      </c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7" s="45" customFormat="1" ht="12">
      <c r="A76" s="4">
        <v>38</v>
      </c>
      <c r="B76" s="4">
        <v>2018110669</v>
      </c>
      <c r="C76" s="4" t="s">
        <v>257</v>
      </c>
      <c r="D76" s="4" t="s">
        <v>61</v>
      </c>
      <c r="E76" s="15">
        <f t="shared" ref="E76" si="36">(F76*G76+H76*I76+J76*K76+L76*M76+N76*O76+P76*Q76+R76*S76+T76*U76+V76*W76+X76*Y76+Z76*AA76+AB76*AC76+AD76*AE76+AF76*AG76+AH76*AI76+AJ76*AK76+AL76*AM76+AN76*AO76+AP76*AQ76+AR76*AS76+AT76*AU76+AV76*AW76+AX76*AY76+AZ76*BA76+BB76*BC76+BD76*BE76+BF76*BG76+BH76*BI76+BJ76*BK76+BL76*BM76+BN76*BO76+BP76*BQ76+BR76*BS76+BT76*BU76+BV76*BW76+BX76*BY76)/ (G76+I76+K76+M76+O76+Q76+S76+U76+W76+Y76+AA76+AC76+AE76+AG76+AI76+AK76+AM76+AO76+AQ76+AS76+AU76+AW76+AY76+BA76+BC76+BE76+BG76+BI76+BK76+BM76+BO76+BQ76+BS76+BU76+BW76+BY76)</f>
        <v>85.05</v>
      </c>
      <c r="F76" s="4">
        <v>90</v>
      </c>
      <c r="G76" s="4">
        <v>1</v>
      </c>
      <c r="H76" s="4">
        <v>84</v>
      </c>
      <c r="I76" s="4">
        <v>3</v>
      </c>
      <c r="J76" s="4">
        <v>85</v>
      </c>
      <c r="K76" s="4">
        <v>3</v>
      </c>
      <c r="L76" s="4">
        <v>85</v>
      </c>
      <c r="M76" s="4">
        <v>1</v>
      </c>
      <c r="N76" s="4">
        <v>81</v>
      </c>
      <c r="O76" s="4">
        <v>2</v>
      </c>
      <c r="P76" s="4">
        <v>89</v>
      </c>
      <c r="Q76" s="4">
        <v>3</v>
      </c>
      <c r="R76" s="4">
        <v>70</v>
      </c>
      <c r="S76" s="4">
        <v>4</v>
      </c>
      <c r="T76" s="4">
        <v>78</v>
      </c>
      <c r="U76" s="4">
        <v>3</v>
      </c>
      <c r="V76" s="4">
        <v>84</v>
      </c>
      <c r="W76" s="4">
        <v>2</v>
      </c>
      <c r="X76" s="4">
        <v>93</v>
      </c>
      <c r="Y76" s="4">
        <v>2</v>
      </c>
      <c r="Z76" s="4">
        <v>88</v>
      </c>
      <c r="AA76" s="4">
        <v>2</v>
      </c>
      <c r="AB76" s="4">
        <v>87</v>
      </c>
      <c r="AC76" s="4">
        <v>3</v>
      </c>
      <c r="AD76" s="4">
        <v>96</v>
      </c>
      <c r="AE76" s="4">
        <v>2</v>
      </c>
      <c r="AF76" s="4">
        <v>85</v>
      </c>
      <c r="AG76" s="4">
        <v>2</v>
      </c>
      <c r="AH76" s="4">
        <v>86</v>
      </c>
      <c r="AI76" s="4">
        <v>4</v>
      </c>
      <c r="AJ76" s="4">
        <v>83</v>
      </c>
      <c r="AK76" s="4">
        <v>4</v>
      </c>
      <c r="AL76" s="4">
        <v>94.8</v>
      </c>
      <c r="AM76" s="4">
        <v>3</v>
      </c>
      <c r="AN76" s="4">
        <v>82</v>
      </c>
      <c r="AO76" s="4">
        <v>2</v>
      </c>
      <c r="AP76" s="4">
        <v>90</v>
      </c>
      <c r="AQ76" s="4">
        <v>2</v>
      </c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1:57" ht="36">
      <c r="A77" s="7" t="s">
        <v>281</v>
      </c>
      <c r="B77" s="7" t="s">
        <v>0</v>
      </c>
      <c r="C77" s="7" t="s">
        <v>283</v>
      </c>
      <c r="D77" s="7" t="s">
        <v>285</v>
      </c>
      <c r="E77" s="7" t="s">
        <v>287</v>
      </c>
      <c r="F77" s="7" t="s">
        <v>355</v>
      </c>
      <c r="G77" s="7" t="s">
        <v>516</v>
      </c>
      <c r="H77" s="7" t="s">
        <v>507</v>
      </c>
      <c r="I77" s="7" t="s">
        <v>376</v>
      </c>
      <c r="J77" s="7" t="s">
        <v>508</v>
      </c>
      <c r="K77" s="7" t="s">
        <v>376</v>
      </c>
      <c r="L77" s="7" t="s">
        <v>510</v>
      </c>
      <c r="M77" s="7" t="s">
        <v>376</v>
      </c>
      <c r="N77" s="7" t="s">
        <v>533</v>
      </c>
      <c r="O77" s="7" t="s">
        <v>376</v>
      </c>
      <c r="P77" s="7" t="s">
        <v>301</v>
      </c>
      <c r="Q77" s="7" t="s">
        <v>376</v>
      </c>
      <c r="R77" s="7" t="s">
        <v>319</v>
      </c>
      <c r="S77" s="7" t="s">
        <v>525</v>
      </c>
      <c r="T77" s="7" t="s">
        <v>294</v>
      </c>
      <c r="U77" s="7" t="s">
        <v>506</v>
      </c>
      <c r="V77" s="7" t="s">
        <v>296</v>
      </c>
      <c r="W77" s="7" t="s">
        <v>376</v>
      </c>
      <c r="X77" s="7" t="s">
        <v>514</v>
      </c>
      <c r="Y77" s="7" t="s">
        <v>376</v>
      </c>
      <c r="Z77" s="7" t="s">
        <v>515</v>
      </c>
      <c r="AA77" s="7" t="s">
        <v>376</v>
      </c>
      <c r="AB77" s="7" t="s">
        <v>304</v>
      </c>
      <c r="AC77" s="7" t="s">
        <v>376</v>
      </c>
      <c r="AD77" s="8" t="s">
        <v>323</v>
      </c>
      <c r="AE77" s="8" t="s">
        <v>505</v>
      </c>
      <c r="AF77" s="8" t="s">
        <v>401</v>
      </c>
      <c r="AG77" s="8" t="s">
        <v>513</v>
      </c>
      <c r="AH77" s="8" t="s">
        <v>397</v>
      </c>
      <c r="AI77" s="8" t="s">
        <v>505</v>
      </c>
      <c r="AJ77" s="8" t="s">
        <v>392</v>
      </c>
      <c r="AK77" s="8" t="s">
        <v>506</v>
      </c>
      <c r="AL77" s="8" t="s">
        <v>393</v>
      </c>
      <c r="AM77" s="8" t="s">
        <v>505</v>
      </c>
      <c r="AN77" s="8" t="s">
        <v>395</v>
      </c>
      <c r="AO77" s="8" t="s">
        <v>516</v>
      </c>
      <c r="AP77" s="8" t="s">
        <v>396</v>
      </c>
      <c r="AQ77" s="8" t="s">
        <v>505</v>
      </c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s="45" customFormat="1" ht="12">
      <c r="A78" s="4">
        <v>39</v>
      </c>
      <c r="B78" s="4">
        <v>2018110671</v>
      </c>
      <c r="C78" s="4" t="s">
        <v>54</v>
      </c>
      <c r="D78" s="4" t="s">
        <v>49</v>
      </c>
      <c r="E78" s="15">
        <f t="shared" ref="E78" si="37">(F78*G78+H78*I78+J78*K78+L78*M78+N78*O78+P78*Q78+R78*S78+T78*U78+V78*W78+X78*Y78+Z78*AA78+AB78*AC78+AD78*AE78+AF78*AG78+AH78*AI78+AJ78*AK78+AL78*AM78+AN78*AO78+AP78*AQ78+AR78*AS78+AT78*AU78+AV78*AW78+AX78*AY78+AZ78*BA78+BB78*BC78+BD78*BE78+BF78*BG78+BH78*BI78+BJ78*BK78+BL78*BM78+BN78*BO78+BP78*BQ78+BR78*BS78+BT78*BU78+BV78*BW78+BX78*BY78)/ (G78+I78+K78+M78+O78+Q78+S78+U78+W78+Y78+AA78+AC78+AE78+AG78+AI78+AK78+AM78+AO78+AQ78+AS78+AU78+AW78+AY78+BA78+BC78+BE78+BG78+BI78+BK78+BM78+BO78+BQ78+BS78+BU78+BW78+BY78)</f>
        <v>92.15625</v>
      </c>
      <c r="F78" s="4">
        <v>86</v>
      </c>
      <c r="G78" s="4">
        <v>1</v>
      </c>
      <c r="H78" s="4">
        <v>98</v>
      </c>
      <c r="I78" s="4">
        <v>3</v>
      </c>
      <c r="J78" s="4">
        <v>86</v>
      </c>
      <c r="K78" s="4">
        <v>3</v>
      </c>
      <c r="L78" s="4">
        <v>85</v>
      </c>
      <c r="M78" s="4">
        <v>1</v>
      </c>
      <c r="N78" s="4">
        <v>91</v>
      </c>
      <c r="O78" s="4">
        <v>2</v>
      </c>
      <c r="P78" s="4">
        <v>99</v>
      </c>
      <c r="Q78" s="4">
        <v>3</v>
      </c>
      <c r="R78" s="4">
        <v>89</v>
      </c>
      <c r="S78" s="4">
        <v>4</v>
      </c>
      <c r="T78" s="4">
        <v>93</v>
      </c>
      <c r="U78" s="4">
        <v>3</v>
      </c>
      <c r="V78" s="4">
        <v>86</v>
      </c>
      <c r="W78" s="4">
        <v>2</v>
      </c>
      <c r="X78" s="4">
        <v>91</v>
      </c>
      <c r="Y78" s="4">
        <v>2</v>
      </c>
      <c r="Z78" s="4">
        <v>93</v>
      </c>
      <c r="AA78" s="4">
        <v>2</v>
      </c>
      <c r="AB78" s="4">
        <v>98</v>
      </c>
      <c r="AC78" s="4">
        <v>3</v>
      </c>
      <c r="AD78" s="4">
        <v>96</v>
      </c>
      <c r="AE78" s="4">
        <v>2</v>
      </c>
      <c r="AF78" s="4">
        <v>84</v>
      </c>
      <c r="AG78" s="4">
        <v>2</v>
      </c>
      <c r="AH78" s="4">
        <v>95</v>
      </c>
      <c r="AI78" s="4">
        <v>4</v>
      </c>
      <c r="AJ78" s="4">
        <v>94</v>
      </c>
      <c r="AK78" s="4">
        <v>3</v>
      </c>
      <c r="AL78" s="4">
        <v>95.5</v>
      </c>
      <c r="AM78" s="4">
        <v>3</v>
      </c>
      <c r="AN78" s="4">
        <v>86</v>
      </c>
      <c r="AO78" s="4">
        <v>3</v>
      </c>
      <c r="AP78" s="4">
        <v>93</v>
      </c>
      <c r="AQ78" s="4">
        <v>2</v>
      </c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1:57" ht="36">
      <c r="A79" s="7" t="s">
        <v>281</v>
      </c>
      <c r="B79" s="7" t="s">
        <v>0</v>
      </c>
      <c r="C79" s="7" t="s">
        <v>283</v>
      </c>
      <c r="D79" s="7" t="s">
        <v>285</v>
      </c>
      <c r="E79" s="7" t="s">
        <v>287</v>
      </c>
      <c r="F79" s="7" t="s">
        <v>355</v>
      </c>
      <c r="G79" s="7" t="s">
        <v>506</v>
      </c>
      <c r="H79" s="7" t="s">
        <v>507</v>
      </c>
      <c r="I79" s="7" t="s">
        <v>376</v>
      </c>
      <c r="J79" s="7" t="s">
        <v>508</v>
      </c>
      <c r="K79" s="7" t="s">
        <v>376</v>
      </c>
      <c r="L79" s="7" t="s">
        <v>517</v>
      </c>
      <c r="M79" s="7" t="s">
        <v>376</v>
      </c>
      <c r="N79" s="7" t="s">
        <v>512</v>
      </c>
      <c r="O79" s="7" t="s">
        <v>376</v>
      </c>
      <c r="P79" s="7" t="s">
        <v>301</v>
      </c>
      <c r="Q79" s="7" t="s">
        <v>376</v>
      </c>
      <c r="R79" s="7" t="s">
        <v>319</v>
      </c>
      <c r="S79" s="7" t="s">
        <v>516</v>
      </c>
      <c r="T79" s="7" t="s">
        <v>294</v>
      </c>
      <c r="U79" s="7" t="s">
        <v>525</v>
      </c>
      <c r="V79" s="7" t="s">
        <v>296</v>
      </c>
      <c r="W79" s="7" t="s">
        <v>376</v>
      </c>
      <c r="X79" s="7" t="s">
        <v>514</v>
      </c>
      <c r="Y79" s="7" t="s">
        <v>376</v>
      </c>
      <c r="Z79" s="7" t="s">
        <v>515</v>
      </c>
      <c r="AA79" s="7" t="s">
        <v>376</v>
      </c>
      <c r="AB79" s="7" t="s">
        <v>304</v>
      </c>
      <c r="AC79" s="7" t="s">
        <v>376</v>
      </c>
      <c r="AD79" s="7" t="s">
        <v>375</v>
      </c>
      <c r="AE79" s="7" t="s">
        <v>376</v>
      </c>
      <c r="AF79" s="8" t="s">
        <v>323</v>
      </c>
      <c r="AG79" s="8" t="s">
        <v>506</v>
      </c>
      <c r="AH79" s="8" t="s">
        <v>534</v>
      </c>
      <c r="AI79" s="8" t="s">
        <v>513</v>
      </c>
      <c r="AJ79" s="8" t="s">
        <v>518</v>
      </c>
      <c r="AK79" s="8" t="s">
        <v>505</v>
      </c>
      <c r="AL79" s="8" t="s">
        <v>519</v>
      </c>
      <c r="AM79" s="8" t="s">
        <v>525</v>
      </c>
      <c r="AN79" s="8" t="s">
        <v>520</v>
      </c>
      <c r="AO79" s="8" t="s">
        <v>506</v>
      </c>
      <c r="AP79" s="8" t="s">
        <v>521</v>
      </c>
      <c r="AQ79" s="8" t="s">
        <v>525</v>
      </c>
      <c r="AR79" s="8" t="s">
        <v>535</v>
      </c>
      <c r="AS79" s="8" t="s">
        <v>505</v>
      </c>
      <c r="AT79" s="8" t="s">
        <v>524</v>
      </c>
      <c r="AU79" s="8" t="s">
        <v>513</v>
      </c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s="45" customFormat="1" ht="12">
      <c r="A80" s="4">
        <v>40</v>
      </c>
      <c r="B80" s="4">
        <v>2018110674</v>
      </c>
      <c r="C80" s="4" t="s">
        <v>258</v>
      </c>
      <c r="D80" s="4" t="s">
        <v>259</v>
      </c>
      <c r="E80" s="15">
        <f t="shared" ref="E80" si="38">(F80*G80+H80*I80+J80*K80+L80*M80+N80*O80+P80*Q80+R80*S80+T80*U80+V80*W80+X80*Y80+Z80*AA80+AB80*AC80+AD80*AE80+AF80*AG80+AH80*AI80+AJ80*AK80+AL80*AM80+AN80*AO80+AP80*AQ80+AR80*AS80+AT80*AU80+AV80*AW80+AX80*AY80+AZ80*BA80+BB80*BC80+BD80*BE80+BF80*BG80+BH80*BI80+BJ80*BK80+BL80*BM80+BN80*BO80+BP80*BQ80+BR80*BS80+BT80*BU80+BV80*BW80+BX80*BY80)/ (G80+I80+K80+M80+O80+Q80+S80+U80+W80+Y80+AA80+AC80+AE80+AG80+AI80+AK80+AM80+AO80+AQ80+AS80+AU80+AW80+AY80+BA80+BC80+BE80+BG80+BI80+BK80+BM80+BO80+BQ80+BS80+BU80+BW80+BY80)</f>
        <v>83.20754716981132</v>
      </c>
      <c r="F80" s="16">
        <v>88</v>
      </c>
      <c r="G80" s="4">
        <v>1</v>
      </c>
      <c r="H80" s="4">
        <v>86</v>
      </c>
      <c r="I80" s="4">
        <v>3</v>
      </c>
      <c r="J80" s="4">
        <v>77</v>
      </c>
      <c r="K80" s="4">
        <v>3</v>
      </c>
      <c r="L80" s="16">
        <v>85</v>
      </c>
      <c r="M80" s="4">
        <v>1</v>
      </c>
      <c r="N80" s="16">
        <v>71</v>
      </c>
      <c r="O80" s="4">
        <v>2</v>
      </c>
      <c r="P80" s="4">
        <v>88</v>
      </c>
      <c r="Q80" s="4">
        <v>3</v>
      </c>
      <c r="R80" s="4">
        <v>77</v>
      </c>
      <c r="S80" s="4">
        <v>4</v>
      </c>
      <c r="T80" s="4">
        <v>75</v>
      </c>
      <c r="U80" s="4">
        <v>3</v>
      </c>
      <c r="V80" s="16">
        <v>80</v>
      </c>
      <c r="W80" s="4">
        <v>2</v>
      </c>
      <c r="X80" s="4">
        <v>85</v>
      </c>
      <c r="Y80" s="4">
        <v>2</v>
      </c>
      <c r="Z80" s="16">
        <v>78</v>
      </c>
      <c r="AA80" s="4">
        <v>2</v>
      </c>
      <c r="AB80" s="16">
        <v>85</v>
      </c>
      <c r="AC80" s="4">
        <v>3</v>
      </c>
      <c r="AD80" s="4">
        <v>85</v>
      </c>
      <c r="AE80" s="4">
        <v>3</v>
      </c>
      <c r="AF80" s="16">
        <v>94</v>
      </c>
      <c r="AG80" s="4">
        <v>2</v>
      </c>
      <c r="AH80" s="16">
        <v>88</v>
      </c>
      <c r="AI80" s="4">
        <v>2</v>
      </c>
      <c r="AJ80" s="16">
        <v>84</v>
      </c>
      <c r="AK80" s="4">
        <v>4</v>
      </c>
      <c r="AL80" s="16">
        <v>92</v>
      </c>
      <c r="AM80" s="4">
        <v>4</v>
      </c>
      <c r="AN80" s="16">
        <v>92</v>
      </c>
      <c r="AO80" s="4">
        <v>2</v>
      </c>
      <c r="AP80" s="16">
        <v>89</v>
      </c>
      <c r="AQ80" s="4">
        <v>2</v>
      </c>
      <c r="AR80" s="16">
        <v>79</v>
      </c>
      <c r="AS80" s="4">
        <v>3</v>
      </c>
      <c r="AT80" s="4">
        <v>73</v>
      </c>
      <c r="AU80" s="4">
        <v>2</v>
      </c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1:57" ht="36">
      <c r="A81" s="7" t="s">
        <v>281</v>
      </c>
      <c r="B81" s="7" t="s">
        <v>0</v>
      </c>
      <c r="C81" s="7" t="s">
        <v>283</v>
      </c>
      <c r="D81" s="7" t="s">
        <v>285</v>
      </c>
      <c r="E81" s="7" t="s">
        <v>287</v>
      </c>
      <c r="F81" s="7" t="s">
        <v>355</v>
      </c>
      <c r="G81" s="7" t="s">
        <v>525</v>
      </c>
      <c r="H81" s="7" t="s">
        <v>507</v>
      </c>
      <c r="I81" s="7" t="s">
        <v>376</v>
      </c>
      <c r="J81" s="7" t="s">
        <v>508</v>
      </c>
      <c r="K81" s="7" t="s">
        <v>376</v>
      </c>
      <c r="L81" s="7" t="s">
        <v>509</v>
      </c>
      <c r="M81" s="7" t="s">
        <v>376</v>
      </c>
      <c r="N81" s="7" t="s">
        <v>511</v>
      </c>
      <c r="O81" s="7" t="s">
        <v>376</v>
      </c>
      <c r="P81" s="7" t="s">
        <v>301</v>
      </c>
      <c r="Q81" s="7" t="s">
        <v>376</v>
      </c>
      <c r="R81" s="7" t="s">
        <v>319</v>
      </c>
      <c r="S81" s="7" t="s">
        <v>505</v>
      </c>
      <c r="T81" s="7" t="s">
        <v>294</v>
      </c>
      <c r="U81" s="7" t="s">
        <v>513</v>
      </c>
      <c r="V81" s="7" t="s">
        <v>296</v>
      </c>
      <c r="W81" s="7" t="s">
        <v>376</v>
      </c>
      <c r="X81" s="7" t="s">
        <v>514</v>
      </c>
      <c r="Y81" s="7" t="s">
        <v>376</v>
      </c>
      <c r="Z81" s="7" t="s">
        <v>515</v>
      </c>
      <c r="AA81" s="7" t="s">
        <v>376</v>
      </c>
      <c r="AB81" s="7" t="s">
        <v>304</v>
      </c>
      <c r="AC81" s="7" t="s">
        <v>376</v>
      </c>
      <c r="AD81" s="7" t="s">
        <v>375</v>
      </c>
      <c r="AE81" s="7" t="s">
        <v>376</v>
      </c>
      <c r="AF81" s="8" t="s">
        <v>323</v>
      </c>
      <c r="AG81" s="8" t="s">
        <v>516</v>
      </c>
      <c r="AH81" s="8" t="s">
        <v>367</v>
      </c>
      <c r="AI81" s="8" t="s">
        <v>506</v>
      </c>
      <c r="AJ81" s="8" t="s">
        <v>326</v>
      </c>
      <c r="AK81" s="8" t="s">
        <v>506</v>
      </c>
      <c r="AL81" s="8" t="s">
        <v>327</v>
      </c>
      <c r="AM81" s="8" t="s">
        <v>505</v>
      </c>
      <c r="AN81" s="8" t="s">
        <v>320</v>
      </c>
      <c r="AO81" s="8" t="s">
        <v>525</v>
      </c>
      <c r="AP81" s="8" t="s">
        <v>536</v>
      </c>
      <c r="AQ81" s="8" t="s">
        <v>505</v>
      </c>
      <c r="AR81" s="8" t="s">
        <v>325</v>
      </c>
      <c r="AS81" s="8" t="s">
        <v>513</v>
      </c>
      <c r="AT81" s="7" t="s">
        <v>537</v>
      </c>
      <c r="AU81" s="7" t="s">
        <v>318</v>
      </c>
      <c r="AV81" s="8" t="s">
        <v>538</v>
      </c>
      <c r="AW81" s="8" t="s">
        <v>513</v>
      </c>
      <c r="AX81" s="8" t="s">
        <v>474</v>
      </c>
      <c r="AY81" s="8" t="s">
        <v>376</v>
      </c>
      <c r="AZ81" s="8" t="s">
        <v>366</v>
      </c>
      <c r="BA81" s="8" t="s">
        <v>376</v>
      </c>
      <c r="BB81" s="8"/>
      <c r="BC81" s="8"/>
      <c r="BD81" s="8"/>
      <c r="BE81" s="8"/>
    </row>
    <row r="82" spans="1:57" s="45" customFormat="1" ht="12">
      <c r="A82" s="4">
        <v>41</v>
      </c>
      <c r="B82" s="4">
        <v>2018110675</v>
      </c>
      <c r="C82" s="4" t="s">
        <v>56</v>
      </c>
      <c r="D82" s="4" t="s">
        <v>61</v>
      </c>
      <c r="E82" s="15">
        <f t="shared" ref="E82" si="39">(F82*G82+H82*I82+J82*K82+L82*M82+N82*O82+P82*Q82+R82*S82+T82*U82+V82*W82+X82*Y82+Z82*AA82+AB82*AC82+AD82*AE82+AF82*AG82+AH82*AI82+AJ82*AK82+AL82*AM82+AN82*AO82+AP82*AQ82+AR82*AS82+AT82*AU82+AV82*AW82+AX82*AY82+AZ82*BA82+BB82*BC82+BD82*BE82+BF82*BG82+BH82*BI82+BJ82*BK82+BL82*BM82+BN82*BO82+BP82*BQ82+BR82*BS82+BT82*BU82+BV82*BW82+BX82*BY82)/ (G82+I82+K82+M82+O82+Q82+S82+U82+W82+Y82+AA82+AC82+AE82+AG82+AI82+AK82+AM82+AO82+AQ82+AS82+AU82+AW82+AY82+BA82+BC82+BE82+BG82+BI82+BK82+BM82+BO82+BQ82+BS82+BU82+BW82+BY82)</f>
        <v>83.591509433962273</v>
      </c>
      <c r="F82" s="4">
        <v>90</v>
      </c>
      <c r="G82" s="4">
        <v>1</v>
      </c>
      <c r="H82" s="4">
        <v>91</v>
      </c>
      <c r="I82" s="4">
        <v>3</v>
      </c>
      <c r="J82" s="4">
        <v>73</v>
      </c>
      <c r="K82" s="4">
        <v>3</v>
      </c>
      <c r="L82" s="4">
        <v>85</v>
      </c>
      <c r="M82" s="4">
        <v>1</v>
      </c>
      <c r="N82" s="4">
        <v>88</v>
      </c>
      <c r="O82" s="4">
        <v>2</v>
      </c>
      <c r="P82" s="4">
        <v>86</v>
      </c>
      <c r="Q82" s="4">
        <v>3</v>
      </c>
      <c r="R82" s="4">
        <v>67</v>
      </c>
      <c r="S82" s="4">
        <v>4</v>
      </c>
      <c r="T82" s="4">
        <v>63</v>
      </c>
      <c r="U82" s="4">
        <v>3</v>
      </c>
      <c r="V82" s="4">
        <v>77</v>
      </c>
      <c r="W82" s="4">
        <v>2</v>
      </c>
      <c r="X82" s="4"/>
      <c r="Y82" s="4"/>
      <c r="Z82" s="4">
        <v>81</v>
      </c>
      <c r="AA82" s="4">
        <v>2</v>
      </c>
      <c r="AB82" s="4">
        <v>97</v>
      </c>
      <c r="AC82" s="4">
        <v>3</v>
      </c>
      <c r="AD82" s="4">
        <v>86</v>
      </c>
      <c r="AE82" s="4">
        <v>3</v>
      </c>
      <c r="AF82" s="4">
        <v>92</v>
      </c>
      <c r="AG82" s="4">
        <v>2</v>
      </c>
      <c r="AH82" s="4">
        <v>82</v>
      </c>
      <c r="AI82" s="4">
        <v>2</v>
      </c>
      <c r="AJ82" s="4">
        <v>92</v>
      </c>
      <c r="AK82" s="4">
        <v>4</v>
      </c>
      <c r="AL82" s="4">
        <v>91.95</v>
      </c>
      <c r="AM82" s="4">
        <v>3</v>
      </c>
      <c r="AN82" s="4">
        <v>86</v>
      </c>
      <c r="AO82" s="4">
        <v>4</v>
      </c>
      <c r="AP82" s="4">
        <v>88</v>
      </c>
      <c r="AQ82" s="4">
        <v>2</v>
      </c>
      <c r="AR82" s="4">
        <v>72</v>
      </c>
      <c r="AS82" s="4">
        <v>2</v>
      </c>
      <c r="AT82" s="4">
        <v>87</v>
      </c>
      <c r="AU82" s="4">
        <v>0.5</v>
      </c>
      <c r="AV82" s="4">
        <v>90</v>
      </c>
      <c r="AW82" s="4">
        <v>0.5</v>
      </c>
      <c r="AX82" s="4">
        <v>95</v>
      </c>
      <c r="AY82" s="4">
        <v>1</v>
      </c>
      <c r="AZ82" s="4">
        <v>84</v>
      </c>
      <c r="BA82" s="4">
        <v>2</v>
      </c>
      <c r="BB82" s="4"/>
      <c r="BC82" s="4"/>
      <c r="BD82" s="4"/>
      <c r="BE82" s="4"/>
    </row>
    <row r="83" spans="1:57" ht="36">
      <c r="A83" s="7" t="s">
        <v>281</v>
      </c>
      <c r="B83" s="7" t="s">
        <v>0</v>
      </c>
      <c r="C83" s="7" t="s">
        <v>283</v>
      </c>
      <c r="D83" s="7" t="s">
        <v>285</v>
      </c>
      <c r="E83" s="7" t="s">
        <v>287</v>
      </c>
      <c r="F83" s="7" t="s">
        <v>355</v>
      </c>
      <c r="G83" s="7" t="s">
        <v>513</v>
      </c>
      <c r="H83" s="7" t="s">
        <v>507</v>
      </c>
      <c r="I83" s="7" t="s">
        <v>376</v>
      </c>
      <c r="J83" s="7" t="s">
        <v>508</v>
      </c>
      <c r="K83" s="7" t="s">
        <v>376</v>
      </c>
      <c r="L83" s="7" t="s">
        <v>510</v>
      </c>
      <c r="M83" s="7" t="s">
        <v>376</v>
      </c>
      <c r="N83" s="7" t="s">
        <v>511</v>
      </c>
      <c r="O83" s="7" t="s">
        <v>376</v>
      </c>
      <c r="P83" s="7" t="s">
        <v>301</v>
      </c>
      <c r="Q83" s="7" t="s">
        <v>376</v>
      </c>
      <c r="R83" s="7" t="s">
        <v>319</v>
      </c>
      <c r="S83" s="7" t="s">
        <v>513</v>
      </c>
      <c r="T83" s="7" t="s">
        <v>294</v>
      </c>
      <c r="U83" s="7" t="s">
        <v>506</v>
      </c>
      <c r="V83" s="7" t="s">
        <v>296</v>
      </c>
      <c r="W83" s="7" t="s">
        <v>376</v>
      </c>
      <c r="X83" s="7" t="s">
        <v>514</v>
      </c>
      <c r="Y83" s="7" t="s">
        <v>376</v>
      </c>
      <c r="Z83" s="7" t="s">
        <v>515</v>
      </c>
      <c r="AA83" s="7" t="s">
        <v>376</v>
      </c>
      <c r="AB83" s="7" t="s">
        <v>304</v>
      </c>
      <c r="AC83" s="7" t="s">
        <v>376</v>
      </c>
      <c r="AD83" s="7" t="s">
        <v>375</v>
      </c>
      <c r="AE83" s="7" t="s">
        <v>376</v>
      </c>
      <c r="AF83" s="8" t="s">
        <v>323</v>
      </c>
      <c r="AG83" s="8" t="s">
        <v>505</v>
      </c>
      <c r="AH83" s="8" t="s">
        <v>367</v>
      </c>
      <c r="AI83" s="8" t="s">
        <v>505</v>
      </c>
      <c r="AJ83" s="8" t="s">
        <v>320</v>
      </c>
      <c r="AK83" s="8" t="s">
        <v>506</v>
      </c>
      <c r="AL83" s="8" t="s">
        <v>325</v>
      </c>
      <c r="AM83" s="8" t="s">
        <v>513</v>
      </c>
      <c r="AN83" s="8" t="s">
        <v>326</v>
      </c>
      <c r="AO83" s="8" t="s">
        <v>516</v>
      </c>
      <c r="AP83" s="8" t="s">
        <v>321</v>
      </c>
      <c r="AQ83" s="8" t="s">
        <v>505</v>
      </c>
      <c r="AR83" s="8" t="s">
        <v>327</v>
      </c>
      <c r="AS83" s="8" t="s">
        <v>505</v>
      </c>
      <c r="AT83" s="8" t="s">
        <v>539</v>
      </c>
      <c r="AU83" s="8" t="s">
        <v>376</v>
      </c>
      <c r="AV83" s="7" t="s">
        <v>537</v>
      </c>
      <c r="AW83" s="7" t="s">
        <v>293</v>
      </c>
      <c r="AX83" s="8"/>
      <c r="AY83" s="8"/>
      <c r="AZ83" s="8"/>
      <c r="BA83" s="8"/>
      <c r="BB83" s="8"/>
      <c r="BC83" s="8"/>
      <c r="BD83" s="8"/>
      <c r="BE83" s="8"/>
    </row>
    <row r="84" spans="1:57" s="45" customFormat="1" ht="12">
      <c r="A84" s="4">
        <v>42</v>
      </c>
      <c r="B84" s="4">
        <v>2018110676</v>
      </c>
      <c r="C84" s="4" t="s">
        <v>540</v>
      </c>
      <c r="D84" s="4" t="s">
        <v>541</v>
      </c>
      <c r="E84" s="15">
        <f t="shared" ref="E84" si="40">(F84*G84+H84*I84+J84*K84+L84*M84+N84*O84+P84*Q84+R84*S84+T84*U84+V84*W84+X84*Y84+Z84*AA84+AB84*AC84+AD84*AE84+AF84*AG84+AH84*AI84+AJ84*AK84+AL84*AM84+AN84*AO84+AP84*AQ84+AR84*AS84+AT84*AU84+AV84*AW84+AX84*AY84+AZ84*BA84+BB84*BC84+BD84*BE84+BF84*BG84+BH84*BI84+BJ84*BK84+BL84*BM84+BN84*BO84+BP84*BQ84+BR84*BS84+BT84*BU84+BV84*BW84+BX84*BY84)/ (G84+I84+K84+M84+O84+Q84+S84+U84+W84+Y84+AA84+AC84+AE84+AG84+AI84+AK84+AM84+AO84+AQ84+AS84+AU84+AW84+AY84+BA84+BC84+BE84+BG84+BI84+BK84+BM84+BO84+BQ84+BS84+BU84+BW84+BY84)</f>
        <v>87.138317757009332</v>
      </c>
      <c r="F84" s="4">
        <v>86</v>
      </c>
      <c r="G84" s="4">
        <v>1</v>
      </c>
      <c r="H84" s="4">
        <v>93</v>
      </c>
      <c r="I84" s="4">
        <v>3</v>
      </c>
      <c r="J84" s="4">
        <v>74</v>
      </c>
      <c r="K84" s="4">
        <v>3</v>
      </c>
      <c r="L84" s="4">
        <v>85</v>
      </c>
      <c r="M84" s="4">
        <v>1</v>
      </c>
      <c r="N84" s="4">
        <v>98</v>
      </c>
      <c r="O84" s="4">
        <v>2</v>
      </c>
      <c r="P84" s="4">
        <v>93</v>
      </c>
      <c r="Q84" s="4">
        <v>3</v>
      </c>
      <c r="R84" s="4">
        <v>86</v>
      </c>
      <c r="S84" s="4">
        <v>4</v>
      </c>
      <c r="T84" s="4">
        <v>78</v>
      </c>
      <c r="U84" s="4">
        <v>3</v>
      </c>
      <c r="V84" s="4">
        <v>75</v>
      </c>
      <c r="W84" s="4">
        <v>2</v>
      </c>
      <c r="X84" s="4">
        <v>93</v>
      </c>
      <c r="Y84" s="4">
        <v>2</v>
      </c>
      <c r="Z84" s="4">
        <v>73</v>
      </c>
      <c r="AA84" s="4">
        <v>2</v>
      </c>
      <c r="AB84" s="4">
        <v>89</v>
      </c>
      <c r="AC84" s="4">
        <v>3</v>
      </c>
      <c r="AD84" s="4">
        <v>100</v>
      </c>
      <c r="AE84" s="4">
        <v>3</v>
      </c>
      <c r="AF84" s="4">
        <v>97</v>
      </c>
      <c r="AG84" s="4">
        <v>2</v>
      </c>
      <c r="AH84" s="4">
        <v>79</v>
      </c>
      <c r="AI84" s="4">
        <v>2</v>
      </c>
      <c r="AJ84" s="4">
        <v>86</v>
      </c>
      <c r="AK84" s="4">
        <v>4</v>
      </c>
      <c r="AL84" s="4">
        <v>81</v>
      </c>
      <c r="AM84" s="4">
        <v>2</v>
      </c>
      <c r="AN84" s="4">
        <v>89</v>
      </c>
      <c r="AO84" s="4">
        <v>4</v>
      </c>
      <c r="AP84" s="4">
        <v>84</v>
      </c>
      <c r="AQ84" s="4">
        <v>2</v>
      </c>
      <c r="AR84" s="4">
        <v>93.3</v>
      </c>
      <c r="AS84" s="4">
        <v>3</v>
      </c>
      <c r="AT84" s="4">
        <v>91</v>
      </c>
      <c r="AU84" s="4">
        <v>2</v>
      </c>
      <c r="AV84" s="16">
        <v>88</v>
      </c>
      <c r="AW84" s="4">
        <v>0.5</v>
      </c>
      <c r="AX84" s="4"/>
      <c r="AY84" s="4"/>
      <c r="AZ84" s="4"/>
      <c r="BA84" s="4"/>
      <c r="BB84" s="4"/>
      <c r="BC84" s="4"/>
      <c r="BD84" s="4"/>
      <c r="BE84" s="4"/>
    </row>
    <row r="85" spans="1:57" ht="36">
      <c r="A85" s="7" t="s">
        <v>281</v>
      </c>
      <c r="B85" s="7" t="s">
        <v>0</v>
      </c>
      <c r="C85" s="7" t="s">
        <v>283</v>
      </c>
      <c r="D85" s="7" t="s">
        <v>285</v>
      </c>
      <c r="E85" s="7" t="s">
        <v>287</v>
      </c>
      <c r="F85" s="7" t="s">
        <v>355</v>
      </c>
      <c r="G85" s="7" t="s">
        <v>513</v>
      </c>
      <c r="H85" s="7" t="s">
        <v>507</v>
      </c>
      <c r="I85" s="7" t="s">
        <v>376</v>
      </c>
      <c r="J85" s="7" t="s">
        <v>508</v>
      </c>
      <c r="K85" s="7" t="s">
        <v>376</v>
      </c>
      <c r="L85" s="7" t="s">
        <v>509</v>
      </c>
      <c r="M85" s="7" t="s">
        <v>376</v>
      </c>
      <c r="N85" s="7" t="s">
        <v>533</v>
      </c>
      <c r="O85" s="7" t="s">
        <v>376</v>
      </c>
      <c r="P85" s="7" t="s">
        <v>301</v>
      </c>
      <c r="Q85" s="7" t="s">
        <v>376</v>
      </c>
      <c r="R85" s="7" t="s">
        <v>319</v>
      </c>
      <c r="S85" s="7" t="s">
        <v>505</v>
      </c>
      <c r="T85" s="7" t="s">
        <v>294</v>
      </c>
      <c r="U85" s="7" t="s">
        <v>505</v>
      </c>
      <c r="V85" s="7" t="s">
        <v>296</v>
      </c>
      <c r="W85" s="7" t="s">
        <v>376</v>
      </c>
      <c r="X85" s="7" t="s">
        <v>514</v>
      </c>
      <c r="Y85" s="7" t="s">
        <v>376</v>
      </c>
      <c r="Z85" s="7" t="s">
        <v>515</v>
      </c>
      <c r="AA85" s="7" t="s">
        <v>376</v>
      </c>
      <c r="AB85" s="7" t="s">
        <v>304</v>
      </c>
      <c r="AC85" s="7" t="s">
        <v>376</v>
      </c>
      <c r="AD85" s="7" t="s">
        <v>375</v>
      </c>
      <c r="AE85" s="7" t="s">
        <v>376</v>
      </c>
      <c r="AF85" s="8" t="s">
        <v>323</v>
      </c>
      <c r="AG85" s="8" t="s">
        <v>525</v>
      </c>
      <c r="AH85" s="8" t="s">
        <v>410</v>
      </c>
      <c r="AI85" s="8" t="s">
        <v>513</v>
      </c>
      <c r="AJ85" s="8" t="s">
        <v>542</v>
      </c>
      <c r="AK85" s="8" t="s">
        <v>516</v>
      </c>
      <c r="AL85" s="8" t="s">
        <v>396</v>
      </c>
      <c r="AM85" s="8" t="s">
        <v>525</v>
      </c>
      <c r="AN85" s="8" t="s">
        <v>397</v>
      </c>
      <c r="AO85" s="8" t="s">
        <v>516</v>
      </c>
      <c r="AP85" s="8" t="s">
        <v>393</v>
      </c>
      <c r="AQ85" s="8" t="s">
        <v>525</v>
      </c>
      <c r="AR85" s="8" t="s">
        <v>392</v>
      </c>
      <c r="AS85" s="8" t="s">
        <v>513</v>
      </c>
      <c r="AT85" s="8"/>
      <c r="AU85" s="8"/>
      <c r="AV85" s="8"/>
      <c r="AW85" s="8"/>
      <c r="AX85" s="7"/>
      <c r="AY85" s="8"/>
      <c r="AZ85" s="8"/>
      <c r="BA85" s="8"/>
      <c r="BB85" s="8"/>
      <c r="BC85" s="8"/>
      <c r="BD85" s="8"/>
      <c r="BE85" s="8"/>
    </row>
    <row r="86" spans="1:57" s="45" customFormat="1" ht="12">
      <c r="A86" s="4">
        <v>43</v>
      </c>
      <c r="B86" s="4">
        <v>2018110680</v>
      </c>
      <c r="C86" s="4" t="s">
        <v>543</v>
      </c>
      <c r="D86" s="4" t="s">
        <v>544</v>
      </c>
      <c r="E86" s="15">
        <f t="shared" ref="E86" si="41">(F86*G86+H86*I86+J86*K86+L86*M86+N86*O86+P86*Q86+R86*S86+T86*U86+V86*W86+X86*Y86+Z86*AA86+AB86*AC86+AD86*AE86+AF86*AG86+AH86*AI86+AJ86*AK86+AL86*AM86+AN86*AO86+AP86*AQ86+AR86*AS86+AT86*AU86+AV86*AW86+AX86*AY86+AZ86*BA86+BB86*BC86+BD86*BE86+BF86*BG86+BH86*BI86+BJ86*BK86+BL86*BM86+BN86*BO86+BP86*BQ86+BR86*BS86+BT86*BU86+BV86*BW86+BX86*BY86)/ (G86+I86+K86+M86+O86+Q86+S86+U86+W86+Y86+AA86+AC86+AE86+AG86+AI86+AK86+AM86+AO86+AQ86+AS86+AU86+AW86+AY86+BA86+BC86+BE86+BG86+BI86+BK86+BM86+BO86+BQ86+BS86+BU86+BW86+BY86)</f>
        <v>89.635416666666671</v>
      </c>
      <c r="F86" s="4">
        <v>80</v>
      </c>
      <c r="G86" s="4">
        <v>1</v>
      </c>
      <c r="H86" s="4">
        <v>98</v>
      </c>
      <c r="I86" s="4">
        <v>3</v>
      </c>
      <c r="J86" s="4">
        <v>85</v>
      </c>
      <c r="K86" s="4">
        <v>3</v>
      </c>
      <c r="L86" s="4">
        <v>85</v>
      </c>
      <c r="M86" s="4">
        <v>1</v>
      </c>
      <c r="N86" s="4">
        <v>96</v>
      </c>
      <c r="O86" s="4">
        <v>2</v>
      </c>
      <c r="P86" s="4">
        <v>97</v>
      </c>
      <c r="Q86" s="4">
        <v>3</v>
      </c>
      <c r="R86" s="4">
        <v>84</v>
      </c>
      <c r="S86" s="4">
        <v>4</v>
      </c>
      <c r="T86" s="4">
        <v>80</v>
      </c>
      <c r="U86" s="4">
        <v>3</v>
      </c>
      <c r="V86" s="4">
        <v>82</v>
      </c>
      <c r="W86" s="4">
        <v>2</v>
      </c>
      <c r="X86" s="4">
        <v>94</v>
      </c>
      <c r="Y86" s="4">
        <v>2</v>
      </c>
      <c r="Z86" s="4">
        <v>87</v>
      </c>
      <c r="AA86" s="4">
        <v>2</v>
      </c>
      <c r="AB86" s="4">
        <v>96</v>
      </c>
      <c r="AC86" s="4">
        <v>3</v>
      </c>
      <c r="AD86" s="4"/>
      <c r="AE86" s="4"/>
      <c r="AF86" s="4">
        <v>97</v>
      </c>
      <c r="AG86" s="4">
        <v>2</v>
      </c>
      <c r="AH86" s="4">
        <v>94</v>
      </c>
      <c r="AI86" s="4">
        <v>2</v>
      </c>
      <c r="AJ86" s="4">
        <v>84</v>
      </c>
      <c r="AK86" s="4">
        <v>3</v>
      </c>
      <c r="AL86" s="4">
        <v>86</v>
      </c>
      <c r="AM86" s="4">
        <v>2</v>
      </c>
      <c r="AN86" s="4">
        <v>86</v>
      </c>
      <c r="AO86" s="4">
        <v>4</v>
      </c>
      <c r="AP86" s="4">
        <v>96.5</v>
      </c>
      <c r="AQ86" s="4">
        <v>3</v>
      </c>
      <c r="AR86" s="4">
        <v>92</v>
      </c>
      <c r="AS86" s="4">
        <v>3</v>
      </c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1:57" ht="36">
      <c r="A87" s="7" t="s">
        <v>281</v>
      </c>
      <c r="B87" s="7" t="s">
        <v>0</v>
      </c>
      <c r="C87" s="7" t="s">
        <v>283</v>
      </c>
      <c r="D87" s="7" t="s">
        <v>285</v>
      </c>
      <c r="E87" s="7" t="s">
        <v>287</v>
      </c>
      <c r="F87" s="7" t="s">
        <v>355</v>
      </c>
      <c r="G87" s="7" t="s">
        <v>505</v>
      </c>
      <c r="H87" s="7" t="s">
        <v>507</v>
      </c>
      <c r="I87" s="7" t="s">
        <v>376</v>
      </c>
      <c r="J87" s="7" t="s">
        <v>545</v>
      </c>
      <c r="K87" s="7" t="s">
        <v>376</v>
      </c>
      <c r="L87" s="7" t="s">
        <v>512</v>
      </c>
      <c r="M87" s="7" t="s">
        <v>376</v>
      </c>
      <c r="N87" s="7" t="s">
        <v>301</v>
      </c>
      <c r="O87" s="7" t="s">
        <v>376</v>
      </c>
      <c r="P87" s="7" t="s">
        <v>319</v>
      </c>
      <c r="Q87" s="7" t="s">
        <v>505</v>
      </c>
      <c r="R87" s="7" t="s">
        <v>294</v>
      </c>
      <c r="S87" s="7" t="s">
        <v>505</v>
      </c>
      <c r="T87" s="7" t="s">
        <v>296</v>
      </c>
      <c r="U87" s="7" t="s">
        <v>376</v>
      </c>
      <c r="V87" s="7" t="s">
        <v>514</v>
      </c>
      <c r="W87" s="7" t="s">
        <v>376</v>
      </c>
      <c r="X87" s="7" t="s">
        <v>515</v>
      </c>
      <c r="Y87" s="7" t="s">
        <v>376</v>
      </c>
      <c r="Z87" s="7" t="s">
        <v>304</v>
      </c>
      <c r="AA87" s="7" t="s">
        <v>376</v>
      </c>
      <c r="AB87" s="8" t="s">
        <v>323</v>
      </c>
      <c r="AC87" s="8" t="s">
        <v>525</v>
      </c>
      <c r="AD87" s="8" t="s">
        <v>367</v>
      </c>
      <c r="AE87" s="8" t="s">
        <v>505</v>
      </c>
      <c r="AF87" s="8" t="s">
        <v>518</v>
      </c>
      <c r="AG87" s="8" t="s">
        <v>506</v>
      </c>
      <c r="AH87" s="8" t="s">
        <v>519</v>
      </c>
      <c r="AI87" s="8" t="s">
        <v>513</v>
      </c>
      <c r="AJ87" s="8" t="s">
        <v>520</v>
      </c>
      <c r="AK87" s="8" t="s">
        <v>506</v>
      </c>
      <c r="AL87" s="8" t="s">
        <v>546</v>
      </c>
      <c r="AM87" s="8" t="s">
        <v>513</v>
      </c>
      <c r="AN87" s="8" t="s">
        <v>523</v>
      </c>
      <c r="AO87" s="8" t="s">
        <v>505</v>
      </c>
      <c r="AP87" s="8" t="s">
        <v>524</v>
      </c>
      <c r="AQ87" s="8" t="s">
        <v>506</v>
      </c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s="45" customFormat="1" ht="12">
      <c r="A88" s="4">
        <v>44</v>
      </c>
      <c r="B88" s="4">
        <v>2018110681</v>
      </c>
      <c r="C88" s="4" t="s">
        <v>547</v>
      </c>
      <c r="D88" s="4" t="s">
        <v>548</v>
      </c>
      <c r="E88" s="15">
        <f t="shared" ref="E88" si="42">(F88*G88+H88*I88+J88*K88+L88*M88+N88*O88+P88*Q88+R88*S88+T88*U88+V88*W88+X88*Y88+Z88*AA88+AB88*AC88+AD88*AE88+AF88*AG88+AH88*AI88+AJ88*AK88+AL88*AM88+AN88*AO88+AP88*AQ88+AR88*AS88+AT88*AU88+AV88*AW88+AX88*AY88+AZ88*BA88+BB88*BC88+BD88*BE88+BF88*BG88+BH88*BI88+BJ88*BK88+BL88*BM88+BN88*BO88+BP88*BQ88+BR88*BS88+BT88*BU88+BV88*BW88+BX88*BY88)/ (G88+I88+K88+M88+O88+Q88+S88+U88+W88+Y88+AA88+AC88+AE88+AG88+AI88+AK88+AM88+AO88+AQ88+AS88+AU88+AW88+AY88+BA88+BC88+BE88+BG88+BI88+BK88+BM88+BO88+BQ88+BS88+BU88+BW88+BY88)</f>
        <v>84.063829787234042</v>
      </c>
      <c r="F88" s="4">
        <v>88</v>
      </c>
      <c r="G88" s="4">
        <v>1</v>
      </c>
      <c r="H88" s="4">
        <v>90</v>
      </c>
      <c r="I88" s="4">
        <v>3</v>
      </c>
      <c r="J88" s="4">
        <v>85</v>
      </c>
      <c r="K88" s="4">
        <v>1</v>
      </c>
      <c r="L88" s="4">
        <v>81</v>
      </c>
      <c r="M88" s="4">
        <v>2</v>
      </c>
      <c r="N88" s="4">
        <v>91</v>
      </c>
      <c r="O88" s="4">
        <v>3</v>
      </c>
      <c r="P88" s="4">
        <v>77</v>
      </c>
      <c r="Q88" s="4">
        <v>4</v>
      </c>
      <c r="R88" s="4">
        <v>70</v>
      </c>
      <c r="S88" s="4">
        <v>3</v>
      </c>
      <c r="T88" s="4">
        <v>83</v>
      </c>
      <c r="U88" s="4">
        <v>2</v>
      </c>
      <c r="V88" s="4">
        <v>80</v>
      </c>
      <c r="W88" s="4">
        <v>2</v>
      </c>
      <c r="X88" s="4">
        <v>81</v>
      </c>
      <c r="Y88" s="4">
        <v>2</v>
      </c>
      <c r="Z88" s="4">
        <v>91</v>
      </c>
      <c r="AA88" s="4">
        <v>3</v>
      </c>
      <c r="AB88" s="4">
        <v>96</v>
      </c>
      <c r="AC88" s="4">
        <v>2</v>
      </c>
      <c r="AD88" s="4">
        <v>88</v>
      </c>
      <c r="AE88" s="4">
        <v>2</v>
      </c>
      <c r="AF88" s="4">
        <v>81</v>
      </c>
      <c r="AG88" s="4">
        <v>4</v>
      </c>
      <c r="AH88" s="4">
        <v>86</v>
      </c>
      <c r="AI88" s="4">
        <v>4</v>
      </c>
      <c r="AJ88" s="4">
        <v>87</v>
      </c>
      <c r="AK88" s="4">
        <v>2</v>
      </c>
      <c r="AL88" s="4">
        <v>94</v>
      </c>
      <c r="AM88" s="4">
        <v>2</v>
      </c>
      <c r="AN88" s="4">
        <v>78</v>
      </c>
      <c r="AO88" s="4">
        <v>3</v>
      </c>
      <c r="AP88" s="4">
        <v>81</v>
      </c>
      <c r="AQ88" s="4">
        <v>2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ht="36">
      <c r="A89" s="7" t="s">
        <v>281</v>
      </c>
      <c r="B89" s="7" t="s">
        <v>0</v>
      </c>
      <c r="C89" s="7" t="s">
        <v>283</v>
      </c>
      <c r="D89" s="7" t="s">
        <v>285</v>
      </c>
      <c r="E89" s="7" t="s">
        <v>287</v>
      </c>
      <c r="F89" s="7" t="s">
        <v>355</v>
      </c>
      <c r="G89" s="7" t="s">
        <v>376</v>
      </c>
      <c r="H89" s="7" t="s">
        <v>507</v>
      </c>
      <c r="I89" s="7" t="s">
        <v>376</v>
      </c>
      <c r="J89" s="7" t="s">
        <v>508</v>
      </c>
      <c r="K89" s="7" t="s">
        <v>376</v>
      </c>
      <c r="L89" s="7" t="s">
        <v>356</v>
      </c>
      <c r="M89" s="7" t="s">
        <v>376</v>
      </c>
      <c r="N89" s="7" t="s">
        <v>324</v>
      </c>
      <c r="O89" s="7" t="s">
        <v>376</v>
      </c>
      <c r="P89" s="7" t="s">
        <v>301</v>
      </c>
      <c r="Q89" s="7" t="s">
        <v>376</v>
      </c>
      <c r="R89" s="7" t="s">
        <v>319</v>
      </c>
      <c r="S89" s="7" t="s">
        <v>376</v>
      </c>
      <c r="T89" s="7" t="s">
        <v>294</v>
      </c>
      <c r="U89" s="7" t="s">
        <v>376</v>
      </c>
      <c r="V89" s="7" t="s">
        <v>296</v>
      </c>
      <c r="W89" s="7" t="s">
        <v>376</v>
      </c>
      <c r="X89" s="7" t="s">
        <v>514</v>
      </c>
      <c r="Y89" s="7" t="s">
        <v>376</v>
      </c>
      <c r="Z89" s="7" t="s">
        <v>515</v>
      </c>
      <c r="AA89" s="7" t="s">
        <v>376</v>
      </c>
      <c r="AB89" s="7" t="s">
        <v>304</v>
      </c>
      <c r="AC89" s="7" t="s">
        <v>376</v>
      </c>
      <c r="AD89" s="8" t="s">
        <v>323</v>
      </c>
      <c r="AE89" s="8" t="s">
        <v>376</v>
      </c>
      <c r="AF89" s="8" t="s">
        <v>401</v>
      </c>
      <c r="AG89" s="8" t="s">
        <v>376</v>
      </c>
      <c r="AH89" s="8" t="s">
        <v>549</v>
      </c>
      <c r="AI89" s="8" t="s">
        <v>376</v>
      </c>
      <c r="AJ89" s="8" t="s">
        <v>550</v>
      </c>
      <c r="AK89" s="8" t="s">
        <v>376</v>
      </c>
      <c r="AL89" s="8" t="s">
        <v>551</v>
      </c>
      <c r="AM89" s="8" t="s">
        <v>376</v>
      </c>
      <c r="AN89" s="8" t="s">
        <v>552</v>
      </c>
      <c r="AO89" s="8" t="s">
        <v>376</v>
      </c>
      <c r="AP89" s="8" t="s">
        <v>553</v>
      </c>
      <c r="AQ89" s="8" t="s">
        <v>376</v>
      </c>
      <c r="AR89" s="8" t="s">
        <v>366</v>
      </c>
      <c r="AS89" s="8" t="s">
        <v>376</v>
      </c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s="45" customFormat="1" ht="12">
      <c r="A90" s="4">
        <v>45</v>
      </c>
      <c r="B90" s="4">
        <v>2018110686</v>
      </c>
      <c r="C90" s="4" t="s">
        <v>65</v>
      </c>
      <c r="D90" s="4" t="s">
        <v>61</v>
      </c>
      <c r="E90" s="15">
        <f t="shared" ref="E90" si="43">(F90*G90+H90*I90+J90*K90+L90*M90+N90*O90+P90*Q90+R90*S90+T90*U90+V90*W90+X90*Y90+Z90*AA90+AB90*AC90+AD90*AE90+AF90*AG90+AH90*AI90+AJ90*AK90+AL90*AM90+AN90*AO90+AP90*AQ90+AR90*AS90+AT90*AU90+AV90*AW90+AX90*AY90+AZ90*BA90+BB90*BC90+BD90*BE90+BF90*BG90+BH90*BI90+BJ90*BK90+BL90*BM90+BN90*BO90+BP90*BQ90+BR90*BS90+BT90*BU90+BV90*BW90+BX90*BY90)/ (G90+I90+K90+M90+O90+Q90+S90+U90+W90+Y90+AA90+AC90+AE90+AG90+AI90+AK90+AM90+AO90+AQ90+AS90+AU90+AW90+AY90+BA90+BC90+BE90+BG90+BI90+BK90+BM90+BO90+BQ90+BS90+BU90+BW90+BY90)</f>
        <v>81.599999999999994</v>
      </c>
      <c r="F90" s="4">
        <v>84</v>
      </c>
      <c r="G90" s="4">
        <v>1</v>
      </c>
      <c r="H90" s="4">
        <v>85</v>
      </c>
      <c r="I90" s="4">
        <v>3</v>
      </c>
      <c r="J90" s="4">
        <v>72</v>
      </c>
      <c r="K90" s="4">
        <v>3</v>
      </c>
      <c r="L90" s="4">
        <v>85</v>
      </c>
      <c r="M90" s="4">
        <v>1</v>
      </c>
      <c r="N90" s="4">
        <v>86</v>
      </c>
      <c r="O90" s="4">
        <v>2</v>
      </c>
      <c r="P90" s="4">
        <v>83</v>
      </c>
      <c r="Q90" s="4">
        <v>3</v>
      </c>
      <c r="R90" s="4">
        <v>61</v>
      </c>
      <c r="S90" s="4">
        <v>4</v>
      </c>
      <c r="T90" s="4">
        <v>68</v>
      </c>
      <c r="U90" s="4">
        <v>3</v>
      </c>
      <c r="V90" s="4">
        <v>86</v>
      </c>
      <c r="W90" s="4">
        <v>2</v>
      </c>
      <c r="X90" s="4">
        <v>85</v>
      </c>
      <c r="Y90" s="4">
        <v>2</v>
      </c>
      <c r="Z90" s="4">
        <v>74</v>
      </c>
      <c r="AA90" s="4">
        <v>2</v>
      </c>
      <c r="AB90" s="4">
        <v>84</v>
      </c>
      <c r="AC90" s="4">
        <v>3</v>
      </c>
      <c r="AD90" s="4">
        <v>88</v>
      </c>
      <c r="AE90" s="4">
        <v>2</v>
      </c>
      <c r="AF90" s="4">
        <v>80</v>
      </c>
      <c r="AG90" s="4">
        <v>2</v>
      </c>
      <c r="AH90" s="4">
        <v>84</v>
      </c>
      <c r="AI90" s="4">
        <v>3</v>
      </c>
      <c r="AJ90" s="4">
        <v>95</v>
      </c>
      <c r="AK90" s="4">
        <v>3</v>
      </c>
      <c r="AL90" s="4">
        <v>76</v>
      </c>
      <c r="AM90" s="4">
        <v>3</v>
      </c>
      <c r="AN90" s="4">
        <v>95</v>
      </c>
      <c r="AO90" s="4">
        <v>3</v>
      </c>
      <c r="AP90" s="4">
        <v>91</v>
      </c>
      <c r="AQ90" s="4">
        <v>3</v>
      </c>
      <c r="AR90" s="4">
        <v>85</v>
      </c>
      <c r="AS90" s="4">
        <v>2</v>
      </c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1:57" ht="36">
      <c r="A91" s="7" t="s">
        <v>281</v>
      </c>
      <c r="B91" s="7" t="s">
        <v>0</v>
      </c>
      <c r="C91" s="7" t="s">
        <v>283</v>
      </c>
      <c r="D91" s="7" t="s">
        <v>285</v>
      </c>
      <c r="E91" s="7" t="s">
        <v>287</v>
      </c>
      <c r="F91" s="7" t="s">
        <v>355</v>
      </c>
      <c r="G91" s="7" t="s">
        <v>376</v>
      </c>
      <c r="H91" s="7" t="s">
        <v>507</v>
      </c>
      <c r="I91" s="7" t="s">
        <v>376</v>
      </c>
      <c r="J91" s="7" t="s">
        <v>508</v>
      </c>
      <c r="K91" s="7" t="s">
        <v>376</v>
      </c>
      <c r="L91" s="7" t="s">
        <v>356</v>
      </c>
      <c r="M91" s="7" t="s">
        <v>376</v>
      </c>
      <c r="N91" s="7" t="s">
        <v>324</v>
      </c>
      <c r="O91" s="7" t="s">
        <v>376</v>
      </c>
      <c r="P91" s="7" t="s">
        <v>301</v>
      </c>
      <c r="Q91" s="7" t="s">
        <v>376</v>
      </c>
      <c r="R91" s="7" t="s">
        <v>319</v>
      </c>
      <c r="S91" s="7" t="s">
        <v>376</v>
      </c>
      <c r="T91" s="7" t="s">
        <v>294</v>
      </c>
      <c r="U91" s="7" t="s">
        <v>376</v>
      </c>
      <c r="V91" s="7" t="s">
        <v>296</v>
      </c>
      <c r="W91" s="7" t="s">
        <v>376</v>
      </c>
      <c r="X91" s="7" t="s">
        <v>514</v>
      </c>
      <c r="Y91" s="7" t="s">
        <v>376</v>
      </c>
      <c r="Z91" s="7" t="s">
        <v>515</v>
      </c>
      <c r="AA91" s="7" t="s">
        <v>376</v>
      </c>
      <c r="AB91" s="7" t="s">
        <v>304</v>
      </c>
      <c r="AC91" s="7" t="s">
        <v>376</v>
      </c>
      <c r="AD91" s="8" t="s">
        <v>323</v>
      </c>
      <c r="AE91" s="8" t="s">
        <v>376</v>
      </c>
      <c r="AF91" s="8" t="s">
        <v>410</v>
      </c>
      <c r="AG91" s="8" t="s">
        <v>376</v>
      </c>
      <c r="AH91" s="8" t="s">
        <v>327</v>
      </c>
      <c r="AI91" s="8" t="s">
        <v>376</v>
      </c>
      <c r="AJ91" s="8" t="s">
        <v>326</v>
      </c>
      <c r="AK91" s="8" t="s">
        <v>376</v>
      </c>
      <c r="AL91" s="8" t="s">
        <v>320</v>
      </c>
      <c r="AM91" s="8" t="s">
        <v>376</v>
      </c>
      <c r="AN91" s="8" t="s">
        <v>325</v>
      </c>
      <c r="AO91" s="8" t="s">
        <v>376</v>
      </c>
      <c r="AP91" s="8" t="s">
        <v>536</v>
      </c>
      <c r="AQ91" s="8" t="s">
        <v>376</v>
      </c>
      <c r="AR91" s="8" t="s">
        <v>366</v>
      </c>
      <c r="AS91" s="8" t="s">
        <v>376</v>
      </c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s="45" customFormat="1" ht="12">
      <c r="A92" s="4">
        <v>46</v>
      </c>
      <c r="B92" s="4">
        <v>2018110689</v>
      </c>
      <c r="C92" s="4" t="s">
        <v>66</v>
      </c>
      <c r="D92" s="4" t="s">
        <v>61</v>
      </c>
      <c r="E92" s="15">
        <f t="shared" ref="E92" si="44">(F92*G92+H92*I92+J92*K92+L92*M92+N92*O92+P92*Q92+R92*S92+T92*U92+V92*W92+X92*Y92+Z92*AA92+AB92*AC92+AD92*AE92+AF92*AG92+AH92*AI92+AJ92*AK92+AL92*AM92+AN92*AO92+AP92*AQ92+AR92*AS92+AT92*AU92+AV92*AW92+AX92*AY92+AZ92*BA92+BB92*BC92+BD92*BE92+BF92*BG92+BH92*BI92+BJ92*BK92+BL92*BM92+BN92*BO92+BP92*BQ92+BR92*BS92+BT92*BU92+BV92*BW92+BX92*BY92)/ (G92+I92+K92+M92+O92+Q92+S92+U92+W92+Y92+AA92+AC92+AE92+AG92+AI92+AK92+AM92+AO92+AQ92+AS92+AU92+AW92+AY92+BA92+BC92+BE92+BG92+BI92+BK92+BM92+BO92+BQ92+BS92+BU92+BW92+BY92)</f>
        <v>79.66</v>
      </c>
      <c r="F92" s="4">
        <v>70</v>
      </c>
      <c r="G92" s="4">
        <v>1</v>
      </c>
      <c r="H92" s="4">
        <v>84</v>
      </c>
      <c r="I92" s="4">
        <v>3</v>
      </c>
      <c r="J92" s="4">
        <v>82</v>
      </c>
      <c r="K92" s="4">
        <v>3</v>
      </c>
      <c r="L92" s="4">
        <v>85</v>
      </c>
      <c r="M92" s="4">
        <v>1</v>
      </c>
      <c r="N92" s="4">
        <v>87</v>
      </c>
      <c r="O92" s="4">
        <v>2</v>
      </c>
      <c r="P92" s="4">
        <v>89</v>
      </c>
      <c r="Q92" s="4">
        <v>3</v>
      </c>
      <c r="R92" s="4">
        <v>70</v>
      </c>
      <c r="S92" s="4">
        <v>4</v>
      </c>
      <c r="T92" s="4">
        <v>68</v>
      </c>
      <c r="U92" s="4">
        <v>3</v>
      </c>
      <c r="V92" s="4">
        <v>73</v>
      </c>
      <c r="W92" s="4">
        <v>2</v>
      </c>
      <c r="X92" s="4">
        <v>85</v>
      </c>
      <c r="Y92" s="4">
        <v>2</v>
      </c>
      <c r="Z92" s="4">
        <v>74</v>
      </c>
      <c r="AA92" s="4">
        <v>2</v>
      </c>
      <c r="AB92" s="4">
        <v>81</v>
      </c>
      <c r="AC92" s="4">
        <v>3</v>
      </c>
      <c r="AD92" s="4">
        <v>92</v>
      </c>
      <c r="AE92" s="4">
        <v>2</v>
      </c>
      <c r="AF92" s="4">
        <v>74</v>
      </c>
      <c r="AG92" s="4">
        <v>2</v>
      </c>
      <c r="AH92" s="4">
        <v>78</v>
      </c>
      <c r="AI92" s="4">
        <v>3</v>
      </c>
      <c r="AJ92" s="4">
        <v>71</v>
      </c>
      <c r="AK92" s="4">
        <v>4</v>
      </c>
      <c r="AL92" s="4">
        <v>78</v>
      </c>
      <c r="AM92" s="4">
        <v>4</v>
      </c>
      <c r="AN92" s="4">
        <v>97</v>
      </c>
      <c r="AO92" s="4">
        <v>2</v>
      </c>
      <c r="AP92" s="4">
        <v>85</v>
      </c>
      <c r="AQ92" s="4">
        <v>2</v>
      </c>
      <c r="AR92" s="4">
        <v>86</v>
      </c>
      <c r="AS92" s="4">
        <v>2</v>
      </c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1:57" ht="36">
      <c r="A93" s="7" t="s">
        <v>281</v>
      </c>
      <c r="B93" s="7" t="s">
        <v>0</v>
      </c>
      <c r="C93" s="7" t="s">
        <v>283</v>
      </c>
      <c r="D93" s="7" t="s">
        <v>285</v>
      </c>
      <c r="E93" s="7" t="s">
        <v>287</v>
      </c>
      <c r="F93" s="7" t="s">
        <v>355</v>
      </c>
      <c r="G93" s="7" t="s">
        <v>376</v>
      </c>
      <c r="H93" s="7" t="s">
        <v>507</v>
      </c>
      <c r="I93" s="7" t="s">
        <v>376</v>
      </c>
      <c r="J93" s="7" t="s">
        <v>508</v>
      </c>
      <c r="K93" s="7" t="s">
        <v>376</v>
      </c>
      <c r="L93" s="7" t="s">
        <v>356</v>
      </c>
      <c r="M93" s="7" t="s">
        <v>376</v>
      </c>
      <c r="N93" s="7" t="s">
        <v>324</v>
      </c>
      <c r="O93" s="7" t="s">
        <v>376</v>
      </c>
      <c r="P93" s="7" t="s">
        <v>301</v>
      </c>
      <c r="Q93" s="7" t="s">
        <v>376</v>
      </c>
      <c r="R93" s="7" t="s">
        <v>319</v>
      </c>
      <c r="S93" s="7" t="s">
        <v>376</v>
      </c>
      <c r="T93" s="7" t="s">
        <v>294</v>
      </c>
      <c r="U93" s="7" t="s">
        <v>376</v>
      </c>
      <c r="V93" s="7" t="s">
        <v>296</v>
      </c>
      <c r="W93" s="7" t="s">
        <v>376</v>
      </c>
      <c r="X93" s="7" t="s">
        <v>514</v>
      </c>
      <c r="Y93" s="7" t="s">
        <v>376</v>
      </c>
      <c r="Z93" s="7" t="s">
        <v>515</v>
      </c>
      <c r="AA93" s="7" t="s">
        <v>376</v>
      </c>
      <c r="AB93" s="7" t="s">
        <v>304</v>
      </c>
      <c r="AC93" s="7" t="s">
        <v>376</v>
      </c>
      <c r="AD93" s="8" t="s">
        <v>323</v>
      </c>
      <c r="AE93" s="8" t="s">
        <v>376</v>
      </c>
      <c r="AF93" s="8" t="s">
        <v>410</v>
      </c>
      <c r="AG93" s="8" t="s">
        <v>376</v>
      </c>
      <c r="AH93" s="8" t="s">
        <v>313</v>
      </c>
      <c r="AI93" s="8" t="s">
        <v>376</v>
      </c>
      <c r="AJ93" s="8" t="s">
        <v>402</v>
      </c>
      <c r="AK93" s="8" t="s">
        <v>376</v>
      </c>
      <c r="AL93" s="8" t="s">
        <v>404</v>
      </c>
      <c r="AM93" s="8" t="s">
        <v>376</v>
      </c>
      <c r="AN93" s="8" t="s">
        <v>554</v>
      </c>
      <c r="AO93" s="8" t="s">
        <v>376</v>
      </c>
      <c r="AP93" s="8" t="s">
        <v>405</v>
      </c>
      <c r="AQ93" s="8" t="s">
        <v>376</v>
      </c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s="45" customFormat="1" ht="12">
      <c r="A94" s="4">
        <v>47</v>
      </c>
      <c r="B94" s="4">
        <v>2018110700</v>
      </c>
      <c r="C94" s="4" t="s">
        <v>60</v>
      </c>
      <c r="D94" s="4" t="s">
        <v>61</v>
      </c>
      <c r="E94" s="15">
        <f t="shared" ref="E94" si="45">(F94*G94+H94*I94+J94*K94+L94*M94+N94*O94+P94*Q94+R94*S94+T94*U94+V94*W94+X94*Y94+Z94*AA94+AB94*AC94+AD94*AE94+AF94*AG94+AH94*AI94+AJ94*AK94+AL94*AM94+AN94*AO94+AP94*AQ94+AR94*AS94+AT94*AU94+AV94*AW94+AX94*AY94+AZ94*BA94+BB94*BC94+BD94*BE94+BF94*BG94+BH94*BI94+BJ94*BK94+BL94*BM94+BN94*BO94+BP94*BQ94+BR94*BS94+BT94*BU94+BV94*BW94+BX94*BY94)/ (G94+I94+K94+M94+O94+Q94+S94+U94+W94+Y94+AA94+AC94+AE94+AG94+AI94+AK94+AM94+AO94+AQ94+AS94+AU94+AW94+AY94+BA94+BC94+BE94+BG94+BI94+BK94+BM94+BO94+BQ94+BS94+BU94+BW94+BY94)</f>
        <v>82.625</v>
      </c>
      <c r="F94" s="4">
        <v>90</v>
      </c>
      <c r="G94" s="4">
        <v>1</v>
      </c>
      <c r="H94" s="4">
        <v>77</v>
      </c>
      <c r="I94" s="4">
        <v>3</v>
      </c>
      <c r="J94" s="4">
        <v>76</v>
      </c>
      <c r="K94" s="4">
        <v>3</v>
      </c>
      <c r="L94" s="4">
        <v>85</v>
      </c>
      <c r="M94" s="4">
        <v>1</v>
      </c>
      <c r="N94" s="4">
        <v>92</v>
      </c>
      <c r="O94" s="4">
        <v>2</v>
      </c>
      <c r="P94" s="4">
        <v>91</v>
      </c>
      <c r="Q94" s="4">
        <v>3</v>
      </c>
      <c r="R94" s="4">
        <v>68</v>
      </c>
      <c r="S94" s="4">
        <v>4</v>
      </c>
      <c r="T94" s="4">
        <v>72</v>
      </c>
      <c r="U94" s="4">
        <v>3</v>
      </c>
      <c r="V94" s="4">
        <v>86</v>
      </c>
      <c r="W94" s="4">
        <v>2</v>
      </c>
      <c r="X94" s="4">
        <v>85</v>
      </c>
      <c r="Y94" s="4">
        <v>2</v>
      </c>
      <c r="Z94" s="4">
        <v>81</v>
      </c>
      <c r="AA94" s="4">
        <v>2</v>
      </c>
      <c r="AB94" s="4">
        <v>90</v>
      </c>
      <c r="AC94" s="4">
        <v>3</v>
      </c>
      <c r="AD94" s="4">
        <v>91</v>
      </c>
      <c r="AE94" s="4">
        <v>2</v>
      </c>
      <c r="AF94" s="4">
        <v>85</v>
      </c>
      <c r="AG94" s="4">
        <v>2</v>
      </c>
      <c r="AH94" s="4">
        <v>94</v>
      </c>
      <c r="AI94" s="4">
        <v>4</v>
      </c>
      <c r="AJ94" s="4">
        <v>73</v>
      </c>
      <c r="AK94" s="4">
        <v>3</v>
      </c>
      <c r="AL94" s="4">
        <v>74</v>
      </c>
      <c r="AM94" s="4">
        <v>2</v>
      </c>
      <c r="AN94" s="4">
        <v>87</v>
      </c>
      <c r="AO94" s="4">
        <v>4</v>
      </c>
      <c r="AP94" s="4">
        <v>85</v>
      </c>
      <c r="AQ94" s="4">
        <v>2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1:57" ht="36">
      <c r="A95" s="7" t="s">
        <v>281</v>
      </c>
      <c r="B95" s="7" t="s">
        <v>0</v>
      </c>
      <c r="C95" s="7" t="s">
        <v>283</v>
      </c>
      <c r="D95" s="7" t="s">
        <v>285</v>
      </c>
      <c r="E95" s="7" t="s">
        <v>287</v>
      </c>
      <c r="F95" s="7" t="s">
        <v>355</v>
      </c>
      <c r="G95" s="7" t="s">
        <v>376</v>
      </c>
      <c r="H95" s="7" t="s">
        <v>507</v>
      </c>
      <c r="I95" s="7" t="s">
        <v>376</v>
      </c>
      <c r="J95" s="7" t="s">
        <v>508</v>
      </c>
      <c r="K95" s="7" t="s">
        <v>376</v>
      </c>
      <c r="L95" s="7" t="s">
        <v>356</v>
      </c>
      <c r="M95" s="7" t="s">
        <v>376</v>
      </c>
      <c r="N95" s="7" t="s">
        <v>324</v>
      </c>
      <c r="O95" s="7" t="s">
        <v>376</v>
      </c>
      <c r="P95" s="7" t="s">
        <v>301</v>
      </c>
      <c r="Q95" s="7" t="s">
        <v>376</v>
      </c>
      <c r="R95" s="7" t="s">
        <v>319</v>
      </c>
      <c r="S95" s="7" t="s">
        <v>376</v>
      </c>
      <c r="T95" s="7" t="s">
        <v>294</v>
      </c>
      <c r="U95" s="7" t="s">
        <v>376</v>
      </c>
      <c r="V95" s="7" t="s">
        <v>296</v>
      </c>
      <c r="W95" s="7" t="s">
        <v>376</v>
      </c>
      <c r="X95" s="7" t="s">
        <v>514</v>
      </c>
      <c r="Y95" s="7" t="s">
        <v>376</v>
      </c>
      <c r="Z95" s="7" t="s">
        <v>515</v>
      </c>
      <c r="AA95" s="7" t="s">
        <v>376</v>
      </c>
      <c r="AB95" s="7" t="s">
        <v>304</v>
      </c>
      <c r="AC95" s="7" t="s">
        <v>376</v>
      </c>
      <c r="AD95" s="8" t="s">
        <v>323</v>
      </c>
      <c r="AE95" s="8" t="s">
        <v>376</v>
      </c>
      <c r="AF95" s="8" t="s">
        <v>410</v>
      </c>
      <c r="AG95" s="8" t="s">
        <v>376</v>
      </c>
      <c r="AH95" s="8" t="s">
        <v>320</v>
      </c>
      <c r="AI95" s="8" t="s">
        <v>376</v>
      </c>
      <c r="AJ95" s="8" t="s">
        <v>327</v>
      </c>
      <c r="AK95" s="8" t="s">
        <v>376</v>
      </c>
      <c r="AL95" s="8" t="s">
        <v>325</v>
      </c>
      <c r="AM95" s="8" t="s">
        <v>376</v>
      </c>
      <c r="AN95" s="8" t="s">
        <v>326</v>
      </c>
      <c r="AO95" s="8" t="s">
        <v>376</v>
      </c>
      <c r="AP95" s="8" t="s">
        <v>321</v>
      </c>
      <c r="AQ95" s="8" t="s">
        <v>376</v>
      </c>
      <c r="AR95" s="8" t="s">
        <v>366</v>
      </c>
      <c r="AS95" s="8" t="s">
        <v>376</v>
      </c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1:57" s="45" customFormat="1" ht="12">
      <c r="A96" s="4">
        <v>48</v>
      </c>
      <c r="B96" s="4">
        <v>2018110701</v>
      </c>
      <c r="C96" s="4" t="s">
        <v>62</v>
      </c>
      <c r="D96" s="4" t="s">
        <v>61</v>
      </c>
      <c r="E96" s="15">
        <f t="shared" ref="E96" si="46">(F96*G96+H96*I96+J96*K96+L96*M96+N96*O96+P96*Q96+R96*S96+T96*U96+V96*W96+X96*Y96+Z96*AA96+AB96*AC96+AD96*AE96+AF96*AG96+AH96*AI96+AJ96*AK96+AL96*AM96+AN96*AO96+AP96*AQ96+AR96*AS96+AT96*AU96+AV96*AW96+AX96*AY96+AZ96*BA96+BB96*BC96+BD96*BE96+BF96*BG96+BH96*BI96+BJ96*BK96+BL96*BM96+BN96*BO96+BP96*BQ96+BR96*BS96+BT96*BU96+BV96*BW96+BX96*BY96)/ (G96+I96+K96+M96+O96+Q96+S96+U96+W96+Y96+AA96+AC96+AE96+AG96+AI96+AK96+AM96+AO96+AQ96+AS96+AU96+AW96+AY96+BA96+BC96+BE96+BG96+BI96+BK96+BM96+BO96+BQ96+BS96+BU96+BW96+BY96)</f>
        <v>87.5</v>
      </c>
      <c r="F96" s="4">
        <v>85</v>
      </c>
      <c r="G96" s="4">
        <v>1</v>
      </c>
      <c r="H96" s="4">
        <v>81</v>
      </c>
      <c r="I96" s="4">
        <v>3</v>
      </c>
      <c r="J96" s="4">
        <v>86</v>
      </c>
      <c r="K96" s="4">
        <v>3</v>
      </c>
      <c r="L96" s="4">
        <v>85</v>
      </c>
      <c r="M96" s="4">
        <v>1</v>
      </c>
      <c r="N96" s="4">
        <v>90</v>
      </c>
      <c r="O96" s="4">
        <v>2</v>
      </c>
      <c r="P96" s="4">
        <v>97</v>
      </c>
      <c r="Q96" s="4">
        <v>3</v>
      </c>
      <c r="R96" s="4">
        <v>81</v>
      </c>
      <c r="S96" s="4">
        <v>4</v>
      </c>
      <c r="T96" s="4">
        <v>82</v>
      </c>
      <c r="U96" s="4">
        <v>3</v>
      </c>
      <c r="V96" s="4">
        <v>88</v>
      </c>
      <c r="W96" s="4">
        <v>2</v>
      </c>
      <c r="X96" s="4">
        <v>96</v>
      </c>
      <c r="Y96" s="4">
        <v>2</v>
      </c>
      <c r="Z96" s="4">
        <v>85</v>
      </c>
      <c r="AA96" s="4">
        <v>2</v>
      </c>
      <c r="AB96" s="4">
        <v>88</v>
      </c>
      <c r="AC96" s="4">
        <v>3</v>
      </c>
      <c r="AD96" s="4">
        <v>93</v>
      </c>
      <c r="AE96" s="4">
        <v>2</v>
      </c>
      <c r="AF96" s="4">
        <v>85</v>
      </c>
      <c r="AG96" s="4">
        <v>2</v>
      </c>
      <c r="AH96" s="4">
        <v>92</v>
      </c>
      <c r="AI96" s="4">
        <v>4</v>
      </c>
      <c r="AJ96" s="4">
        <v>81</v>
      </c>
      <c r="AK96" s="4">
        <v>3</v>
      </c>
      <c r="AL96" s="4">
        <v>85</v>
      </c>
      <c r="AM96" s="4">
        <v>2</v>
      </c>
      <c r="AN96" s="4">
        <v>90</v>
      </c>
      <c r="AO96" s="4">
        <v>4</v>
      </c>
      <c r="AP96" s="4">
        <v>96</v>
      </c>
      <c r="AQ96" s="4">
        <v>2</v>
      </c>
      <c r="AR96" s="4">
        <v>86</v>
      </c>
      <c r="AS96" s="4">
        <v>2</v>
      </c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1:57" ht="36">
      <c r="A97" s="7" t="s">
        <v>281</v>
      </c>
      <c r="B97" s="7" t="s">
        <v>0</v>
      </c>
      <c r="C97" s="7" t="s">
        <v>283</v>
      </c>
      <c r="D97" s="7" t="s">
        <v>285</v>
      </c>
      <c r="E97" s="7" t="s">
        <v>287</v>
      </c>
      <c r="F97" s="7" t="s">
        <v>355</v>
      </c>
      <c r="G97" s="7" t="s">
        <v>376</v>
      </c>
      <c r="H97" s="7" t="s">
        <v>507</v>
      </c>
      <c r="I97" s="7" t="s">
        <v>376</v>
      </c>
      <c r="J97" s="7" t="s">
        <v>508</v>
      </c>
      <c r="K97" s="7" t="s">
        <v>376</v>
      </c>
      <c r="L97" s="7" t="s">
        <v>356</v>
      </c>
      <c r="M97" s="7" t="s">
        <v>376</v>
      </c>
      <c r="N97" s="7" t="s">
        <v>324</v>
      </c>
      <c r="O97" s="7" t="s">
        <v>376</v>
      </c>
      <c r="P97" s="7" t="s">
        <v>301</v>
      </c>
      <c r="Q97" s="7" t="s">
        <v>376</v>
      </c>
      <c r="R97" s="7" t="s">
        <v>319</v>
      </c>
      <c r="S97" s="7" t="s">
        <v>376</v>
      </c>
      <c r="T97" s="7" t="s">
        <v>294</v>
      </c>
      <c r="U97" s="7" t="s">
        <v>376</v>
      </c>
      <c r="V97" s="7" t="s">
        <v>296</v>
      </c>
      <c r="W97" s="7" t="s">
        <v>376</v>
      </c>
      <c r="X97" s="7" t="s">
        <v>514</v>
      </c>
      <c r="Y97" s="7" t="s">
        <v>376</v>
      </c>
      <c r="Z97" s="7" t="s">
        <v>515</v>
      </c>
      <c r="AA97" s="7" t="s">
        <v>376</v>
      </c>
      <c r="AB97" s="7" t="s">
        <v>304</v>
      </c>
      <c r="AC97" s="7" t="s">
        <v>376</v>
      </c>
      <c r="AD97" s="8" t="s">
        <v>323</v>
      </c>
      <c r="AE97" s="8" t="s">
        <v>376</v>
      </c>
      <c r="AF97" s="8" t="s">
        <v>410</v>
      </c>
      <c r="AG97" s="8" t="s">
        <v>376</v>
      </c>
      <c r="AH97" s="8" t="s">
        <v>327</v>
      </c>
      <c r="AI97" s="8" t="s">
        <v>376</v>
      </c>
      <c r="AJ97" s="8" t="s">
        <v>326</v>
      </c>
      <c r="AK97" s="8" t="s">
        <v>376</v>
      </c>
      <c r="AL97" s="8" t="s">
        <v>325</v>
      </c>
      <c r="AM97" s="8" t="s">
        <v>376</v>
      </c>
      <c r="AN97" s="8" t="s">
        <v>320</v>
      </c>
      <c r="AO97" s="8" t="s">
        <v>376</v>
      </c>
      <c r="AP97" s="8" t="s">
        <v>321</v>
      </c>
      <c r="AQ97" s="8" t="s">
        <v>376</v>
      </c>
      <c r="AR97" s="8" t="s">
        <v>366</v>
      </c>
      <c r="AS97" s="8" t="s">
        <v>376</v>
      </c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1:57" s="45" customFormat="1" ht="12">
      <c r="A98" s="4">
        <v>49</v>
      </c>
      <c r="B98" s="4">
        <v>2018110704</v>
      </c>
      <c r="C98" s="4" t="s">
        <v>63</v>
      </c>
      <c r="D98" s="4" t="s">
        <v>61</v>
      </c>
      <c r="E98" s="15">
        <f t="shared" ref="E98" si="47">(F98*G98+H98*I98+J98*K98+L98*M98+N98*O98+P98*Q98+R98*S98+T98*U98+V98*W98+X98*Y98+Z98*AA98+AB98*AC98+AD98*AE98+AF98*AG98+AH98*AI98+AJ98*AK98+AL98*AM98+AN98*AO98+AP98*AQ98+AR98*AS98+AT98*AU98+AV98*AW98+AX98*AY98+AZ98*BA98+BB98*BC98+BD98*BE98+BF98*BG98+BH98*BI98+BJ98*BK98+BL98*BM98+BN98*BO98+BP98*BQ98+BR98*BS98+BT98*BU98+BV98*BW98+BX98*BY98)/ (G98+I98+K98+M98+O98+Q98+S98+U98+W98+Y98+AA98+AC98+AE98+AG98+AI98+AK98+AM98+AO98+AQ98+AS98+AU98+AW98+AY98+BA98+BC98+BE98+BG98+BI98+BK98+BM98+BO98+BQ98+BS98+BU98+BW98+BY98)</f>
        <v>88</v>
      </c>
      <c r="F98" s="4">
        <v>86</v>
      </c>
      <c r="G98" s="4">
        <v>1</v>
      </c>
      <c r="H98" s="4">
        <v>98</v>
      </c>
      <c r="I98" s="4">
        <v>3</v>
      </c>
      <c r="J98" s="4">
        <v>78</v>
      </c>
      <c r="K98" s="4">
        <v>3</v>
      </c>
      <c r="L98" s="4">
        <v>85</v>
      </c>
      <c r="M98" s="4">
        <v>1</v>
      </c>
      <c r="N98" s="4">
        <v>100</v>
      </c>
      <c r="O98" s="4">
        <v>2</v>
      </c>
      <c r="P98" s="4">
        <v>97</v>
      </c>
      <c r="Q98" s="4">
        <v>3</v>
      </c>
      <c r="R98" s="4">
        <v>94</v>
      </c>
      <c r="S98" s="4">
        <v>4</v>
      </c>
      <c r="T98" s="4">
        <v>76</v>
      </c>
      <c r="U98" s="4">
        <v>3</v>
      </c>
      <c r="V98" s="4">
        <v>81</v>
      </c>
      <c r="W98" s="4">
        <v>2</v>
      </c>
      <c r="X98" s="4">
        <v>85</v>
      </c>
      <c r="Y98" s="4">
        <v>2</v>
      </c>
      <c r="Z98" s="4">
        <v>80</v>
      </c>
      <c r="AA98" s="4">
        <v>2</v>
      </c>
      <c r="AB98" s="4">
        <v>94</v>
      </c>
      <c r="AC98" s="4">
        <v>3</v>
      </c>
      <c r="AD98" s="4">
        <v>91</v>
      </c>
      <c r="AE98" s="4">
        <v>2</v>
      </c>
      <c r="AF98" s="4">
        <v>85</v>
      </c>
      <c r="AG98" s="4">
        <v>2</v>
      </c>
      <c r="AH98" s="4">
        <v>94</v>
      </c>
      <c r="AI98" s="4">
        <v>3</v>
      </c>
      <c r="AJ98" s="4">
        <v>84</v>
      </c>
      <c r="AK98" s="4">
        <v>4</v>
      </c>
      <c r="AL98" s="4">
        <v>82</v>
      </c>
      <c r="AM98" s="4">
        <v>2</v>
      </c>
      <c r="AN98" s="4">
        <v>89</v>
      </c>
      <c r="AO98" s="4">
        <v>4</v>
      </c>
      <c r="AP98" s="4">
        <v>81</v>
      </c>
      <c r="AQ98" s="4">
        <v>2</v>
      </c>
      <c r="AR98" s="4">
        <v>90</v>
      </c>
      <c r="AS98" s="4">
        <v>2</v>
      </c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ht="36">
      <c r="A99" s="7" t="s">
        <v>281</v>
      </c>
      <c r="B99" s="7" t="s">
        <v>0</v>
      </c>
      <c r="C99" s="7" t="s">
        <v>283</v>
      </c>
      <c r="D99" s="7" t="s">
        <v>285</v>
      </c>
      <c r="E99" s="7" t="s">
        <v>287</v>
      </c>
      <c r="F99" s="7" t="s">
        <v>355</v>
      </c>
      <c r="G99" s="7" t="s">
        <v>376</v>
      </c>
      <c r="H99" s="7" t="s">
        <v>507</v>
      </c>
      <c r="I99" s="7" t="s">
        <v>376</v>
      </c>
      <c r="J99" s="7" t="s">
        <v>508</v>
      </c>
      <c r="K99" s="7" t="s">
        <v>376</v>
      </c>
      <c r="L99" s="7" t="s">
        <v>356</v>
      </c>
      <c r="M99" s="7" t="s">
        <v>376</v>
      </c>
      <c r="N99" s="7" t="s">
        <v>324</v>
      </c>
      <c r="O99" s="7" t="s">
        <v>376</v>
      </c>
      <c r="P99" s="7" t="s">
        <v>301</v>
      </c>
      <c r="Q99" s="7" t="s">
        <v>376</v>
      </c>
      <c r="R99" s="7" t="s">
        <v>319</v>
      </c>
      <c r="S99" s="7" t="s">
        <v>376</v>
      </c>
      <c r="T99" s="7" t="s">
        <v>294</v>
      </c>
      <c r="U99" s="7" t="s">
        <v>376</v>
      </c>
      <c r="V99" s="7" t="s">
        <v>296</v>
      </c>
      <c r="W99" s="7" t="s">
        <v>376</v>
      </c>
      <c r="X99" s="7" t="s">
        <v>514</v>
      </c>
      <c r="Y99" s="7" t="s">
        <v>376</v>
      </c>
      <c r="Z99" s="7" t="s">
        <v>515</v>
      </c>
      <c r="AA99" s="7" t="s">
        <v>376</v>
      </c>
      <c r="AB99" s="7" t="s">
        <v>304</v>
      </c>
      <c r="AC99" s="7" t="s">
        <v>376</v>
      </c>
      <c r="AD99" s="8" t="s">
        <v>323</v>
      </c>
      <c r="AE99" s="8" t="s">
        <v>376</v>
      </c>
      <c r="AF99" s="8" t="s">
        <v>555</v>
      </c>
      <c r="AG99" s="8" t="s">
        <v>376</v>
      </c>
      <c r="AH99" s="8" t="s">
        <v>400</v>
      </c>
      <c r="AI99" s="8" t="s">
        <v>376</v>
      </c>
      <c r="AJ99" s="8" t="s">
        <v>313</v>
      </c>
      <c r="AK99" s="8" t="s">
        <v>376</v>
      </c>
      <c r="AL99" s="8" t="s">
        <v>402</v>
      </c>
      <c r="AM99" s="8" t="s">
        <v>376</v>
      </c>
      <c r="AN99" s="8" t="s">
        <v>404</v>
      </c>
      <c r="AO99" s="8" t="s">
        <v>376</v>
      </c>
      <c r="AP99" s="8" t="s">
        <v>405</v>
      </c>
      <c r="AQ99" s="8" t="s">
        <v>376</v>
      </c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</row>
    <row r="100" spans="1:57" s="45" customFormat="1" ht="12">
      <c r="A100" s="4">
        <v>50</v>
      </c>
      <c r="B100" s="4">
        <v>2018110705</v>
      </c>
      <c r="C100" s="4" t="s">
        <v>64</v>
      </c>
      <c r="D100" s="4" t="s">
        <v>61</v>
      </c>
      <c r="E100" s="15">
        <f t="shared" ref="E100" si="48">(F100*G100+H100*I100+J100*K100+L100*M100+N100*O100+P100*Q100+R100*S100+T100*U100+V100*W100+X100*Y100+Z100*AA100+AB100*AC100+AD100*AE100+AF100*AG100+AH100*AI100+AJ100*AK100+AL100*AM100+AN100*AO100+AP100*AQ100+AR100*AS100+AT100*AU100+AV100*AW100+AX100*AY100+AZ100*BA100+BB100*BC100+BD100*BE100+BF100*BG100+BH100*BI100+BJ100*BK100+BL100*BM100+BN100*BO100+BP100*BQ100+BR100*BS100+BT100*BU100+BV100*BW100+BX100*BY100)/ (G100+I100+K100+M100+O100+Q100+S100+U100+W100+Y100+AA100+AC100+AE100+AG100+AI100+AK100+AM100+AO100+AQ100+AS100+AU100+AW100+AY100+BA100+BC100+BE100+BG100+BI100+BK100+BM100+BO100+BQ100+BS100+BU100+BW100+BY100)</f>
        <v>81.645833333333329</v>
      </c>
      <c r="F100" s="4">
        <v>88</v>
      </c>
      <c r="G100" s="4">
        <v>1</v>
      </c>
      <c r="H100" s="4">
        <v>83</v>
      </c>
      <c r="I100" s="4">
        <v>3</v>
      </c>
      <c r="J100" s="4">
        <v>78</v>
      </c>
      <c r="K100" s="4">
        <v>3</v>
      </c>
      <c r="L100" s="4">
        <v>85</v>
      </c>
      <c r="M100" s="4">
        <v>1</v>
      </c>
      <c r="N100" s="4">
        <v>82</v>
      </c>
      <c r="O100" s="4">
        <v>2</v>
      </c>
      <c r="P100" s="4">
        <v>89</v>
      </c>
      <c r="Q100" s="4">
        <v>3</v>
      </c>
      <c r="R100" s="4">
        <v>72</v>
      </c>
      <c r="S100" s="4">
        <v>4</v>
      </c>
      <c r="T100" s="4">
        <v>77</v>
      </c>
      <c r="U100" s="4">
        <v>3</v>
      </c>
      <c r="V100" s="4">
        <v>81</v>
      </c>
      <c r="W100" s="4">
        <v>2</v>
      </c>
      <c r="X100" s="4">
        <v>85</v>
      </c>
      <c r="Y100" s="4">
        <v>2</v>
      </c>
      <c r="Z100" s="4">
        <v>85</v>
      </c>
      <c r="AA100" s="4">
        <v>2</v>
      </c>
      <c r="AB100" s="4">
        <v>84</v>
      </c>
      <c r="AC100" s="4">
        <v>3</v>
      </c>
      <c r="AD100" s="4">
        <v>94</v>
      </c>
      <c r="AE100" s="4">
        <v>2</v>
      </c>
      <c r="AF100" s="4">
        <v>87</v>
      </c>
      <c r="AG100" s="4">
        <v>2</v>
      </c>
      <c r="AH100" s="4">
        <v>86</v>
      </c>
      <c r="AI100" s="4">
        <v>4</v>
      </c>
      <c r="AJ100" s="4">
        <v>86</v>
      </c>
      <c r="AK100" s="4">
        <v>4</v>
      </c>
      <c r="AL100" s="4">
        <v>75</v>
      </c>
      <c r="AM100" s="4">
        <v>3</v>
      </c>
      <c r="AN100" s="4">
        <v>64</v>
      </c>
      <c r="AO100" s="4">
        <v>2</v>
      </c>
      <c r="AP100" s="4">
        <v>78</v>
      </c>
      <c r="AQ100" s="4">
        <v>2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ht="36">
      <c r="A101" s="7" t="s">
        <v>281</v>
      </c>
      <c r="B101" s="7" t="s">
        <v>0</v>
      </c>
      <c r="C101" s="7" t="s">
        <v>283</v>
      </c>
      <c r="D101" s="7" t="s">
        <v>285</v>
      </c>
      <c r="E101" s="7" t="s">
        <v>287</v>
      </c>
      <c r="F101" s="7" t="s">
        <v>355</v>
      </c>
      <c r="G101" s="7" t="s">
        <v>376</v>
      </c>
      <c r="H101" s="7" t="s">
        <v>507</v>
      </c>
      <c r="I101" s="7" t="s">
        <v>376</v>
      </c>
      <c r="J101" s="7" t="s">
        <v>508</v>
      </c>
      <c r="K101" s="7" t="s">
        <v>376</v>
      </c>
      <c r="L101" s="7" t="s">
        <v>356</v>
      </c>
      <c r="M101" s="7" t="s">
        <v>376</v>
      </c>
      <c r="N101" s="7" t="s">
        <v>324</v>
      </c>
      <c r="O101" s="7" t="s">
        <v>376</v>
      </c>
      <c r="P101" s="7" t="s">
        <v>301</v>
      </c>
      <c r="Q101" s="7" t="s">
        <v>376</v>
      </c>
      <c r="R101" s="7" t="s">
        <v>319</v>
      </c>
      <c r="S101" s="7" t="s">
        <v>376</v>
      </c>
      <c r="T101" s="7" t="s">
        <v>294</v>
      </c>
      <c r="U101" s="7" t="s">
        <v>376</v>
      </c>
      <c r="V101" s="7" t="s">
        <v>296</v>
      </c>
      <c r="W101" s="7" t="s">
        <v>376</v>
      </c>
      <c r="X101" s="7" t="s">
        <v>514</v>
      </c>
      <c r="Y101" s="7" t="s">
        <v>376</v>
      </c>
      <c r="Z101" s="7" t="s">
        <v>515</v>
      </c>
      <c r="AA101" s="7" t="s">
        <v>376</v>
      </c>
      <c r="AB101" s="7" t="s">
        <v>304</v>
      </c>
      <c r="AC101" s="7" t="s">
        <v>376</v>
      </c>
      <c r="AD101" s="7" t="s">
        <v>375</v>
      </c>
      <c r="AE101" s="7" t="s">
        <v>376</v>
      </c>
      <c r="AF101" s="8" t="s">
        <v>323</v>
      </c>
      <c r="AG101" s="8" t="s">
        <v>376</v>
      </c>
      <c r="AH101" s="8" t="s">
        <v>410</v>
      </c>
      <c r="AI101" s="8" t="s">
        <v>376</v>
      </c>
      <c r="AJ101" s="8" t="s">
        <v>313</v>
      </c>
      <c r="AK101" s="8" t="s">
        <v>376</v>
      </c>
      <c r="AL101" s="8" t="s">
        <v>402</v>
      </c>
      <c r="AM101" s="8" t="s">
        <v>376</v>
      </c>
      <c r="AN101" s="8" t="s">
        <v>400</v>
      </c>
      <c r="AO101" s="8" t="s">
        <v>376</v>
      </c>
      <c r="AP101" s="8" t="s">
        <v>404</v>
      </c>
      <c r="AQ101" s="8" t="s">
        <v>376</v>
      </c>
      <c r="AR101" s="8" t="s">
        <v>405</v>
      </c>
      <c r="AS101" s="8" t="s">
        <v>376</v>
      </c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</row>
    <row r="102" spans="1:57" s="45" customFormat="1" ht="12">
      <c r="A102" s="4">
        <v>51</v>
      </c>
      <c r="B102" s="4">
        <v>2018110711</v>
      </c>
      <c r="C102" s="4" t="s">
        <v>67</v>
      </c>
      <c r="D102" s="4" t="s">
        <v>61</v>
      </c>
      <c r="E102" s="15">
        <f t="shared" ref="E102" si="49">(F102*G102+H102*I102+J102*K102+L102*M102+N102*O102+P102*Q102+R102*S102+T102*U102+V102*W102+X102*Y102+Z102*AA102+AB102*AC102+AD102*AE102+AF102*AG102+AH102*AI102+AJ102*AK102+AL102*AM102+AN102*AO102+AP102*AQ102+AR102*AS102+AT102*AU102+AV102*AW102+AX102*AY102+AZ102*BA102+BB102*BC102+BD102*BE102+BF102*BG102+BH102*BI102+BJ102*BK102+BL102*BM102+BN102*BO102+BP102*BQ102+BR102*BS102+BT102*BU102+BV102*BW102+BX102*BY102)/ (G102+I102+K102+M102+O102+Q102+S102+U102+W102+Y102+AA102+AC102+AE102+AG102+AI102+AK102+AM102+AO102+AQ102+AS102+AU102+AW102+AY102+BA102+BC102+BE102+BG102+BI102+BK102+BM102+BO102+BQ102+BS102+BU102+BW102+BY102)</f>
        <v>86.941176470588232</v>
      </c>
      <c r="F102" s="4">
        <v>87</v>
      </c>
      <c r="G102" s="4">
        <v>1</v>
      </c>
      <c r="H102" s="4">
        <v>88</v>
      </c>
      <c r="I102" s="4">
        <v>3</v>
      </c>
      <c r="J102" s="4">
        <v>82</v>
      </c>
      <c r="K102" s="4">
        <v>3</v>
      </c>
      <c r="L102" s="4">
        <v>85</v>
      </c>
      <c r="M102" s="4">
        <v>1</v>
      </c>
      <c r="N102" s="4">
        <v>93</v>
      </c>
      <c r="O102" s="4">
        <v>2</v>
      </c>
      <c r="P102" s="4">
        <v>95</v>
      </c>
      <c r="Q102" s="4">
        <v>3</v>
      </c>
      <c r="R102" s="4">
        <v>86</v>
      </c>
      <c r="S102" s="4">
        <v>4</v>
      </c>
      <c r="T102" s="4">
        <v>71</v>
      </c>
      <c r="U102" s="4">
        <v>3</v>
      </c>
      <c r="V102" s="4">
        <v>81</v>
      </c>
      <c r="W102" s="4">
        <v>2</v>
      </c>
      <c r="X102" s="4">
        <v>94</v>
      </c>
      <c r="Y102" s="4">
        <v>2</v>
      </c>
      <c r="Z102" s="4">
        <v>87</v>
      </c>
      <c r="AA102" s="4">
        <v>2</v>
      </c>
      <c r="AB102" s="4">
        <v>93</v>
      </c>
      <c r="AC102" s="4">
        <v>3</v>
      </c>
      <c r="AD102" s="4">
        <v>84</v>
      </c>
      <c r="AE102" s="4">
        <v>3</v>
      </c>
      <c r="AF102" s="4">
        <v>93</v>
      </c>
      <c r="AG102" s="4">
        <v>2</v>
      </c>
      <c r="AH102" s="4">
        <v>93</v>
      </c>
      <c r="AI102" s="4">
        <v>2</v>
      </c>
      <c r="AJ102" s="4">
        <v>98</v>
      </c>
      <c r="AK102" s="4">
        <v>4</v>
      </c>
      <c r="AL102" s="4">
        <v>79</v>
      </c>
      <c r="AM102" s="4">
        <v>3</v>
      </c>
      <c r="AN102" s="4">
        <v>92</v>
      </c>
      <c r="AO102" s="4">
        <v>4</v>
      </c>
      <c r="AP102" s="4">
        <v>71</v>
      </c>
      <c r="AQ102" s="4">
        <v>2</v>
      </c>
      <c r="AR102" s="4">
        <v>79</v>
      </c>
      <c r="AS102" s="4">
        <v>2</v>
      </c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1:57" ht="36">
      <c r="A103" s="7" t="s">
        <v>281</v>
      </c>
      <c r="B103" s="7" t="s">
        <v>0</v>
      </c>
      <c r="C103" s="7" t="s">
        <v>283</v>
      </c>
      <c r="D103" s="7" t="s">
        <v>285</v>
      </c>
      <c r="E103" s="7" t="s">
        <v>287</v>
      </c>
      <c r="F103" s="7" t="s">
        <v>355</v>
      </c>
      <c r="G103" s="7" t="s">
        <v>376</v>
      </c>
      <c r="H103" s="7" t="s">
        <v>507</v>
      </c>
      <c r="I103" s="7" t="s">
        <v>376</v>
      </c>
      <c r="J103" s="7" t="s">
        <v>508</v>
      </c>
      <c r="K103" s="7" t="s">
        <v>376</v>
      </c>
      <c r="L103" s="7" t="s">
        <v>356</v>
      </c>
      <c r="M103" s="7" t="s">
        <v>376</v>
      </c>
      <c r="N103" s="7" t="s">
        <v>324</v>
      </c>
      <c r="O103" s="7" t="s">
        <v>376</v>
      </c>
      <c r="P103" s="7" t="s">
        <v>301</v>
      </c>
      <c r="Q103" s="7" t="s">
        <v>376</v>
      </c>
      <c r="R103" s="7" t="s">
        <v>319</v>
      </c>
      <c r="S103" s="7" t="s">
        <v>376</v>
      </c>
      <c r="T103" s="7" t="s">
        <v>294</v>
      </c>
      <c r="U103" s="7" t="s">
        <v>376</v>
      </c>
      <c r="V103" s="7" t="s">
        <v>296</v>
      </c>
      <c r="W103" s="7" t="s">
        <v>376</v>
      </c>
      <c r="X103" s="7" t="s">
        <v>514</v>
      </c>
      <c r="Y103" s="7" t="s">
        <v>376</v>
      </c>
      <c r="Z103" s="7" t="s">
        <v>515</v>
      </c>
      <c r="AA103" s="7" t="s">
        <v>376</v>
      </c>
      <c r="AB103" s="7" t="s">
        <v>304</v>
      </c>
      <c r="AC103" s="7" t="s">
        <v>376</v>
      </c>
      <c r="AD103" s="7" t="s">
        <v>375</v>
      </c>
      <c r="AE103" s="7" t="s">
        <v>376</v>
      </c>
      <c r="AF103" s="8" t="s">
        <v>323</v>
      </c>
      <c r="AG103" s="8" t="s">
        <v>376</v>
      </c>
      <c r="AH103" s="8" t="s">
        <v>410</v>
      </c>
      <c r="AI103" s="8" t="s">
        <v>376</v>
      </c>
      <c r="AJ103" s="8" t="s">
        <v>549</v>
      </c>
      <c r="AK103" s="8" t="s">
        <v>376</v>
      </c>
      <c r="AL103" s="8" t="s">
        <v>550</v>
      </c>
      <c r="AM103" s="8" t="s">
        <v>376</v>
      </c>
      <c r="AN103" s="8" t="s">
        <v>551</v>
      </c>
      <c r="AO103" s="8" t="s">
        <v>376</v>
      </c>
      <c r="AP103" s="8" t="s">
        <v>552</v>
      </c>
      <c r="AQ103" s="8" t="s">
        <v>376</v>
      </c>
      <c r="AR103" s="8" t="s">
        <v>553</v>
      </c>
      <c r="AS103" s="8" t="s">
        <v>376</v>
      </c>
      <c r="AT103" s="8" t="s">
        <v>366</v>
      </c>
      <c r="AU103" s="8" t="s">
        <v>376</v>
      </c>
      <c r="AV103" s="8"/>
      <c r="AW103" s="8"/>
      <c r="AX103" s="8"/>
      <c r="AY103" s="8"/>
      <c r="AZ103" s="8"/>
      <c r="BA103" s="8"/>
      <c r="BB103" s="8"/>
      <c r="BC103" s="8"/>
      <c r="BD103" s="8"/>
      <c r="BE103" s="8"/>
    </row>
    <row r="104" spans="1:57" s="45" customFormat="1" ht="12">
      <c r="A104" s="4">
        <v>52</v>
      </c>
      <c r="B104" s="4">
        <v>2018114533</v>
      </c>
      <c r="C104" s="4" t="s">
        <v>68</v>
      </c>
      <c r="D104" s="4" t="s">
        <v>61</v>
      </c>
      <c r="E104" s="15">
        <f t="shared" ref="E104" si="50">(F104*G104+H104*I104+J104*K104+L104*M104+N104*O104+P104*Q104+R104*S104+T104*U104+V104*W104+X104*Y104+Z104*AA104+AB104*AC104+AD104*AE104+AF104*AG104+AH104*AI104+AJ104*AK104+AL104*AM104+AN104*AO104+AP104*AQ104+AR104*AS104+AT104*AU104+AV104*AW104+AX104*AY104+AZ104*BA104+BB104*BC104+BD104*BE104+BF104*BG104+BH104*BI104+BJ104*BK104+BL104*BM104+BN104*BO104+BP104*BQ104+BR104*BS104+BT104*BU104+BV104*BW104+BX104*BY104)/ (G104+I104+K104+M104+O104+Q104+S104+U104+W104+Y104+AA104+AC104+AE104+AG104+AI104+AK104+AM104+AO104+AQ104+AS104+AU104+AW104+AY104+BA104+BC104+BE104+BG104+BI104+BK104+BM104+BO104+BQ104+BS104+BU104+BW104+BY104)</f>
        <v>88.684905660377368</v>
      </c>
      <c r="F104" s="4">
        <v>86</v>
      </c>
      <c r="G104" s="4">
        <v>1</v>
      </c>
      <c r="H104" s="4">
        <v>92</v>
      </c>
      <c r="I104" s="4">
        <v>3</v>
      </c>
      <c r="J104" s="4">
        <v>82</v>
      </c>
      <c r="K104" s="4">
        <v>3</v>
      </c>
      <c r="L104" s="4">
        <v>85</v>
      </c>
      <c r="M104" s="4">
        <v>1</v>
      </c>
      <c r="N104" s="4">
        <v>90</v>
      </c>
      <c r="O104" s="4">
        <v>2</v>
      </c>
      <c r="P104" s="4">
        <v>97</v>
      </c>
      <c r="Q104" s="4">
        <v>3</v>
      </c>
      <c r="R104" s="4">
        <v>70</v>
      </c>
      <c r="S104" s="4">
        <v>4</v>
      </c>
      <c r="T104" s="4">
        <v>90</v>
      </c>
      <c r="U104" s="4">
        <v>3</v>
      </c>
      <c r="V104" s="4">
        <v>84</v>
      </c>
      <c r="W104" s="4">
        <v>2</v>
      </c>
      <c r="X104" s="4">
        <v>85</v>
      </c>
      <c r="Y104" s="4">
        <v>2</v>
      </c>
      <c r="Z104" s="4">
        <v>86</v>
      </c>
      <c r="AA104" s="4">
        <v>2</v>
      </c>
      <c r="AB104" s="4">
        <v>95</v>
      </c>
      <c r="AC104" s="4">
        <v>3</v>
      </c>
      <c r="AD104" s="4">
        <v>89</v>
      </c>
      <c r="AE104" s="4">
        <v>3</v>
      </c>
      <c r="AF104" s="4">
        <v>91</v>
      </c>
      <c r="AG104" s="4">
        <v>2</v>
      </c>
      <c r="AH104" s="4">
        <v>89</v>
      </c>
      <c r="AI104" s="4">
        <v>2</v>
      </c>
      <c r="AJ104" s="4">
        <v>93</v>
      </c>
      <c r="AK104" s="4">
        <v>3</v>
      </c>
      <c r="AL104" s="4">
        <v>95</v>
      </c>
      <c r="AM104" s="4">
        <v>3</v>
      </c>
      <c r="AN104" s="4">
        <v>84</v>
      </c>
      <c r="AO104" s="4">
        <v>3</v>
      </c>
      <c r="AP104" s="4">
        <v>89.1</v>
      </c>
      <c r="AQ104" s="4">
        <v>3</v>
      </c>
      <c r="AR104" s="4">
        <v>97</v>
      </c>
      <c r="AS104" s="4">
        <v>3</v>
      </c>
      <c r="AT104" s="4">
        <v>95</v>
      </c>
      <c r="AU104" s="4">
        <v>2</v>
      </c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1:57" ht="72">
      <c r="A105" s="7" t="s">
        <v>281</v>
      </c>
      <c r="B105" s="7" t="s">
        <v>0</v>
      </c>
      <c r="C105" s="7" t="s">
        <v>283</v>
      </c>
      <c r="D105" s="7" t="s">
        <v>285</v>
      </c>
      <c r="E105" s="7" t="s">
        <v>287</v>
      </c>
      <c r="F105" s="7" t="s">
        <v>297</v>
      </c>
      <c r="G105" s="7" t="s">
        <v>376</v>
      </c>
      <c r="H105" s="7" t="s">
        <v>298</v>
      </c>
      <c r="I105" s="7" t="s">
        <v>376</v>
      </c>
      <c r="J105" s="7" t="s">
        <v>301</v>
      </c>
      <c r="K105" s="7" t="s">
        <v>376</v>
      </c>
      <c r="L105" s="7" t="s">
        <v>296</v>
      </c>
      <c r="M105" s="7" t="s">
        <v>376</v>
      </c>
      <c r="N105" s="7" t="s">
        <v>294</v>
      </c>
      <c r="O105" s="7" t="s">
        <v>376</v>
      </c>
      <c r="P105" s="7" t="s">
        <v>324</v>
      </c>
      <c r="Q105" s="7" t="s">
        <v>376</v>
      </c>
      <c r="R105" s="7" t="s">
        <v>524</v>
      </c>
      <c r="S105" s="7" t="s">
        <v>376</v>
      </c>
      <c r="T105" s="7" t="s">
        <v>319</v>
      </c>
      <c r="U105" s="7" t="s">
        <v>376</v>
      </c>
      <c r="V105" s="7" t="s">
        <v>304</v>
      </c>
      <c r="W105" s="7" t="s">
        <v>376</v>
      </c>
      <c r="X105" s="7" t="s">
        <v>556</v>
      </c>
      <c r="Y105" s="7" t="s">
        <v>376</v>
      </c>
      <c r="Z105" s="7" t="s">
        <v>310</v>
      </c>
      <c r="AA105" s="7" t="s">
        <v>376</v>
      </c>
      <c r="AB105" s="7" t="s">
        <v>355</v>
      </c>
      <c r="AC105" s="7" t="s">
        <v>376</v>
      </c>
      <c r="AD105" s="7" t="s">
        <v>557</v>
      </c>
      <c r="AE105" s="7" t="s">
        <v>376</v>
      </c>
      <c r="AF105" s="7" t="s">
        <v>396</v>
      </c>
      <c r="AG105" s="7" t="s">
        <v>376</v>
      </c>
      <c r="AH105" s="7" t="s">
        <v>393</v>
      </c>
      <c r="AI105" s="7" t="s">
        <v>376</v>
      </c>
      <c r="AJ105" s="7" t="s">
        <v>397</v>
      </c>
      <c r="AK105" s="7" t="s">
        <v>376</v>
      </c>
      <c r="AL105" s="7" t="s">
        <v>392</v>
      </c>
      <c r="AM105" s="7" t="s">
        <v>376</v>
      </c>
      <c r="AN105" s="7" t="s">
        <v>395</v>
      </c>
      <c r="AO105" s="7" t="s">
        <v>376</v>
      </c>
      <c r="AP105" s="7" t="s">
        <v>401</v>
      </c>
      <c r="AQ105" s="7" t="s">
        <v>376</v>
      </c>
      <c r="AR105" s="7" t="s">
        <v>409</v>
      </c>
      <c r="AS105" s="8" t="s">
        <v>376</v>
      </c>
      <c r="AT105" s="7" t="s">
        <v>558</v>
      </c>
      <c r="AU105" s="8" t="s">
        <v>376</v>
      </c>
      <c r="AV105" s="7" t="s">
        <v>403</v>
      </c>
      <c r="AW105" s="8" t="s">
        <v>376</v>
      </c>
      <c r="AX105" s="7" t="s">
        <v>356</v>
      </c>
      <c r="AY105" s="8" t="s">
        <v>376</v>
      </c>
      <c r="AZ105" s="7" t="s">
        <v>398</v>
      </c>
      <c r="BA105" s="8" t="s">
        <v>376</v>
      </c>
      <c r="BB105" s="7" t="s">
        <v>559</v>
      </c>
      <c r="BC105" s="8" t="s">
        <v>376</v>
      </c>
      <c r="BD105" s="8"/>
      <c r="BE105" s="8"/>
    </row>
    <row r="106" spans="1:57" s="45" customFormat="1" ht="12">
      <c r="A106" s="4">
        <v>53</v>
      </c>
      <c r="B106" s="4">
        <v>2018110749</v>
      </c>
      <c r="C106" s="4" t="s">
        <v>77</v>
      </c>
      <c r="D106" s="16" t="s">
        <v>78</v>
      </c>
      <c r="E106" s="15">
        <f t="shared" ref="E106" si="51">(F106*G106+H106*I106+J106*K106+L106*M106+N106*O106+P106*Q106+R106*S106+T106*U106+V106*W106+X106*Y106+Z106*AA106+AB106*AC106+AD106*AE106+AF106*AG106+AH106*AI106+AJ106*AK106+AL106*AM106+AN106*AO106+AP106*AQ106+AR106*AS106+AT106*AU106+AV106*AW106+AX106*AY106+AZ106*BA106+BB106*BC106+BD106*BE106+BF106*BG106+BH106*BI106+BJ106*BK106+BL106*BM106+BN106*BO106+BP106*BQ106+BR106*BS106+BT106*BU106+BV106*BW106+BX106*BY106)/ (G106+I106+K106+M106+O106+Q106+S106+U106+W106+Y106+AA106+AC106+AE106+AG106+AI106+AK106+AM106+AO106+AQ106+AS106+AU106+AW106+AY106+BA106+BC106+BE106+BG106+BI106+BK106+BM106+BO106+BQ106+BS106+BU106+BW106+BY106)</f>
        <v>85.749137931034483</v>
      </c>
      <c r="F106" s="4">
        <v>88</v>
      </c>
      <c r="G106" s="16">
        <v>3</v>
      </c>
      <c r="H106" s="4">
        <v>84</v>
      </c>
      <c r="I106" s="16">
        <v>3</v>
      </c>
      <c r="J106" s="4">
        <v>88</v>
      </c>
      <c r="K106" s="16">
        <v>3</v>
      </c>
      <c r="L106" s="4">
        <v>85</v>
      </c>
      <c r="M106" s="16">
        <v>2</v>
      </c>
      <c r="N106" s="4">
        <v>84</v>
      </c>
      <c r="O106" s="16">
        <v>3</v>
      </c>
      <c r="P106" s="4">
        <v>74</v>
      </c>
      <c r="Q106" s="16">
        <v>2</v>
      </c>
      <c r="R106" s="4">
        <v>78</v>
      </c>
      <c r="S106" s="16">
        <v>2</v>
      </c>
      <c r="T106" s="4">
        <v>78</v>
      </c>
      <c r="U106" s="16">
        <v>4</v>
      </c>
      <c r="V106" s="4">
        <v>95</v>
      </c>
      <c r="W106" s="16">
        <v>3</v>
      </c>
      <c r="X106" s="4">
        <v>91</v>
      </c>
      <c r="Y106" s="16">
        <v>2</v>
      </c>
      <c r="Z106" s="4">
        <v>90</v>
      </c>
      <c r="AA106" s="16">
        <v>2</v>
      </c>
      <c r="AB106" s="4">
        <v>88</v>
      </c>
      <c r="AC106" s="16">
        <v>1</v>
      </c>
      <c r="AD106" s="4">
        <v>93</v>
      </c>
      <c r="AE106" s="16">
        <v>3</v>
      </c>
      <c r="AF106" s="4">
        <v>86.35</v>
      </c>
      <c r="AG106" s="4">
        <v>2</v>
      </c>
      <c r="AH106" s="4">
        <v>91.25</v>
      </c>
      <c r="AI106" s="4">
        <v>3</v>
      </c>
      <c r="AJ106" s="4">
        <v>80</v>
      </c>
      <c r="AK106" s="4">
        <v>4</v>
      </c>
      <c r="AL106" s="4">
        <v>94</v>
      </c>
      <c r="AM106" s="4">
        <v>3</v>
      </c>
      <c r="AN106" s="4">
        <v>85</v>
      </c>
      <c r="AO106" s="4">
        <v>3</v>
      </c>
      <c r="AP106" s="4">
        <v>88</v>
      </c>
      <c r="AQ106" s="4">
        <v>2</v>
      </c>
      <c r="AR106" s="4">
        <v>88</v>
      </c>
      <c r="AS106" s="4">
        <v>2</v>
      </c>
      <c r="AT106" s="4">
        <v>73</v>
      </c>
      <c r="AU106" s="4">
        <v>2</v>
      </c>
      <c r="AV106" s="4">
        <v>95</v>
      </c>
      <c r="AW106" s="4">
        <v>0</v>
      </c>
      <c r="AX106" s="4">
        <v>87</v>
      </c>
      <c r="AY106" s="4">
        <v>2</v>
      </c>
      <c r="AZ106" s="4">
        <v>91</v>
      </c>
      <c r="BA106" s="4">
        <v>0</v>
      </c>
      <c r="BB106" s="4">
        <v>83</v>
      </c>
      <c r="BC106" s="4">
        <v>2</v>
      </c>
      <c r="BD106" s="4"/>
      <c r="BE106" s="4"/>
    </row>
    <row r="107" spans="1:57" ht="72">
      <c r="A107" s="7" t="s">
        <v>281</v>
      </c>
      <c r="B107" s="7" t="s">
        <v>0</v>
      </c>
      <c r="C107" s="7" t="s">
        <v>283</v>
      </c>
      <c r="D107" s="7" t="s">
        <v>285</v>
      </c>
      <c r="E107" s="7" t="s">
        <v>287</v>
      </c>
      <c r="F107" s="7" t="s">
        <v>297</v>
      </c>
      <c r="G107" s="7" t="s">
        <v>376</v>
      </c>
      <c r="H107" s="7" t="s">
        <v>298</v>
      </c>
      <c r="I107" s="7" t="s">
        <v>376</v>
      </c>
      <c r="J107" s="7" t="s">
        <v>301</v>
      </c>
      <c r="K107" s="7" t="s">
        <v>376</v>
      </c>
      <c r="L107" s="7" t="s">
        <v>296</v>
      </c>
      <c r="M107" s="7" t="s">
        <v>376</v>
      </c>
      <c r="N107" s="7" t="s">
        <v>294</v>
      </c>
      <c r="O107" s="7" t="s">
        <v>376</v>
      </c>
      <c r="P107" s="7" t="s">
        <v>324</v>
      </c>
      <c r="Q107" s="7" t="s">
        <v>376</v>
      </c>
      <c r="R107" s="7" t="s">
        <v>375</v>
      </c>
      <c r="S107" s="7" t="s">
        <v>376</v>
      </c>
      <c r="T107" s="7" t="s">
        <v>319</v>
      </c>
      <c r="U107" s="7" t="s">
        <v>376</v>
      </c>
      <c r="V107" s="7" t="s">
        <v>304</v>
      </c>
      <c r="W107" s="7" t="s">
        <v>376</v>
      </c>
      <c r="X107" s="7" t="s">
        <v>496</v>
      </c>
      <c r="Y107" s="7" t="s">
        <v>376</v>
      </c>
      <c r="Z107" s="7" t="s">
        <v>310</v>
      </c>
      <c r="AA107" s="7" t="s">
        <v>376</v>
      </c>
      <c r="AB107" s="7" t="s">
        <v>524</v>
      </c>
      <c r="AC107" s="7" t="s">
        <v>376</v>
      </c>
      <c r="AD107" s="7" t="s">
        <v>403</v>
      </c>
      <c r="AE107" s="7" t="s">
        <v>376</v>
      </c>
      <c r="AF107" s="7" t="s">
        <v>518</v>
      </c>
      <c r="AG107" s="7" t="s">
        <v>376</v>
      </c>
      <c r="AH107" s="7" t="s">
        <v>401</v>
      </c>
      <c r="AI107" s="7" t="s">
        <v>376</v>
      </c>
      <c r="AJ107" s="7" t="s">
        <v>523</v>
      </c>
      <c r="AK107" s="7" t="s">
        <v>376</v>
      </c>
      <c r="AL107" s="7" t="s">
        <v>367</v>
      </c>
      <c r="AM107" s="7" t="s">
        <v>376</v>
      </c>
      <c r="AN107" s="7" t="s">
        <v>560</v>
      </c>
      <c r="AO107" s="7" t="s">
        <v>376</v>
      </c>
      <c r="AP107" s="7" t="s">
        <v>519</v>
      </c>
      <c r="AQ107" s="7" t="s">
        <v>376</v>
      </c>
      <c r="AR107" s="7" t="s">
        <v>520</v>
      </c>
      <c r="AS107" s="7" t="s">
        <v>376</v>
      </c>
      <c r="AT107" s="7" t="s">
        <v>561</v>
      </c>
      <c r="AU107" s="7" t="s">
        <v>376</v>
      </c>
      <c r="AV107" s="7" t="s">
        <v>355</v>
      </c>
      <c r="AW107" s="7" t="s">
        <v>376</v>
      </c>
      <c r="AX107" s="7" t="s">
        <v>356</v>
      </c>
      <c r="AY107" s="7" t="s">
        <v>376</v>
      </c>
      <c r="AZ107" s="7"/>
      <c r="BA107" s="7"/>
      <c r="BB107" s="7"/>
      <c r="BC107" s="7"/>
      <c r="BD107" s="8"/>
      <c r="BE107" s="8"/>
    </row>
    <row r="108" spans="1:57" s="45" customFormat="1" ht="12">
      <c r="A108" s="4">
        <v>54</v>
      </c>
      <c r="B108" s="4">
        <v>2018110750</v>
      </c>
      <c r="C108" s="4" t="s">
        <v>79</v>
      </c>
      <c r="D108" s="16" t="s">
        <v>78</v>
      </c>
      <c r="E108" s="15">
        <f t="shared" ref="E108" si="52">(F108*G108+H108*I108+J108*K108+L108*M108+N108*O108+P108*Q108+R108*S108+T108*U108+V108*W108+X108*Y108+Z108*AA108+AB108*AC108+AD108*AE108+AF108*AG108+AH108*AI108+AJ108*AK108+AL108*AM108+AN108*AO108+AP108*AQ108+AR108*AS108+AT108*AU108+AV108*AW108+AX108*AY108+AZ108*BA108+BB108*BC108+BD108*BE108+BF108*BG108+BH108*BI108+BJ108*BK108+BL108*BM108+BN108*BO108+BP108*BQ108+BR108*BS108+BT108*BU108+BV108*BW108+BX108*BY108)/ (G108+I108+K108+M108+O108+Q108+S108+U108+W108+Y108+AA108+AC108+AE108+AG108+AI108+AK108+AM108+AO108+AQ108+AS108+AU108+AW108+AY108+BA108+BC108+BE108+BG108+BI108+BK108+BM108+BO108+BQ108+BS108+BU108+BW108+BY108)</f>
        <v>65.684210526315795</v>
      </c>
      <c r="F108" s="4">
        <v>78</v>
      </c>
      <c r="G108" s="16">
        <v>3</v>
      </c>
      <c r="H108" s="4">
        <v>60</v>
      </c>
      <c r="I108" s="16">
        <v>3</v>
      </c>
      <c r="J108" s="4">
        <v>72</v>
      </c>
      <c r="K108" s="16">
        <v>3</v>
      </c>
      <c r="L108" s="4">
        <v>77</v>
      </c>
      <c r="M108" s="16">
        <v>2</v>
      </c>
      <c r="N108" s="4">
        <v>60</v>
      </c>
      <c r="O108" s="16">
        <v>3</v>
      </c>
      <c r="P108" s="4">
        <v>72</v>
      </c>
      <c r="Q108" s="16">
        <v>2</v>
      </c>
      <c r="R108" s="4">
        <v>72</v>
      </c>
      <c r="S108" s="16">
        <v>3</v>
      </c>
      <c r="T108" s="4">
        <v>61</v>
      </c>
      <c r="U108" s="16">
        <v>4</v>
      </c>
      <c r="V108" s="4">
        <v>73</v>
      </c>
      <c r="W108" s="16">
        <v>3</v>
      </c>
      <c r="X108" s="4">
        <v>0</v>
      </c>
      <c r="Y108" s="16">
        <v>2</v>
      </c>
      <c r="Z108" s="4">
        <v>68</v>
      </c>
      <c r="AA108" s="4">
        <v>2</v>
      </c>
      <c r="AB108" s="4">
        <v>74</v>
      </c>
      <c r="AC108" s="16">
        <v>2</v>
      </c>
      <c r="AD108" s="4">
        <v>91</v>
      </c>
      <c r="AE108" s="16">
        <v>0</v>
      </c>
      <c r="AF108" s="4">
        <v>71</v>
      </c>
      <c r="AG108" s="4">
        <v>4</v>
      </c>
      <c r="AH108" s="4">
        <v>77</v>
      </c>
      <c r="AI108" s="4">
        <v>2</v>
      </c>
      <c r="AJ108" s="4">
        <v>60</v>
      </c>
      <c r="AK108" s="16">
        <v>3</v>
      </c>
      <c r="AL108" s="4">
        <v>63</v>
      </c>
      <c r="AM108" s="4">
        <v>2</v>
      </c>
      <c r="AN108" s="4">
        <v>82</v>
      </c>
      <c r="AO108" s="4">
        <v>2</v>
      </c>
      <c r="AP108" s="4">
        <v>61</v>
      </c>
      <c r="AQ108" s="4">
        <v>4</v>
      </c>
      <c r="AR108" s="4">
        <v>72</v>
      </c>
      <c r="AS108" s="4">
        <v>2</v>
      </c>
      <c r="AT108" s="4">
        <v>53</v>
      </c>
      <c r="AU108" s="4">
        <v>4</v>
      </c>
      <c r="AV108" s="4">
        <v>84</v>
      </c>
      <c r="AW108" s="4">
        <v>1</v>
      </c>
      <c r="AX108" s="4">
        <v>81</v>
      </c>
      <c r="AY108" s="4">
        <v>1</v>
      </c>
      <c r="AZ108" s="4"/>
      <c r="BA108" s="4"/>
      <c r="BB108" s="4"/>
      <c r="BC108" s="4"/>
      <c r="BD108" s="4"/>
      <c r="BE108" s="4"/>
    </row>
    <row r="109" spans="1:57" ht="72">
      <c r="A109" s="7" t="s">
        <v>281</v>
      </c>
      <c r="B109" s="7" t="s">
        <v>0</v>
      </c>
      <c r="C109" s="7" t="s">
        <v>283</v>
      </c>
      <c r="D109" s="7" t="s">
        <v>285</v>
      </c>
      <c r="E109" s="7" t="s">
        <v>287</v>
      </c>
      <c r="F109" s="7" t="s">
        <v>297</v>
      </c>
      <c r="G109" s="7" t="s">
        <v>376</v>
      </c>
      <c r="H109" s="7" t="s">
        <v>298</v>
      </c>
      <c r="I109" s="7" t="s">
        <v>376</v>
      </c>
      <c r="J109" s="7" t="s">
        <v>301</v>
      </c>
      <c r="K109" s="7" t="s">
        <v>376</v>
      </c>
      <c r="L109" s="7" t="s">
        <v>296</v>
      </c>
      <c r="M109" s="7" t="s">
        <v>376</v>
      </c>
      <c r="N109" s="7" t="s">
        <v>294</v>
      </c>
      <c r="O109" s="7" t="s">
        <v>376</v>
      </c>
      <c r="P109" s="7" t="s">
        <v>324</v>
      </c>
      <c r="Q109" s="7" t="s">
        <v>376</v>
      </c>
      <c r="R109" s="7" t="s">
        <v>375</v>
      </c>
      <c r="S109" s="7" t="s">
        <v>376</v>
      </c>
      <c r="T109" s="7" t="s">
        <v>319</v>
      </c>
      <c r="U109" s="7" t="s">
        <v>376</v>
      </c>
      <c r="V109" s="7" t="s">
        <v>304</v>
      </c>
      <c r="W109" s="7" t="s">
        <v>376</v>
      </c>
      <c r="X109" s="7" t="s">
        <v>556</v>
      </c>
      <c r="Y109" s="7" t="s">
        <v>376</v>
      </c>
      <c r="Z109" s="7" t="s">
        <v>310</v>
      </c>
      <c r="AA109" s="7" t="s">
        <v>376</v>
      </c>
      <c r="AB109" s="7" t="s">
        <v>323</v>
      </c>
      <c r="AC109" s="7" t="s">
        <v>376</v>
      </c>
      <c r="AD109" s="7" t="s">
        <v>320</v>
      </c>
      <c r="AE109" s="7" t="s">
        <v>376</v>
      </c>
      <c r="AF109" s="7" t="s">
        <v>322</v>
      </c>
      <c r="AG109" s="7" t="s">
        <v>376</v>
      </c>
      <c r="AH109" s="7" t="s">
        <v>326</v>
      </c>
      <c r="AI109" s="7" t="s">
        <v>376</v>
      </c>
      <c r="AJ109" s="7" t="s">
        <v>325</v>
      </c>
      <c r="AK109" s="7" t="s">
        <v>376</v>
      </c>
      <c r="AL109" s="7" t="s">
        <v>321</v>
      </c>
      <c r="AM109" s="7" t="s">
        <v>376</v>
      </c>
      <c r="AN109" s="7" t="s">
        <v>327</v>
      </c>
      <c r="AO109" s="7" t="s">
        <v>376</v>
      </c>
      <c r="AP109" s="7" t="s">
        <v>366</v>
      </c>
      <c r="AQ109" s="7" t="s">
        <v>376</v>
      </c>
      <c r="AR109" s="7" t="s">
        <v>356</v>
      </c>
      <c r="AS109" s="8" t="s">
        <v>376</v>
      </c>
      <c r="AT109" s="7" t="s">
        <v>355</v>
      </c>
      <c r="AU109" s="8" t="s">
        <v>376</v>
      </c>
      <c r="AV109" s="8"/>
      <c r="AW109" s="8"/>
      <c r="AX109" s="8"/>
      <c r="AY109" s="8"/>
      <c r="AZ109" s="8"/>
      <c r="BA109" s="8"/>
      <c r="BB109" s="8"/>
      <c r="BC109" s="8"/>
      <c r="BD109" s="8"/>
      <c r="BE109" s="8"/>
    </row>
    <row r="110" spans="1:57" s="45" customFormat="1" ht="12">
      <c r="A110" s="4">
        <v>55</v>
      </c>
      <c r="B110" s="4">
        <v>2018110754</v>
      </c>
      <c r="C110" s="4" t="s">
        <v>80</v>
      </c>
      <c r="D110" s="16" t="s">
        <v>78</v>
      </c>
      <c r="E110" s="15">
        <f t="shared" ref="E110" si="53">(F110*G110+H110*I110+J110*K110+L110*M110+N110*O110+P110*Q110+R110*S110+T110*U110+V110*W110+X110*Y110+Z110*AA110+AB110*AC110+AD110*AE110+AF110*AG110+AH110*AI110+AJ110*AK110+AL110*AM110+AN110*AO110+AP110*AQ110+AR110*AS110+AT110*AU110+AV110*AW110+AX110*AY110+AZ110*BA110+BB110*BC110+BD110*BE110+BF110*BG110+BH110*BI110+BJ110*BK110+BL110*BM110+BN110*BO110+BP110*BQ110+BR110*BS110+BT110*BU110+BV110*BW110+BX110*BY110)/ (G110+I110+K110+M110+O110+Q110+S110+U110+W110+Y110+AA110+AC110+AE110+AG110+AI110+AK110+AM110+AO110+AQ110+AS110+AU110+AW110+AY110+BA110+BC110+BE110+BG110+BI110+BK110+BM110+BO110+BQ110+BS110+BU110+BW110+BY110)</f>
        <v>88.235849056603769</v>
      </c>
      <c r="F110" s="4">
        <v>83</v>
      </c>
      <c r="G110" s="16">
        <v>3</v>
      </c>
      <c r="H110" s="4">
        <v>93</v>
      </c>
      <c r="I110" s="16">
        <v>3</v>
      </c>
      <c r="J110" s="4">
        <v>93</v>
      </c>
      <c r="K110" s="16">
        <v>3</v>
      </c>
      <c r="L110" s="4">
        <v>82</v>
      </c>
      <c r="M110" s="16">
        <v>2</v>
      </c>
      <c r="N110" s="4">
        <v>78</v>
      </c>
      <c r="O110" s="16">
        <v>3</v>
      </c>
      <c r="P110" s="4">
        <v>75</v>
      </c>
      <c r="Q110" s="16">
        <v>2</v>
      </c>
      <c r="R110" s="4">
        <v>94</v>
      </c>
      <c r="S110" s="16">
        <v>3</v>
      </c>
      <c r="T110" s="4">
        <v>78</v>
      </c>
      <c r="U110" s="16">
        <v>4</v>
      </c>
      <c r="V110" s="4">
        <v>99</v>
      </c>
      <c r="W110" s="16">
        <v>3</v>
      </c>
      <c r="X110" s="4">
        <v>94</v>
      </c>
      <c r="Y110" s="16">
        <v>2</v>
      </c>
      <c r="Z110" s="4">
        <v>82</v>
      </c>
      <c r="AA110" s="16">
        <v>2</v>
      </c>
      <c r="AB110" s="4">
        <v>93</v>
      </c>
      <c r="AC110" s="16">
        <v>2</v>
      </c>
      <c r="AD110" s="4">
        <v>89</v>
      </c>
      <c r="AE110" s="16">
        <v>4</v>
      </c>
      <c r="AF110" s="4">
        <v>93</v>
      </c>
      <c r="AG110" s="4">
        <v>2</v>
      </c>
      <c r="AH110" s="4">
        <v>94</v>
      </c>
      <c r="AI110" s="4">
        <v>4</v>
      </c>
      <c r="AJ110" s="4">
        <v>77</v>
      </c>
      <c r="AK110" s="4">
        <v>2</v>
      </c>
      <c r="AL110" s="4">
        <v>87</v>
      </c>
      <c r="AM110" s="4">
        <v>2</v>
      </c>
      <c r="AN110" s="4">
        <v>97.5</v>
      </c>
      <c r="AO110" s="4">
        <v>3</v>
      </c>
      <c r="AP110" s="4">
        <v>90</v>
      </c>
      <c r="AQ110" s="4">
        <v>2</v>
      </c>
      <c r="AR110" s="4">
        <v>85</v>
      </c>
      <c r="AS110" s="4">
        <v>1</v>
      </c>
      <c r="AT110" s="4">
        <v>89</v>
      </c>
      <c r="AU110" s="4">
        <v>1</v>
      </c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1:57" ht="60">
      <c r="A111" s="7" t="s">
        <v>281</v>
      </c>
      <c r="B111" s="7" t="s">
        <v>0</v>
      </c>
      <c r="C111" s="7" t="s">
        <v>283</v>
      </c>
      <c r="D111" s="7" t="s">
        <v>285</v>
      </c>
      <c r="E111" s="7" t="s">
        <v>287</v>
      </c>
      <c r="F111" s="7" t="s">
        <v>562</v>
      </c>
      <c r="G111" s="7" t="s">
        <v>376</v>
      </c>
      <c r="H111" s="7" t="s">
        <v>389</v>
      </c>
      <c r="I111" s="7" t="s">
        <v>376</v>
      </c>
      <c r="J111" s="7" t="s">
        <v>301</v>
      </c>
      <c r="K111" s="7" t="s">
        <v>376</v>
      </c>
      <c r="L111" s="7" t="s">
        <v>296</v>
      </c>
      <c r="M111" s="7" t="s">
        <v>376</v>
      </c>
      <c r="N111" s="7" t="s">
        <v>294</v>
      </c>
      <c r="O111" s="7" t="s">
        <v>376</v>
      </c>
      <c r="P111" s="7" t="s">
        <v>324</v>
      </c>
      <c r="Q111" s="7" t="s">
        <v>376</v>
      </c>
      <c r="R111" s="7" t="s">
        <v>375</v>
      </c>
      <c r="S111" s="7" t="s">
        <v>376</v>
      </c>
      <c r="T111" s="7" t="s">
        <v>319</v>
      </c>
      <c r="U111" s="7" t="s">
        <v>376</v>
      </c>
      <c r="V111" s="7" t="s">
        <v>304</v>
      </c>
      <c r="W111" s="7" t="s">
        <v>376</v>
      </c>
      <c r="X111" s="7" t="s">
        <v>399</v>
      </c>
      <c r="Y111" s="7" t="s">
        <v>376</v>
      </c>
      <c r="Z111" s="7" t="s">
        <v>327</v>
      </c>
      <c r="AA111" s="7" t="s">
        <v>376</v>
      </c>
      <c r="AB111" s="7" t="s">
        <v>321</v>
      </c>
      <c r="AC111" s="7" t="s">
        <v>376</v>
      </c>
      <c r="AD111" s="7" t="s">
        <v>325</v>
      </c>
      <c r="AE111" s="7" t="s">
        <v>376</v>
      </c>
      <c r="AF111" s="7" t="s">
        <v>326</v>
      </c>
      <c r="AG111" s="7" t="s">
        <v>376</v>
      </c>
      <c r="AH111" s="7" t="s">
        <v>322</v>
      </c>
      <c r="AI111" s="7" t="s">
        <v>376</v>
      </c>
      <c r="AJ111" s="7" t="s">
        <v>323</v>
      </c>
      <c r="AK111" s="7" t="s">
        <v>376</v>
      </c>
      <c r="AL111" s="7" t="s">
        <v>320</v>
      </c>
      <c r="AM111" s="7" t="s">
        <v>376</v>
      </c>
      <c r="AN111" s="7" t="s">
        <v>356</v>
      </c>
      <c r="AO111" s="7" t="s">
        <v>376</v>
      </c>
      <c r="AP111" s="7" t="s">
        <v>355</v>
      </c>
      <c r="AQ111" s="7" t="s">
        <v>376</v>
      </c>
      <c r="AR111" s="7" t="s">
        <v>563</v>
      </c>
      <c r="AS111" s="7" t="s">
        <v>376</v>
      </c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s="45" customFormat="1" ht="12">
      <c r="A112" s="4">
        <v>56</v>
      </c>
      <c r="B112" s="4">
        <v>2018110758</v>
      </c>
      <c r="C112" s="4" t="s">
        <v>81</v>
      </c>
      <c r="D112" s="16" t="s">
        <v>78</v>
      </c>
      <c r="E112" s="15">
        <f t="shared" ref="E112" si="54">(F112*G112+H112*I112+J112*K112+L112*M112+N112*O112+P112*Q112+R112*S112+T112*U112+V112*W112+X112*Y112+Z112*AA112+AB112*AC112+AD112*AE112+AF112*AG112+AH112*AI112+AJ112*AK112+AL112*AM112+AN112*AO112+AP112*AQ112+AR112*AS112+AT112*AU112+AV112*AW112+AX112*AY112+AZ112*BA112+BB112*BC112+BD112*BE112+BF112*BG112+BH112*BI112+BJ112*BK112+BL112*BM112+BN112*BO112+BP112*BQ112+BR112*BS112+BT112*BU112+BV112*BW112+BX112*BY112)/ (G112+I112+K112+M112+O112+Q112+S112+U112+W112+Y112+AA112+AC112+AE112+AG112+AI112+AK112+AM112+AO112+AQ112+AS112+AU112+AW112+AY112+BA112+BC112+BE112+BG112+BI112+BK112+BM112+BO112+BQ112+BS112+BU112+BW112+BY112)</f>
        <v>84.542307692307688</v>
      </c>
      <c r="F112" s="4">
        <v>76</v>
      </c>
      <c r="G112" s="4">
        <v>3</v>
      </c>
      <c r="H112" s="4">
        <v>83</v>
      </c>
      <c r="I112" s="4">
        <v>3</v>
      </c>
      <c r="J112" s="4">
        <v>87</v>
      </c>
      <c r="K112" s="4">
        <v>3</v>
      </c>
      <c r="L112" s="4">
        <v>78</v>
      </c>
      <c r="M112" s="4">
        <v>2</v>
      </c>
      <c r="N112" s="4">
        <v>73</v>
      </c>
      <c r="O112" s="16">
        <v>3</v>
      </c>
      <c r="P112" s="4">
        <v>82</v>
      </c>
      <c r="Q112" s="16">
        <v>2</v>
      </c>
      <c r="R112" s="4">
        <v>72</v>
      </c>
      <c r="S112" s="16">
        <v>3</v>
      </c>
      <c r="T112" s="4">
        <v>77</v>
      </c>
      <c r="U112" s="16">
        <v>4</v>
      </c>
      <c r="V112" s="4">
        <v>93</v>
      </c>
      <c r="W112" s="16">
        <v>3</v>
      </c>
      <c r="X112" s="4">
        <v>85</v>
      </c>
      <c r="Y112" s="16">
        <v>2</v>
      </c>
      <c r="Z112" s="4">
        <v>86.4</v>
      </c>
      <c r="AA112" s="16">
        <v>3</v>
      </c>
      <c r="AB112" s="4">
        <v>87</v>
      </c>
      <c r="AC112" s="16">
        <v>2</v>
      </c>
      <c r="AD112" s="4">
        <v>84</v>
      </c>
      <c r="AE112" s="16">
        <v>2</v>
      </c>
      <c r="AF112" s="4">
        <v>94</v>
      </c>
      <c r="AG112" s="16">
        <v>4</v>
      </c>
      <c r="AH112" s="4">
        <v>83</v>
      </c>
      <c r="AI112" s="16">
        <v>2</v>
      </c>
      <c r="AJ112" s="4">
        <v>94</v>
      </c>
      <c r="AK112" s="16">
        <v>2</v>
      </c>
      <c r="AL112" s="4">
        <v>92</v>
      </c>
      <c r="AM112" s="16">
        <v>4</v>
      </c>
      <c r="AN112" s="4">
        <v>84</v>
      </c>
      <c r="AO112" s="4">
        <v>1</v>
      </c>
      <c r="AP112" s="4">
        <v>90</v>
      </c>
      <c r="AQ112" s="4">
        <v>1</v>
      </c>
      <c r="AR112" s="4">
        <v>91</v>
      </c>
      <c r="AS112" s="4">
        <v>3</v>
      </c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1:57" ht="72">
      <c r="A113" s="7" t="s">
        <v>281</v>
      </c>
      <c r="B113" s="7" t="s">
        <v>0</v>
      </c>
      <c r="C113" s="7" t="s">
        <v>283</v>
      </c>
      <c r="D113" s="7" t="s">
        <v>285</v>
      </c>
      <c r="E113" s="7" t="s">
        <v>287</v>
      </c>
      <c r="F113" s="7" t="s">
        <v>383</v>
      </c>
      <c r="G113" s="7" t="s">
        <v>376</v>
      </c>
      <c r="H113" s="7" t="s">
        <v>389</v>
      </c>
      <c r="I113" s="7" t="s">
        <v>376</v>
      </c>
      <c r="J113" s="7" t="s">
        <v>301</v>
      </c>
      <c r="K113" s="7" t="s">
        <v>376</v>
      </c>
      <c r="L113" s="7" t="s">
        <v>296</v>
      </c>
      <c r="M113" s="7" t="s">
        <v>376</v>
      </c>
      <c r="N113" s="7" t="s">
        <v>294</v>
      </c>
      <c r="O113" s="7" t="s">
        <v>376</v>
      </c>
      <c r="P113" s="7" t="s">
        <v>324</v>
      </c>
      <c r="Q113" s="7" t="s">
        <v>376</v>
      </c>
      <c r="R113" s="7" t="s">
        <v>420</v>
      </c>
      <c r="S113" s="7" t="s">
        <v>376</v>
      </c>
      <c r="T113" s="7" t="s">
        <v>319</v>
      </c>
      <c r="U113" s="7" t="s">
        <v>376</v>
      </c>
      <c r="V113" s="7" t="s">
        <v>304</v>
      </c>
      <c r="W113" s="7" t="s">
        <v>376</v>
      </c>
      <c r="X113" s="7" t="s">
        <v>399</v>
      </c>
      <c r="Y113" s="7" t="s">
        <v>376</v>
      </c>
      <c r="Z113" s="7" t="s">
        <v>394</v>
      </c>
      <c r="AA113" s="7" t="s">
        <v>376</v>
      </c>
      <c r="AB113" s="7" t="s">
        <v>398</v>
      </c>
      <c r="AC113" s="7" t="s">
        <v>376</v>
      </c>
      <c r="AD113" s="7" t="s">
        <v>313</v>
      </c>
      <c r="AE113" s="7" t="s">
        <v>376</v>
      </c>
      <c r="AF113" s="7" t="s">
        <v>401</v>
      </c>
      <c r="AG113" s="7" t="s">
        <v>376</v>
      </c>
      <c r="AH113" s="7" t="s">
        <v>402</v>
      </c>
      <c r="AI113" s="7" t="s">
        <v>376</v>
      </c>
      <c r="AJ113" s="7" t="s">
        <v>400</v>
      </c>
      <c r="AK113" s="7" t="s">
        <v>376</v>
      </c>
      <c r="AL113" s="7" t="s">
        <v>405</v>
      </c>
      <c r="AM113" s="7" t="s">
        <v>376</v>
      </c>
      <c r="AN113" s="7" t="s">
        <v>404</v>
      </c>
      <c r="AO113" s="7" t="s">
        <v>376</v>
      </c>
      <c r="AP113" s="7" t="s">
        <v>323</v>
      </c>
      <c r="AQ113" s="7" t="s">
        <v>376</v>
      </c>
      <c r="AR113" s="7" t="s">
        <v>403</v>
      </c>
      <c r="AS113" s="7" t="s">
        <v>376</v>
      </c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s="45" customFormat="1" ht="12">
      <c r="A114" s="4">
        <v>57</v>
      </c>
      <c r="B114" s="4">
        <v>2018110765</v>
      </c>
      <c r="C114" s="4" t="s">
        <v>82</v>
      </c>
      <c r="D114" s="16" t="s">
        <v>78</v>
      </c>
      <c r="E114" s="15">
        <f t="shared" ref="E114" si="55">(F114*G114+H114*I114+J114*K114+L114*M114+N114*O114+P114*Q114+R114*S114+T114*U114+V114*W114+X114*Y114+Z114*AA114+AB114*AC114+AD114*AE114+AF114*AG114+AH114*AI114+AJ114*AK114+AL114*AM114+AN114*AO114+AP114*AQ114+AR114*AS114+AT114*AU114+AV114*AW114+AX114*AY114+AZ114*BA114+BB114*BC114+BD114*BE114+BF114*BG114+BH114*BI114+BJ114*BK114+BL114*BM114+BN114*BO114+BP114*BQ114+BR114*BS114+BT114*BU114+BV114*BW114+BX114*BY114)/ (G114+I114+K114+M114+O114+Q114+S114+U114+W114+Y114+AA114+AC114+AE114+AG114+AI114+AK114+AM114+AO114+AQ114+AS114+AU114+AW114+AY114+BA114+BC114+BE114+BG114+BI114+BK114+BM114+BO114+BQ114+BS114+BU114+BW114+BY114)</f>
        <v>87.276595744680847</v>
      </c>
      <c r="F114" s="4">
        <v>84</v>
      </c>
      <c r="G114" s="16">
        <v>3</v>
      </c>
      <c r="H114" s="4">
        <v>88</v>
      </c>
      <c r="I114" s="16">
        <v>3</v>
      </c>
      <c r="J114" s="4">
        <v>91</v>
      </c>
      <c r="K114" s="16">
        <v>3</v>
      </c>
      <c r="L114" s="4">
        <v>85</v>
      </c>
      <c r="M114" s="16">
        <v>2</v>
      </c>
      <c r="N114" s="4">
        <v>72</v>
      </c>
      <c r="O114" s="16">
        <v>3</v>
      </c>
      <c r="P114" s="4">
        <v>89</v>
      </c>
      <c r="Q114" s="16">
        <v>2</v>
      </c>
      <c r="R114" s="4">
        <v>86</v>
      </c>
      <c r="S114" s="16">
        <v>1</v>
      </c>
      <c r="T114" s="4">
        <v>83</v>
      </c>
      <c r="U114" s="16">
        <v>4</v>
      </c>
      <c r="V114" s="4">
        <v>97</v>
      </c>
      <c r="W114" s="4">
        <v>3</v>
      </c>
      <c r="X114" s="4">
        <v>85</v>
      </c>
      <c r="Y114" s="16">
        <v>2</v>
      </c>
      <c r="Z114" s="4">
        <v>85</v>
      </c>
      <c r="AA114" s="4">
        <v>2</v>
      </c>
      <c r="AB114" s="4">
        <v>98</v>
      </c>
      <c r="AC114" s="16">
        <v>0</v>
      </c>
      <c r="AD114" s="4">
        <v>89</v>
      </c>
      <c r="AE114" s="16">
        <v>4</v>
      </c>
      <c r="AF114" s="4">
        <v>89</v>
      </c>
      <c r="AG114" s="16">
        <v>2</v>
      </c>
      <c r="AH114" s="4">
        <v>84</v>
      </c>
      <c r="AI114" s="4">
        <v>3</v>
      </c>
      <c r="AJ114" s="4">
        <v>92</v>
      </c>
      <c r="AK114" s="16">
        <v>4</v>
      </c>
      <c r="AL114" s="4">
        <v>88</v>
      </c>
      <c r="AM114" s="4">
        <v>2</v>
      </c>
      <c r="AN114" s="4">
        <v>90</v>
      </c>
      <c r="AO114" s="4">
        <v>2</v>
      </c>
      <c r="AP114" s="4">
        <v>95</v>
      </c>
      <c r="AQ114" s="4">
        <v>2</v>
      </c>
      <c r="AR114" s="4">
        <v>96</v>
      </c>
      <c r="AS114" s="4">
        <v>0</v>
      </c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1:57" ht="72">
      <c r="A115" s="7" t="s">
        <v>281</v>
      </c>
      <c r="B115" s="8" t="s">
        <v>0</v>
      </c>
      <c r="C115" s="8" t="s">
        <v>283</v>
      </c>
      <c r="D115" s="8" t="s">
        <v>285</v>
      </c>
      <c r="E115" s="7" t="s">
        <v>287</v>
      </c>
      <c r="F115" s="7" t="s">
        <v>297</v>
      </c>
      <c r="G115" s="8" t="s">
        <v>376</v>
      </c>
      <c r="H115" s="7" t="s">
        <v>298</v>
      </c>
      <c r="I115" s="8" t="s">
        <v>376</v>
      </c>
      <c r="J115" s="8" t="s">
        <v>301</v>
      </c>
      <c r="K115" s="8" t="s">
        <v>376</v>
      </c>
      <c r="L115" s="7" t="s">
        <v>296</v>
      </c>
      <c r="M115" s="8" t="s">
        <v>376</v>
      </c>
      <c r="N115" s="7" t="s">
        <v>294</v>
      </c>
      <c r="O115" s="8" t="s">
        <v>376</v>
      </c>
      <c r="P115" s="7" t="s">
        <v>324</v>
      </c>
      <c r="Q115" s="8" t="s">
        <v>376</v>
      </c>
      <c r="R115" s="8" t="s">
        <v>403</v>
      </c>
      <c r="S115" s="8" t="s">
        <v>376</v>
      </c>
      <c r="T115" s="7" t="s">
        <v>319</v>
      </c>
      <c r="U115" s="8" t="s">
        <v>376</v>
      </c>
      <c r="V115" s="8" t="s">
        <v>304</v>
      </c>
      <c r="W115" s="8" t="s">
        <v>376</v>
      </c>
      <c r="X115" s="7" t="s">
        <v>486</v>
      </c>
      <c r="Y115" s="8" t="s">
        <v>376</v>
      </c>
      <c r="Z115" s="7" t="s">
        <v>310</v>
      </c>
      <c r="AA115" s="8" t="s">
        <v>376</v>
      </c>
      <c r="AB115" s="8" t="s">
        <v>323</v>
      </c>
      <c r="AC115" s="8" t="s">
        <v>376</v>
      </c>
      <c r="AD115" s="8" t="s">
        <v>382</v>
      </c>
      <c r="AE115" s="8" t="s">
        <v>376</v>
      </c>
      <c r="AF115" s="8" t="s">
        <v>388</v>
      </c>
      <c r="AG115" s="8" t="s">
        <v>376</v>
      </c>
      <c r="AH115" s="8" t="s">
        <v>381</v>
      </c>
      <c r="AI115" s="8" t="s">
        <v>376</v>
      </c>
      <c r="AJ115" s="7" t="s">
        <v>384</v>
      </c>
      <c r="AK115" s="8" t="s">
        <v>376</v>
      </c>
      <c r="AL115" s="7" t="s">
        <v>387</v>
      </c>
      <c r="AM115" s="8" t="s">
        <v>376</v>
      </c>
      <c r="AN115" s="7" t="s">
        <v>385</v>
      </c>
      <c r="AO115" s="8" t="s">
        <v>376</v>
      </c>
      <c r="AP115" s="8" t="s">
        <v>401</v>
      </c>
      <c r="AQ115" s="8" t="s">
        <v>376</v>
      </c>
      <c r="AR115" s="7" t="s">
        <v>356</v>
      </c>
      <c r="AS115" s="8" t="s">
        <v>376</v>
      </c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s="45" customFormat="1" ht="12">
      <c r="A116" s="4">
        <v>58</v>
      </c>
      <c r="B116" s="4">
        <v>2018110768</v>
      </c>
      <c r="C116" s="4" t="s">
        <v>84</v>
      </c>
      <c r="D116" s="16" t="s">
        <v>78</v>
      </c>
      <c r="E116" s="15">
        <f t="shared" ref="E116" si="56">(F116*G116+H116*I116+J116*K116+L116*M116+N116*O116+P116*Q116+R116*S116+T116*U116+V116*W116+X116*Y116+Z116*AA116+AB116*AC116+AD116*AE116+AF116*AG116+AH116*AI116+AJ116*AK116+AL116*AM116+AN116*AO116+AP116*AQ116+AR116*AS116+AT116*AU116+AV116*AW116+AX116*AY116+AZ116*BA116+BB116*BC116+BD116*BE116+BF116*BG116+BH116*BI116+BJ116*BK116+BL116*BM116+BN116*BO116+BP116*BQ116+BR116*BS116+BT116*BU116+BV116*BW116+BX116*BY116)/ (G116+I116+K116+M116+O116+Q116+S116+U116+W116+Y116+AA116+AC116+AE116+AG116+AI116+AK116+AM116+AO116+AQ116+AS116+AU116+AW116+AY116+BA116+BC116+BE116+BG116+BI116+BK116+BM116+BO116+BQ116+BS116+BU116+BW116+BY116)</f>
        <v>79.468085106382972</v>
      </c>
      <c r="F116" s="4">
        <v>80</v>
      </c>
      <c r="G116" s="4">
        <v>3</v>
      </c>
      <c r="H116" s="4">
        <v>79</v>
      </c>
      <c r="I116" s="4">
        <v>3</v>
      </c>
      <c r="J116" s="4">
        <v>82</v>
      </c>
      <c r="K116" s="4">
        <v>3</v>
      </c>
      <c r="L116" s="4">
        <v>82</v>
      </c>
      <c r="M116" s="4">
        <v>2</v>
      </c>
      <c r="N116" s="4">
        <v>71</v>
      </c>
      <c r="O116" s="4">
        <v>3</v>
      </c>
      <c r="P116" s="4">
        <v>83</v>
      </c>
      <c r="Q116" s="16">
        <v>2</v>
      </c>
      <c r="R116" s="4">
        <v>97</v>
      </c>
      <c r="S116" s="16">
        <v>0</v>
      </c>
      <c r="T116" s="4">
        <v>55</v>
      </c>
      <c r="U116" s="4">
        <v>4</v>
      </c>
      <c r="V116" s="4">
        <v>83</v>
      </c>
      <c r="W116" s="16">
        <v>3</v>
      </c>
      <c r="X116" s="4">
        <v>93</v>
      </c>
      <c r="Y116" s="16">
        <v>2</v>
      </c>
      <c r="Z116" s="4">
        <v>76</v>
      </c>
      <c r="AA116" s="16">
        <v>2</v>
      </c>
      <c r="AB116" s="4">
        <v>93</v>
      </c>
      <c r="AC116" s="16">
        <v>2</v>
      </c>
      <c r="AD116" s="4">
        <v>86</v>
      </c>
      <c r="AE116" s="16">
        <v>2</v>
      </c>
      <c r="AF116" s="4">
        <v>91</v>
      </c>
      <c r="AG116" s="16">
        <v>2</v>
      </c>
      <c r="AH116" s="4">
        <v>76</v>
      </c>
      <c r="AI116" s="16">
        <v>2</v>
      </c>
      <c r="AJ116" s="4">
        <v>80</v>
      </c>
      <c r="AK116" s="16">
        <v>3</v>
      </c>
      <c r="AL116" s="4">
        <v>73</v>
      </c>
      <c r="AM116" s="16">
        <v>3</v>
      </c>
      <c r="AN116" s="4">
        <v>87</v>
      </c>
      <c r="AO116" s="16">
        <v>3</v>
      </c>
      <c r="AP116" s="4">
        <v>80</v>
      </c>
      <c r="AQ116" s="16">
        <v>2</v>
      </c>
      <c r="AR116" s="4">
        <v>90</v>
      </c>
      <c r="AS116" s="4">
        <v>1</v>
      </c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1:57" ht="72">
      <c r="A117" s="7" t="s">
        <v>281</v>
      </c>
      <c r="B117" s="7" t="s">
        <v>0</v>
      </c>
      <c r="C117" s="7" t="s">
        <v>283</v>
      </c>
      <c r="D117" s="7" t="s">
        <v>285</v>
      </c>
      <c r="E117" s="7" t="s">
        <v>287</v>
      </c>
      <c r="F117" s="7" t="s">
        <v>383</v>
      </c>
      <c r="G117" s="7" t="s">
        <v>376</v>
      </c>
      <c r="H117" s="7" t="s">
        <v>389</v>
      </c>
      <c r="I117" s="7" t="s">
        <v>376</v>
      </c>
      <c r="J117" s="7" t="s">
        <v>301</v>
      </c>
      <c r="K117" s="7" t="s">
        <v>376</v>
      </c>
      <c r="L117" s="7" t="s">
        <v>296</v>
      </c>
      <c r="M117" s="7" t="s">
        <v>376</v>
      </c>
      <c r="N117" s="7" t="s">
        <v>294</v>
      </c>
      <c r="O117" s="7" t="s">
        <v>376</v>
      </c>
      <c r="P117" s="7" t="s">
        <v>324</v>
      </c>
      <c r="Q117" s="7" t="s">
        <v>376</v>
      </c>
      <c r="R117" s="7" t="s">
        <v>375</v>
      </c>
      <c r="S117" s="7" t="s">
        <v>376</v>
      </c>
      <c r="T117" s="7" t="s">
        <v>319</v>
      </c>
      <c r="U117" s="7" t="s">
        <v>376</v>
      </c>
      <c r="V117" s="7" t="s">
        <v>304</v>
      </c>
      <c r="W117" s="7" t="s">
        <v>376</v>
      </c>
      <c r="X117" s="7" t="s">
        <v>564</v>
      </c>
      <c r="Y117" s="7" t="s">
        <v>376</v>
      </c>
      <c r="Z117" s="7" t="s">
        <v>394</v>
      </c>
      <c r="AA117" s="7" t="s">
        <v>376</v>
      </c>
      <c r="AB117" s="7" t="s">
        <v>355</v>
      </c>
      <c r="AC117" s="7" t="s">
        <v>376</v>
      </c>
      <c r="AD117" s="7" t="s">
        <v>403</v>
      </c>
      <c r="AE117" s="7" t="s">
        <v>376</v>
      </c>
      <c r="AF117" s="7" t="s">
        <v>398</v>
      </c>
      <c r="AG117" s="7" t="s">
        <v>376</v>
      </c>
      <c r="AH117" s="7" t="s">
        <v>323</v>
      </c>
      <c r="AI117" s="7" t="s">
        <v>376</v>
      </c>
      <c r="AJ117" s="7" t="s">
        <v>356</v>
      </c>
      <c r="AK117" s="7" t="s">
        <v>376</v>
      </c>
      <c r="AL117" s="7" t="s">
        <v>401</v>
      </c>
      <c r="AM117" s="7" t="s">
        <v>376</v>
      </c>
      <c r="AN117" s="7" t="s">
        <v>385</v>
      </c>
      <c r="AO117" s="7" t="s">
        <v>376</v>
      </c>
      <c r="AP117" s="7" t="s">
        <v>387</v>
      </c>
      <c r="AQ117" s="7" t="s">
        <v>376</v>
      </c>
      <c r="AR117" s="7" t="s">
        <v>384</v>
      </c>
      <c r="AS117" s="7" t="s">
        <v>376</v>
      </c>
      <c r="AT117" s="7" t="s">
        <v>381</v>
      </c>
      <c r="AU117" s="7" t="s">
        <v>376</v>
      </c>
      <c r="AV117" s="7" t="s">
        <v>388</v>
      </c>
      <c r="AW117" s="7" t="s">
        <v>376</v>
      </c>
      <c r="AX117" s="7" t="s">
        <v>382</v>
      </c>
      <c r="AY117" s="7" t="s">
        <v>376</v>
      </c>
      <c r="AZ117" s="8"/>
      <c r="BA117" s="8"/>
      <c r="BB117" s="8"/>
      <c r="BC117" s="8"/>
      <c r="BD117" s="8"/>
      <c r="BE117" s="8"/>
    </row>
    <row r="118" spans="1:57" s="45" customFormat="1" ht="12">
      <c r="A118" s="4">
        <v>59</v>
      </c>
      <c r="B118" s="4">
        <v>2018110770</v>
      </c>
      <c r="C118" s="4" t="s">
        <v>83</v>
      </c>
      <c r="D118" s="16" t="s">
        <v>78</v>
      </c>
      <c r="E118" s="15">
        <f t="shared" ref="E118" si="57">(F118*G118+H118*I118+J118*K118+L118*M118+N118*O118+P118*Q118+R118*S118+T118*U118+V118*W118+X118*Y118+Z118*AA118+AB118*AC118+AD118*AE118+AF118*AG118+AH118*AI118+AJ118*AK118+AL118*AM118+AN118*AO118+AP118*AQ118+AR118*AS118+AT118*AU118+AV118*AW118+AX118*AY118+AZ118*BA118+BB118*BC118+BD118*BE118+BF118*BG118+BH118*BI118+BJ118*BK118+BL118*BM118+BN118*BO118+BP118*BQ118+BR118*BS118+BT118*BU118+BV118*BW118+BX118*BY118)/ (G118+I118+K118+M118+O118+Q118+S118+U118+W118+Y118+AA118+AC118+AE118+AG118+AI118+AK118+AM118+AO118+AQ118+AS118+AU118+AW118+AY118+BA118+BC118+BE118+BG118+BI118+BK118+BM118+BO118+BQ118+BS118+BU118+BW118+BY118)</f>
        <v>84.509803921568633</v>
      </c>
      <c r="F118" s="4">
        <v>90</v>
      </c>
      <c r="G118" s="16">
        <v>3</v>
      </c>
      <c r="H118" s="4">
        <v>78</v>
      </c>
      <c r="I118" s="16">
        <v>3</v>
      </c>
      <c r="J118" s="4">
        <v>86</v>
      </c>
      <c r="K118" s="16">
        <v>3</v>
      </c>
      <c r="L118" s="4">
        <v>86</v>
      </c>
      <c r="M118" s="16">
        <v>2</v>
      </c>
      <c r="N118" s="4">
        <v>62</v>
      </c>
      <c r="O118" s="16">
        <v>3</v>
      </c>
      <c r="P118" s="4">
        <v>79</v>
      </c>
      <c r="Q118" s="16">
        <v>2</v>
      </c>
      <c r="R118" s="4">
        <v>68</v>
      </c>
      <c r="S118" s="16">
        <v>3</v>
      </c>
      <c r="T118" s="4">
        <v>75</v>
      </c>
      <c r="U118" s="16">
        <v>4</v>
      </c>
      <c r="V118" s="4">
        <v>89</v>
      </c>
      <c r="W118" s="4">
        <v>3</v>
      </c>
      <c r="X118" s="4">
        <v>85</v>
      </c>
      <c r="Y118" s="16">
        <v>2</v>
      </c>
      <c r="Z118" s="4">
        <v>87</v>
      </c>
      <c r="AA118" s="4">
        <v>2</v>
      </c>
      <c r="AB118" s="4">
        <v>89</v>
      </c>
      <c r="AC118" s="16">
        <v>1</v>
      </c>
      <c r="AD118" s="4">
        <v>97</v>
      </c>
      <c r="AE118" s="16">
        <v>0</v>
      </c>
      <c r="AF118" s="4">
        <v>98</v>
      </c>
      <c r="AG118" s="16">
        <v>0</v>
      </c>
      <c r="AH118" s="4">
        <v>96</v>
      </c>
      <c r="AI118" s="4">
        <v>2</v>
      </c>
      <c r="AJ118" s="4">
        <v>93</v>
      </c>
      <c r="AK118" s="16">
        <v>1</v>
      </c>
      <c r="AL118" s="4">
        <v>93</v>
      </c>
      <c r="AM118" s="4">
        <v>2</v>
      </c>
      <c r="AN118" s="4">
        <v>94</v>
      </c>
      <c r="AO118" s="4">
        <v>3</v>
      </c>
      <c r="AP118" s="4">
        <v>84</v>
      </c>
      <c r="AQ118" s="4">
        <v>3</v>
      </c>
      <c r="AR118" s="4">
        <v>85</v>
      </c>
      <c r="AS118" s="4">
        <v>3</v>
      </c>
      <c r="AT118" s="4">
        <v>99</v>
      </c>
      <c r="AU118" s="4">
        <v>2</v>
      </c>
      <c r="AV118" s="4">
        <v>95</v>
      </c>
      <c r="AW118" s="4">
        <v>2</v>
      </c>
      <c r="AX118" s="4">
        <v>90</v>
      </c>
      <c r="AY118" s="4">
        <v>2</v>
      </c>
      <c r="AZ118" s="4"/>
      <c r="BA118" s="4"/>
      <c r="BB118" s="4"/>
      <c r="BC118" s="4"/>
      <c r="BD118" s="4"/>
      <c r="BE118" s="4"/>
    </row>
    <row r="119" spans="1:57" ht="72">
      <c r="A119" s="7" t="s">
        <v>281</v>
      </c>
      <c r="B119" s="7" t="s">
        <v>0</v>
      </c>
      <c r="C119" s="7" t="s">
        <v>283</v>
      </c>
      <c r="D119" s="7" t="s">
        <v>285</v>
      </c>
      <c r="E119" s="7" t="s">
        <v>287</v>
      </c>
      <c r="F119" s="7" t="s">
        <v>326</v>
      </c>
      <c r="G119" s="7" t="s">
        <v>376</v>
      </c>
      <c r="H119" s="7" t="s">
        <v>327</v>
      </c>
      <c r="I119" s="7" t="s">
        <v>376</v>
      </c>
      <c r="J119" s="7" t="s">
        <v>321</v>
      </c>
      <c r="K119" s="7" t="s">
        <v>376</v>
      </c>
      <c r="L119" s="7" t="s">
        <v>325</v>
      </c>
      <c r="M119" s="7" t="s">
        <v>376</v>
      </c>
      <c r="N119" s="7" t="s">
        <v>310</v>
      </c>
      <c r="O119" s="7" t="s">
        <v>376</v>
      </c>
      <c r="P119" s="7" t="s">
        <v>401</v>
      </c>
      <c r="Q119" s="7" t="s">
        <v>376</v>
      </c>
      <c r="R119" s="7" t="s">
        <v>304</v>
      </c>
      <c r="S119" s="7" t="s">
        <v>376</v>
      </c>
      <c r="T119" s="7" t="s">
        <v>323</v>
      </c>
      <c r="U119" s="7" t="s">
        <v>376</v>
      </c>
      <c r="V119" s="7" t="s">
        <v>320</v>
      </c>
      <c r="W119" s="7" t="s">
        <v>376</v>
      </c>
      <c r="X119" s="7" t="s">
        <v>565</v>
      </c>
      <c r="Y119" s="7" t="s">
        <v>376</v>
      </c>
      <c r="Z119" s="7" t="s">
        <v>324</v>
      </c>
      <c r="AA119" s="7" t="s">
        <v>376</v>
      </c>
      <c r="AB119" s="7" t="s">
        <v>294</v>
      </c>
      <c r="AC119" s="7" t="s">
        <v>376</v>
      </c>
      <c r="AD119" s="7" t="s">
        <v>319</v>
      </c>
      <c r="AE119" s="7" t="s">
        <v>376</v>
      </c>
      <c r="AF119" s="7" t="s">
        <v>375</v>
      </c>
      <c r="AG119" s="7" t="s">
        <v>376</v>
      </c>
      <c r="AH119" s="7" t="s">
        <v>296</v>
      </c>
      <c r="AI119" s="7" t="s">
        <v>376</v>
      </c>
      <c r="AJ119" s="7" t="s">
        <v>566</v>
      </c>
      <c r="AK119" s="7" t="s">
        <v>376</v>
      </c>
      <c r="AL119" s="7" t="s">
        <v>297</v>
      </c>
      <c r="AM119" s="7" t="s">
        <v>376</v>
      </c>
      <c r="AN119" s="7" t="s">
        <v>389</v>
      </c>
      <c r="AO119" s="7" t="s">
        <v>376</v>
      </c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s="45" customFormat="1" ht="12">
      <c r="A120" s="4">
        <v>60</v>
      </c>
      <c r="B120" s="4">
        <v>2018110774</v>
      </c>
      <c r="C120" s="4" t="s">
        <v>86</v>
      </c>
      <c r="D120" s="4" t="s">
        <v>87</v>
      </c>
      <c r="E120" s="15">
        <f t="shared" ref="E120" si="58">(F120*G120+H120*I120+J120*K120+L120*M120+N120*O120+P120*Q120+R120*S120+T120*U120+V120*W120+X120*Y120+Z120*AA120+AB120*AC120+AD120*AE120+AF120*AG120+AH120*AI120+AJ120*AK120+AL120*AM120+AN120*AO120+AP120*AQ120+AR120*AS120+AT120*AU120+AV120*AW120+AX120*AY120+AZ120*BA120+BB120*BC120+BD120*BE120+BF120*BG120+BH120*BI120+BJ120*BK120+BL120*BM120+BN120*BO120+BP120*BQ120+BR120*BS120+BT120*BU120+BV120*BW120+BX120*BY120)/ (G120+I120+K120+M120+O120+Q120+S120+U120+W120+Y120+AA120+AC120+AE120+AG120+AI120+AK120+AM120+AO120+AQ120+AS120+AU120+AW120+AY120+BA120+BC120+BE120+BG120+BI120+BK120+BM120+BO120+BQ120+BS120+BU120+BW120+BY120)</f>
        <v>81.004166666666663</v>
      </c>
      <c r="F120" s="4">
        <v>83</v>
      </c>
      <c r="G120" s="4">
        <v>4</v>
      </c>
      <c r="H120" s="4">
        <v>94.4</v>
      </c>
      <c r="I120" s="4">
        <v>3</v>
      </c>
      <c r="J120" s="4">
        <v>85</v>
      </c>
      <c r="K120" s="4">
        <v>2</v>
      </c>
      <c r="L120" s="4">
        <v>75</v>
      </c>
      <c r="M120" s="4">
        <v>2</v>
      </c>
      <c r="N120" s="4">
        <v>82</v>
      </c>
      <c r="O120" s="4">
        <v>2</v>
      </c>
      <c r="P120" s="4">
        <v>80</v>
      </c>
      <c r="Q120" s="4">
        <v>2</v>
      </c>
      <c r="R120" s="4">
        <v>85</v>
      </c>
      <c r="S120" s="4">
        <v>3</v>
      </c>
      <c r="T120" s="4">
        <v>95</v>
      </c>
      <c r="U120" s="4">
        <v>2</v>
      </c>
      <c r="V120" s="4">
        <v>89</v>
      </c>
      <c r="W120" s="4">
        <v>4</v>
      </c>
      <c r="X120" s="4">
        <v>85</v>
      </c>
      <c r="Y120" s="4">
        <v>2</v>
      </c>
      <c r="Z120" s="4">
        <v>88</v>
      </c>
      <c r="AA120" s="4">
        <v>2</v>
      </c>
      <c r="AB120" s="4">
        <v>62</v>
      </c>
      <c r="AC120" s="4">
        <v>3</v>
      </c>
      <c r="AD120" s="4">
        <v>72</v>
      </c>
      <c r="AE120" s="4">
        <v>4</v>
      </c>
      <c r="AF120" s="4">
        <v>73</v>
      </c>
      <c r="AG120" s="4">
        <v>2</v>
      </c>
      <c r="AH120" s="4">
        <v>83</v>
      </c>
      <c r="AI120" s="4">
        <v>2</v>
      </c>
      <c r="AJ120" s="4">
        <v>85</v>
      </c>
      <c r="AK120" s="4">
        <v>3</v>
      </c>
      <c r="AL120" s="4">
        <v>79</v>
      </c>
      <c r="AM120" s="4">
        <v>3</v>
      </c>
      <c r="AN120" s="4">
        <v>68</v>
      </c>
      <c r="AO120" s="4">
        <v>3</v>
      </c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1:57" ht="72">
      <c r="A121" s="7" t="s">
        <v>281</v>
      </c>
      <c r="B121" s="7" t="s">
        <v>0</v>
      </c>
      <c r="C121" s="7" t="s">
        <v>283</v>
      </c>
      <c r="D121" s="7" t="s">
        <v>285</v>
      </c>
      <c r="E121" s="7" t="s">
        <v>287</v>
      </c>
      <c r="F121" s="7" t="s">
        <v>396</v>
      </c>
      <c r="G121" s="7" t="s">
        <v>376</v>
      </c>
      <c r="H121" s="7" t="s">
        <v>393</v>
      </c>
      <c r="I121" s="7" t="s">
        <v>376</v>
      </c>
      <c r="J121" s="7" t="s">
        <v>397</v>
      </c>
      <c r="K121" s="7" t="s">
        <v>376</v>
      </c>
      <c r="L121" s="7" t="s">
        <v>392</v>
      </c>
      <c r="M121" s="7" t="s">
        <v>376</v>
      </c>
      <c r="N121" s="7" t="s">
        <v>401</v>
      </c>
      <c r="O121" s="7" t="s">
        <v>376</v>
      </c>
      <c r="P121" s="7" t="s">
        <v>395</v>
      </c>
      <c r="Q121" s="7" t="s">
        <v>376</v>
      </c>
      <c r="R121" s="7" t="s">
        <v>304</v>
      </c>
      <c r="S121" s="7" t="s">
        <v>376</v>
      </c>
      <c r="T121" s="7" t="s">
        <v>323</v>
      </c>
      <c r="U121" s="7" t="s">
        <v>376</v>
      </c>
      <c r="V121" s="7" t="s">
        <v>426</v>
      </c>
      <c r="W121" s="7" t="s">
        <v>376</v>
      </c>
      <c r="X121" s="7" t="s">
        <v>324</v>
      </c>
      <c r="Y121" s="7" t="s">
        <v>376</v>
      </c>
      <c r="Z121" s="7" t="s">
        <v>294</v>
      </c>
      <c r="AA121" s="7" t="s">
        <v>376</v>
      </c>
      <c r="AB121" s="7" t="s">
        <v>319</v>
      </c>
      <c r="AC121" s="7" t="s">
        <v>376</v>
      </c>
      <c r="AD121" s="7" t="s">
        <v>296</v>
      </c>
      <c r="AE121" s="7" t="s">
        <v>376</v>
      </c>
      <c r="AF121" s="7" t="s">
        <v>301</v>
      </c>
      <c r="AG121" s="7" t="s">
        <v>376</v>
      </c>
      <c r="AH121" s="7" t="s">
        <v>297</v>
      </c>
      <c r="AI121" s="7" t="s">
        <v>376</v>
      </c>
      <c r="AJ121" s="7" t="s">
        <v>298</v>
      </c>
      <c r="AK121" s="7" t="s">
        <v>376</v>
      </c>
      <c r="AL121" s="7" t="s">
        <v>310</v>
      </c>
      <c r="AM121" s="7" t="s">
        <v>376</v>
      </c>
      <c r="AN121" s="7" t="s">
        <v>375</v>
      </c>
      <c r="AO121" s="7" t="s">
        <v>376</v>
      </c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s="45" customFormat="1" ht="12">
      <c r="A122" s="4">
        <v>61</v>
      </c>
      <c r="B122" s="4">
        <v>2018110787</v>
      </c>
      <c r="C122" s="4" t="s">
        <v>260</v>
      </c>
      <c r="D122" s="4" t="s">
        <v>567</v>
      </c>
      <c r="E122" s="15">
        <f t="shared" ref="E122" si="59">(F122*G122+H122*I122+J122*K122+L122*M122+N122*O122+P122*Q122+R122*S122+T122*U122+V122*W122+X122*Y122+Z122*AA122+AB122*AC122+AD122*AE122+AF122*AG122+AH122*AI122+AJ122*AK122+AL122*AM122+AN122*AO122+AP122*AQ122+AR122*AS122+AT122*AU122+AV122*AW122+AX122*AY122+AZ122*BA122+BB122*BC122+BD122*BE122+BF122*BG122+BH122*BI122+BJ122*BK122+BL122*BM122+BN122*BO122+BP122*BQ122+BR122*BS122+BT122*BU122+BV122*BW122+BX122*BY122)/ (G122+I122+K122+M122+O122+Q122+S122+U122+W122+Y122+AA122+AC122+AE122+AG122+AI122+AK122+AM122+AO122+AQ122+AS122+AU122+AW122+AY122+BA122+BC122+BE122+BG122+BI122+BK122+BM122+BO122+BQ122+BS122+BU122+BW122+BY122)</f>
        <v>87.040816326530617</v>
      </c>
      <c r="F122" s="4">
        <v>81</v>
      </c>
      <c r="G122" s="4">
        <v>2</v>
      </c>
      <c r="H122" s="4">
        <v>85</v>
      </c>
      <c r="I122" s="4">
        <v>3</v>
      </c>
      <c r="J122" s="4">
        <v>79</v>
      </c>
      <c r="K122" s="4">
        <v>4</v>
      </c>
      <c r="L122" s="4">
        <v>91</v>
      </c>
      <c r="M122" s="4">
        <v>3</v>
      </c>
      <c r="N122" s="4">
        <v>87</v>
      </c>
      <c r="O122" s="4">
        <v>2</v>
      </c>
      <c r="P122" s="4">
        <v>78</v>
      </c>
      <c r="Q122" s="4">
        <v>3</v>
      </c>
      <c r="R122" s="4">
        <v>95</v>
      </c>
      <c r="S122" s="4">
        <v>3</v>
      </c>
      <c r="T122" s="4">
        <v>95</v>
      </c>
      <c r="U122" s="4">
        <v>2</v>
      </c>
      <c r="V122" s="4">
        <v>85</v>
      </c>
      <c r="W122" s="4">
        <v>2</v>
      </c>
      <c r="X122" s="4">
        <v>88</v>
      </c>
      <c r="Y122" s="4">
        <v>2</v>
      </c>
      <c r="Z122" s="4">
        <v>78</v>
      </c>
      <c r="AA122" s="4">
        <v>3</v>
      </c>
      <c r="AB122" s="4">
        <v>95</v>
      </c>
      <c r="AC122" s="4">
        <v>4</v>
      </c>
      <c r="AD122" s="4">
        <v>83</v>
      </c>
      <c r="AE122" s="4">
        <v>2</v>
      </c>
      <c r="AF122" s="4">
        <v>93</v>
      </c>
      <c r="AG122" s="4">
        <v>3</v>
      </c>
      <c r="AH122" s="4">
        <v>82</v>
      </c>
      <c r="AI122" s="4">
        <v>3</v>
      </c>
      <c r="AJ122" s="4">
        <v>94</v>
      </c>
      <c r="AK122" s="4">
        <v>3</v>
      </c>
      <c r="AL122" s="4">
        <v>82</v>
      </c>
      <c r="AM122" s="4">
        <v>2</v>
      </c>
      <c r="AN122" s="4">
        <v>93</v>
      </c>
      <c r="AO122" s="4">
        <v>3</v>
      </c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1:57" ht="72">
      <c r="A123" s="7" t="s">
        <v>281</v>
      </c>
      <c r="B123" s="7" t="s">
        <v>0</v>
      </c>
      <c r="C123" s="7" t="s">
        <v>283</v>
      </c>
      <c r="D123" s="7" t="s">
        <v>285</v>
      </c>
      <c r="E123" s="7" t="s">
        <v>287</v>
      </c>
      <c r="F123" s="7" t="s">
        <v>366</v>
      </c>
      <c r="G123" s="7" t="s">
        <v>376</v>
      </c>
      <c r="H123" s="7" t="s">
        <v>326</v>
      </c>
      <c r="I123" s="7" t="s">
        <v>376</v>
      </c>
      <c r="J123" s="7" t="s">
        <v>327</v>
      </c>
      <c r="K123" s="7" t="s">
        <v>376</v>
      </c>
      <c r="L123" s="7" t="s">
        <v>321</v>
      </c>
      <c r="M123" s="7" t="s">
        <v>376</v>
      </c>
      <c r="N123" s="7" t="s">
        <v>325</v>
      </c>
      <c r="O123" s="7" t="s">
        <v>376</v>
      </c>
      <c r="P123" s="7" t="s">
        <v>310</v>
      </c>
      <c r="Q123" s="7" t="s">
        <v>376</v>
      </c>
      <c r="R123" s="7" t="s">
        <v>322</v>
      </c>
      <c r="S123" s="7" t="s">
        <v>376</v>
      </c>
      <c r="T123" s="7" t="s">
        <v>304</v>
      </c>
      <c r="U123" s="7" t="s">
        <v>376</v>
      </c>
      <c r="V123" s="7" t="s">
        <v>323</v>
      </c>
      <c r="W123" s="7" t="s">
        <v>376</v>
      </c>
      <c r="X123" s="7" t="s">
        <v>320</v>
      </c>
      <c r="Y123" s="7" t="s">
        <v>376</v>
      </c>
      <c r="Z123" s="7" t="s">
        <v>565</v>
      </c>
      <c r="AA123" s="7" t="s">
        <v>376</v>
      </c>
      <c r="AB123" s="7" t="s">
        <v>324</v>
      </c>
      <c r="AC123" s="7" t="s">
        <v>376</v>
      </c>
      <c r="AD123" s="7" t="s">
        <v>294</v>
      </c>
      <c r="AE123" s="7" t="s">
        <v>376</v>
      </c>
      <c r="AF123" s="7" t="s">
        <v>319</v>
      </c>
      <c r="AG123" s="7" t="s">
        <v>376</v>
      </c>
      <c r="AH123" s="7" t="s">
        <v>296</v>
      </c>
      <c r="AI123" s="7" t="s">
        <v>376</v>
      </c>
      <c r="AJ123" s="7" t="s">
        <v>566</v>
      </c>
      <c r="AK123" s="7" t="s">
        <v>376</v>
      </c>
      <c r="AL123" s="7" t="s">
        <v>297</v>
      </c>
      <c r="AM123" s="7" t="s">
        <v>376</v>
      </c>
      <c r="AN123" s="7" t="s">
        <v>389</v>
      </c>
      <c r="AO123" s="7" t="s">
        <v>376</v>
      </c>
      <c r="AP123" s="7" t="s">
        <v>356</v>
      </c>
      <c r="AQ123" s="7" t="s">
        <v>376</v>
      </c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s="45" customFormat="1" ht="12">
      <c r="A124" s="4">
        <v>62</v>
      </c>
      <c r="B124" s="4">
        <v>2018110789</v>
      </c>
      <c r="C124" s="4" t="s">
        <v>89</v>
      </c>
      <c r="D124" s="4" t="s">
        <v>87</v>
      </c>
      <c r="E124" s="15">
        <f t="shared" ref="E124" si="60">(F124*G124+H124*I124+J124*K124+L124*M124+N124*O124+P124*Q124+R124*S124+T124*U124+V124*W124+X124*Y124+Z124*AA124+AB124*AC124+AD124*AE124+AF124*AG124+AH124*AI124+AJ124*AK124+AL124*AM124+AN124*AO124+AP124*AQ124+AR124*AS124+AT124*AU124+AV124*AW124+AX124*AY124+AZ124*BA124+BB124*BC124+BD124*BE124+BF124*BG124+BH124*BI124+BJ124*BK124+BL124*BM124+BN124*BO124+BP124*BQ124+BR124*BS124+BT124*BU124+BV124*BW124+BX124*BY124)/ (G124+I124+K124+M124+O124+Q124+S124+U124+W124+Y124+AA124+AC124+AE124+AG124+AI124+AK124+AM124+AO124+AQ124+AS124+AU124+AW124+AY124+BA124+BC124+BE124+BG124+BI124+BK124+BM124+BO124+BQ124+BS124+BU124+BW124+BY124)</f>
        <v>86</v>
      </c>
      <c r="F124" s="4">
        <v>95</v>
      </c>
      <c r="G124" s="4">
        <v>2</v>
      </c>
      <c r="H124" s="4">
        <v>82</v>
      </c>
      <c r="I124" s="4">
        <v>4</v>
      </c>
      <c r="J124" s="4">
        <v>94</v>
      </c>
      <c r="K124" s="4">
        <v>3</v>
      </c>
      <c r="L124" s="4">
        <v>78</v>
      </c>
      <c r="M124" s="4">
        <v>2</v>
      </c>
      <c r="N124" s="4">
        <v>67</v>
      </c>
      <c r="O124" s="4">
        <v>2</v>
      </c>
      <c r="P124" s="4">
        <v>89</v>
      </c>
      <c r="Q124" s="4">
        <v>2</v>
      </c>
      <c r="R124" s="4">
        <v>91</v>
      </c>
      <c r="S124" s="4">
        <v>2</v>
      </c>
      <c r="T124" s="4">
        <v>95</v>
      </c>
      <c r="U124" s="4">
        <v>3</v>
      </c>
      <c r="V124" s="4">
        <v>92</v>
      </c>
      <c r="W124" s="4">
        <v>2</v>
      </c>
      <c r="X124" s="4">
        <v>90</v>
      </c>
      <c r="Y124" s="4">
        <v>4</v>
      </c>
      <c r="Z124" s="4">
        <v>85</v>
      </c>
      <c r="AA124" s="4">
        <v>2</v>
      </c>
      <c r="AB124" s="4">
        <v>86</v>
      </c>
      <c r="AC124" s="4">
        <v>2</v>
      </c>
      <c r="AD124" s="4">
        <v>82</v>
      </c>
      <c r="AE124" s="4">
        <v>3</v>
      </c>
      <c r="AF124" s="4">
        <v>72</v>
      </c>
      <c r="AG124" s="4">
        <v>4</v>
      </c>
      <c r="AH124" s="4">
        <v>78</v>
      </c>
      <c r="AI124" s="4">
        <v>2</v>
      </c>
      <c r="AJ124" s="4">
        <v>98</v>
      </c>
      <c r="AK124" s="4">
        <v>3</v>
      </c>
      <c r="AL124" s="4">
        <v>78</v>
      </c>
      <c r="AM124" s="4">
        <v>3</v>
      </c>
      <c r="AN124" s="4">
        <v>95</v>
      </c>
      <c r="AO124" s="4">
        <v>3</v>
      </c>
      <c r="AP124" s="4">
        <v>90</v>
      </c>
      <c r="AQ124" s="4">
        <v>1</v>
      </c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1:57" ht="72">
      <c r="A125" s="7" t="s">
        <v>281</v>
      </c>
      <c r="B125" s="7" t="s">
        <v>0</v>
      </c>
      <c r="C125" s="7" t="s">
        <v>283</v>
      </c>
      <c r="D125" s="7" t="s">
        <v>285</v>
      </c>
      <c r="E125" s="7" t="s">
        <v>287</v>
      </c>
      <c r="F125" s="7" t="s">
        <v>568</v>
      </c>
      <c r="G125" s="7" t="s">
        <v>318</v>
      </c>
      <c r="H125" s="7" t="s">
        <v>569</v>
      </c>
      <c r="I125" s="7" t="s">
        <v>293</v>
      </c>
      <c r="J125" s="7" t="s">
        <v>570</v>
      </c>
      <c r="K125" s="7" t="s">
        <v>318</v>
      </c>
      <c r="L125" s="7" t="s">
        <v>571</v>
      </c>
      <c r="M125" s="7" t="s">
        <v>318</v>
      </c>
      <c r="N125" s="7" t="s">
        <v>572</v>
      </c>
      <c r="O125" s="7" t="s">
        <v>318</v>
      </c>
      <c r="P125" s="7" t="s">
        <v>416</v>
      </c>
      <c r="Q125" s="7" t="s">
        <v>305</v>
      </c>
      <c r="R125" s="7" t="s">
        <v>573</v>
      </c>
      <c r="S125" s="7" t="s">
        <v>295</v>
      </c>
      <c r="T125" s="7" t="s">
        <v>574</v>
      </c>
      <c r="U125" s="7" t="s">
        <v>335</v>
      </c>
      <c r="V125" s="7" t="s">
        <v>575</v>
      </c>
      <c r="W125" s="7" t="s">
        <v>295</v>
      </c>
      <c r="X125" s="7" t="s">
        <v>576</v>
      </c>
      <c r="Y125" s="7" t="s">
        <v>295</v>
      </c>
      <c r="Z125" s="7" t="s">
        <v>577</v>
      </c>
      <c r="AA125" s="7" t="s">
        <v>318</v>
      </c>
      <c r="AB125" s="7" t="s">
        <v>364</v>
      </c>
      <c r="AC125" s="7" t="s">
        <v>293</v>
      </c>
      <c r="AD125" s="7" t="s">
        <v>578</v>
      </c>
      <c r="AE125" s="7" t="s">
        <v>293</v>
      </c>
      <c r="AF125" s="7" t="s">
        <v>579</v>
      </c>
      <c r="AG125" s="7" t="s">
        <v>318</v>
      </c>
      <c r="AH125" s="7" t="s">
        <v>580</v>
      </c>
      <c r="AI125" s="7" t="s">
        <v>318</v>
      </c>
      <c r="AJ125" s="7" t="s">
        <v>581</v>
      </c>
      <c r="AK125" s="7" t="s">
        <v>318</v>
      </c>
      <c r="AL125" s="7" t="s">
        <v>582</v>
      </c>
      <c r="AM125" s="7" t="s">
        <v>305</v>
      </c>
      <c r="AN125" s="7" t="s">
        <v>583</v>
      </c>
      <c r="AO125" s="7" t="s">
        <v>335</v>
      </c>
      <c r="AP125" s="7" t="s">
        <v>584</v>
      </c>
      <c r="AQ125" s="7" t="s">
        <v>295</v>
      </c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</row>
    <row r="126" spans="1:57" s="45" customFormat="1" ht="12">
      <c r="A126" s="4">
        <v>63</v>
      </c>
      <c r="B126" s="4">
        <v>2018110791</v>
      </c>
      <c r="C126" s="4" t="s">
        <v>585</v>
      </c>
      <c r="D126" s="4" t="s">
        <v>586</v>
      </c>
      <c r="E126" s="15">
        <f t="shared" ref="E126" si="61">(F126*G126+H126*I126+J126*K126+L126*M126+N126*O126+P126*Q126+R126*S126+T126*U126+V126*W126+X126*Y126+Z126*AA126+AB126*AC126+AD126*AE126+AF126*AG126+AH126*AI126+AJ126*AK126+AL126*AM126+AN126*AO126+AP126*AQ126+AR126*AS126+AT126*AU126+AV126*AW126+AX126*AY126+AZ126*BA126+BB126*BC126+BD126*BE126+BF126*BG126+BH126*BI126+BJ126*BK126+BL126*BM126+BN126*BO126+BP126*BQ126+BR126*BS126+BT126*BU126+BV126*BW126+BX126*BY126)/ (G126+I126+K126+M126+O126+Q126+S126+U126+W126+Y126+AA126+AC126+AE126+AG126+AI126+AK126+AM126+AO126+AQ126+AS126+AU126+AW126+AY126+BA126+BC126+BE126+BG126+BI126+BK126+BM126+BO126+BQ126+BS126+BU126+BW126+BY126)</f>
        <v>83.459000000000003</v>
      </c>
      <c r="F126" s="4">
        <v>77.349999999999994</v>
      </c>
      <c r="G126" s="4">
        <v>2</v>
      </c>
      <c r="H126" s="4">
        <v>86.75</v>
      </c>
      <c r="I126" s="4">
        <v>3</v>
      </c>
      <c r="J126" s="4">
        <v>77</v>
      </c>
      <c r="K126" s="4">
        <v>4</v>
      </c>
      <c r="L126" s="4">
        <v>81</v>
      </c>
      <c r="M126" s="4">
        <v>3</v>
      </c>
      <c r="N126" s="4">
        <v>95</v>
      </c>
      <c r="O126" s="4">
        <v>2</v>
      </c>
      <c r="P126" s="4">
        <v>83</v>
      </c>
      <c r="Q126" s="4">
        <v>2</v>
      </c>
      <c r="R126" s="4">
        <v>77</v>
      </c>
      <c r="S126" s="4">
        <v>3</v>
      </c>
      <c r="T126" s="4">
        <v>88</v>
      </c>
      <c r="U126" s="4">
        <v>3</v>
      </c>
      <c r="V126" s="4">
        <v>96</v>
      </c>
      <c r="W126" s="4">
        <v>2</v>
      </c>
      <c r="X126" s="4">
        <v>85</v>
      </c>
      <c r="Y126" s="4">
        <v>2</v>
      </c>
      <c r="Z126" s="4">
        <v>76</v>
      </c>
      <c r="AA126" s="4">
        <v>2</v>
      </c>
      <c r="AB126" s="4">
        <v>86</v>
      </c>
      <c r="AC126" s="4">
        <v>3</v>
      </c>
      <c r="AD126" s="4">
        <v>83</v>
      </c>
      <c r="AE126" s="4">
        <v>4</v>
      </c>
      <c r="AF126" s="4">
        <v>79</v>
      </c>
      <c r="AG126" s="4">
        <v>2</v>
      </c>
      <c r="AH126" s="4">
        <v>85</v>
      </c>
      <c r="AI126" s="4">
        <v>3</v>
      </c>
      <c r="AJ126" s="4">
        <v>81</v>
      </c>
      <c r="AK126" s="4">
        <v>3</v>
      </c>
      <c r="AL126" s="4">
        <v>85</v>
      </c>
      <c r="AM126" s="4">
        <v>2</v>
      </c>
      <c r="AN126" s="4">
        <v>86</v>
      </c>
      <c r="AO126" s="4">
        <v>3</v>
      </c>
      <c r="AP126" s="4">
        <v>84</v>
      </c>
      <c r="AQ126" s="4">
        <v>2</v>
      </c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1:57" ht="60">
      <c r="A127" s="7" t="s">
        <v>281</v>
      </c>
      <c r="B127" s="7" t="s">
        <v>0</v>
      </c>
      <c r="C127" s="7" t="s">
        <v>283</v>
      </c>
      <c r="D127" s="7" t="s">
        <v>285</v>
      </c>
      <c r="E127" s="7" t="s">
        <v>287</v>
      </c>
      <c r="F127" s="7" t="s">
        <v>474</v>
      </c>
      <c r="G127" s="7" t="s">
        <v>376</v>
      </c>
      <c r="H127" s="7" t="s">
        <v>383</v>
      </c>
      <c r="I127" s="7" t="s">
        <v>376</v>
      </c>
      <c r="J127" s="7" t="s">
        <v>356</v>
      </c>
      <c r="K127" s="7" t="s">
        <v>376</v>
      </c>
      <c r="L127" s="7" t="s">
        <v>389</v>
      </c>
      <c r="M127" s="7" t="s">
        <v>376</v>
      </c>
      <c r="N127" s="7" t="s">
        <v>301</v>
      </c>
      <c r="O127" s="7" t="s">
        <v>376</v>
      </c>
      <c r="P127" s="7" t="s">
        <v>296</v>
      </c>
      <c r="Q127" s="7" t="s">
        <v>376</v>
      </c>
      <c r="R127" s="7" t="s">
        <v>319</v>
      </c>
      <c r="S127" s="7" t="s">
        <v>376</v>
      </c>
      <c r="T127" s="7" t="s">
        <v>294</v>
      </c>
      <c r="U127" s="7" t="s">
        <v>376</v>
      </c>
      <c r="V127" s="7" t="s">
        <v>324</v>
      </c>
      <c r="W127" s="7" t="s">
        <v>376</v>
      </c>
      <c r="X127" s="7" t="s">
        <v>399</v>
      </c>
      <c r="Y127" s="7" t="s">
        <v>376</v>
      </c>
      <c r="Z127" s="7" t="s">
        <v>587</v>
      </c>
      <c r="AA127" s="7" t="s">
        <v>376</v>
      </c>
      <c r="AB127" s="7" t="s">
        <v>323</v>
      </c>
      <c r="AC127" s="7" t="s">
        <v>376</v>
      </c>
      <c r="AD127" s="7" t="s">
        <v>304</v>
      </c>
      <c r="AE127" s="7" t="s">
        <v>376</v>
      </c>
      <c r="AF127" s="7" t="s">
        <v>313</v>
      </c>
      <c r="AG127" s="7" t="s">
        <v>376</v>
      </c>
      <c r="AH127" s="7" t="s">
        <v>401</v>
      </c>
      <c r="AI127" s="7" t="s">
        <v>376</v>
      </c>
      <c r="AJ127" s="7" t="s">
        <v>404</v>
      </c>
      <c r="AK127" s="7" t="s">
        <v>376</v>
      </c>
      <c r="AL127" s="7" t="s">
        <v>402</v>
      </c>
      <c r="AM127" s="7" t="s">
        <v>376</v>
      </c>
      <c r="AN127" s="7" t="s">
        <v>405</v>
      </c>
      <c r="AO127" s="7" t="s">
        <v>376</v>
      </c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s="45" customFormat="1" ht="12">
      <c r="A128" s="4">
        <v>64</v>
      </c>
      <c r="B128" s="4">
        <v>2018110792</v>
      </c>
      <c r="C128" s="4" t="s">
        <v>91</v>
      </c>
      <c r="D128" s="4" t="s">
        <v>87</v>
      </c>
      <c r="E128" s="15">
        <f t="shared" ref="E128" si="62">(F128*G128+H128*I128+J128*K128+L128*M128+N128*O128+P128*Q128+R128*S128+T128*U128+V128*W128+X128*Y128+Z128*AA128+AB128*AC128+AD128*AE128+AF128*AG128+AH128*AI128+AJ128*AK128+AL128*AM128+AN128*AO128+AP128*AQ128+AR128*AS128+AT128*AU128+AV128*AW128+AX128*AY128+AZ128*BA128+BB128*BC128+BD128*BE128+BF128*BG128+BH128*BI128+BJ128*BK128+BL128*BM128+BN128*BO128+BP128*BQ128+BR128*BS128+BT128*BU128+BV128*BW128+BX128*BY128)/ (G128+I128+K128+M128+O128+Q128+S128+U128+W128+Y128+AA128+AC128+AE128+AG128+AI128+AK128+AM128+AO128+AQ128+AS128+AU128+AW128+AY128+BA128+BC128+BE128+BG128+BI128+BK128+BM128+BO128+BQ128+BS128+BU128+BW128+BY128)</f>
        <v>88.826086956521735</v>
      </c>
      <c r="F128" s="4">
        <v>93</v>
      </c>
      <c r="G128" s="4">
        <v>1</v>
      </c>
      <c r="H128" s="4">
        <v>85</v>
      </c>
      <c r="I128" s="4">
        <v>3</v>
      </c>
      <c r="J128" s="4">
        <v>84</v>
      </c>
      <c r="K128" s="4">
        <v>1</v>
      </c>
      <c r="L128" s="4">
        <v>93</v>
      </c>
      <c r="M128" s="4">
        <v>3</v>
      </c>
      <c r="N128" s="4">
        <v>93</v>
      </c>
      <c r="O128" s="4">
        <v>3</v>
      </c>
      <c r="P128" s="4">
        <v>86</v>
      </c>
      <c r="Q128" s="4">
        <v>2</v>
      </c>
      <c r="R128" s="4">
        <v>83</v>
      </c>
      <c r="S128" s="4">
        <v>4</v>
      </c>
      <c r="T128" s="4">
        <v>87</v>
      </c>
      <c r="U128" s="4">
        <v>3</v>
      </c>
      <c r="V128" s="4">
        <v>96</v>
      </c>
      <c r="W128" s="4">
        <v>2</v>
      </c>
      <c r="X128" s="4">
        <v>85</v>
      </c>
      <c r="Y128" s="4">
        <v>2</v>
      </c>
      <c r="Z128" s="4">
        <v>94</v>
      </c>
      <c r="AA128" s="4">
        <v>4</v>
      </c>
      <c r="AB128" s="4">
        <v>94</v>
      </c>
      <c r="AC128" s="4">
        <v>2</v>
      </c>
      <c r="AD128" s="4">
        <v>97</v>
      </c>
      <c r="AE128" s="4">
        <v>3</v>
      </c>
      <c r="AF128" s="4">
        <v>92</v>
      </c>
      <c r="AG128" s="4">
        <v>4</v>
      </c>
      <c r="AH128" s="4">
        <v>82</v>
      </c>
      <c r="AI128" s="4">
        <v>2</v>
      </c>
      <c r="AJ128" s="4">
        <v>82</v>
      </c>
      <c r="AK128" s="4">
        <v>2</v>
      </c>
      <c r="AL128" s="4">
        <v>84</v>
      </c>
      <c r="AM128" s="4">
        <v>3</v>
      </c>
      <c r="AN128" s="4">
        <v>83</v>
      </c>
      <c r="AO128" s="4">
        <v>2</v>
      </c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1:57" ht="72">
      <c r="A129" s="7" t="s">
        <v>281</v>
      </c>
      <c r="B129" s="7" t="s">
        <v>0</v>
      </c>
      <c r="C129" s="7" t="s">
        <v>283</v>
      </c>
      <c r="D129" s="7" t="s">
        <v>285</v>
      </c>
      <c r="E129" s="7" t="s">
        <v>287</v>
      </c>
      <c r="F129" s="7" t="s">
        <v>520</v>
      </c>
      <c r="G129" s="7" t="s">
        <v>376</v>
      </c>
      <c r="H129" s="7" t="s">
        <v>519</v>
      </c>
      <c r="I129" s="7" t="s">
        <v>376</v>
      </c>
      <c r="J129" s="7" t="s">
        <v>560</v>
      </c>
      <c r="K129" s="7" t="s">
        <v>376</v>
      </c>
      <c r="L129" s="7" t="s">
        <v>518</v>
      </c>
      <c r="M129" s="7" t="s">
        <v>376</v>
      </c>
      <c r="N129" s="7" t="s">
        <v>401</v>
      </c>
      <c r="O129" s="7" t="s">
        <v>376</v>
      </c>
      <c r="P129" s="7" t="s">
        <v>523</v>
      </c>
      <c r="Q129" s="7" t="s">
        <v>376</v>
      </c>
      <c r="R129" s="7" t="s">
        <v>304</v>
      </c>
      <c r="S129" s="7" t="s">
        <v>376</v>
      </c>
      <c r="T129" s="7" t="s">
        <v>323</v>
      </c>
      <c r="U129" s="7" t="s">
        <v>376</v>
      </c>
      <c r="V129" s="7" t="s">
        <v>426</v>
      </c>
      <c r="W129" s="7" t="s">
        <v>376</v>
      </c>
      <c r="X129" s="7" t="s">
        <v>324</v>
      </c>
      <c r="Y129" s="7" t="s">
        <v>376</v>
      </c>
      <c r="Z129" s="7" t="s">
        <v>294</v>
      </c>
      <c r="AA129" s="7" t="s">
        <v>376</v>
      </c>
      <c r="AB129" s="7" t="s">
        <v>319</v>
      </c>
      <c r="AC129" s="7" t="s">
        <v>376</v>
      </c>
      <c r="AD129" s="7" t="s">
        <v>296</v>
      </c>
      <c r="AE129" s="7" t="s">
        <v>376</v>
      </c>
      <c r="AF129" s="7" t="s">
        <v>301</v>
      </c>
      <c r="AG129" s="7" t="s">
        <v>376</v>
      </c>
      <c r="AH129" s="7" t="s">
        <v>297</v>
      </c>
      <c r="AI129" s="7" t="s">
        <v>376</v>
      </c>
      <c r="AJ129" s="7" t="s">
        <v>298</v>
      </c>
      <c r="AK129" s="7" t="s">
        <v>376</v>
      </c>
      <c r="AL129" s="7" t="s">
        <v>310</v>
      </c>
      <c r="AM129" s="7" t="s">
        <v>376</v>
      </c>
      <c r="AN129" s="7" t="s">
        <v>524</v>
      </c>
      <c r="AO129" s="7" t="s">
        <v>376</v>
      </c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</row>
    <row r="130" spans="1:57" s="45" customFormat="1" ht="12">
      <c r="A130" s="4">
        <v>65</v>
      </c>
      <c r="B130" s="4">
        <v>2018110793</v>
      </c>
      <c r="C130" s="4" t="s">
        <v>588</v>
      </c>
      <c r="D130" s="4" t="s">
        <v>261</v>
      </c>
      <c r="E130" s="15">
        <f t="shared" ref="E130" si="63">(F130*G130+H130*I130+J130*K130+L130*M130+N130*O130+P130*Q130+R130*S130+T130*U130+V130*W130+X130*Y130+Z130*AA130+AB130*AC130+AD130*AE130+AF130*AG130+AH130*AI130+AJ130*AK130+AL130*AM130+AN130*AO130+AP130*AQ130+AR130*AS130+AT130*AU130+AV130*AW130+AX130*AY130+AZ130*BA130+BB130*BC130+BD130*BE130+BF130*BG130+BH130*BI130+BJ130*BK130+BL130*BM130+BN130*BO130+BP130*BQ130+BR130*BS130+BT130*BU130+BV130*BW130+BX130*BY130)/ (G130+I130+K130+M130+O130+Q130+S130+U130+W130+Y130+AA130+AC130+AE130+AG130+AI130+AK130+AM130+AO130+AQ130+AS130+AU130+AW130+AY130+BA130+BC130+BE130+BG130+BI130+BK130+BM130+BO130+BQ130+BS130+BU130+BW130+BY130)</f>
        <v>86.354166666666671</v>
      </c>
      <c r="F130" s="4">
        <v>91</v>
      </c>
      <c r="G130" s="4">
        <v>2</v>
      </c>
      <c r="H130" s="4">
        <v>88</v>
      </c>
      <c r="I130" s="4">
        <v>4</v>
      </c>
      <c r="J130" s="4">
        <v>93</v>
      </c>
      <c r="K130" s="4">
        <v>2</v>
      </c>
      <c r="L130" s="4">
        <v>84</v>
      </c>
      <c r="M130" s="4">
        <v>4</v>
      </c>
      <c r="N130" s="4">
        <v>81</v>
      </c>
      <c r="O130" s="4">
        <v>2</v>
      </c>
      <c r="P130" s="4">
        <v>84</v>
      </c>
      <c r="Q130" s="4">
        <v>3</v>
      </c>
      <c r="R130" s="4">
        <v>94</v>
      </c>
      <c r="S130" s="4">
        <v>3</v>
      </c>
      <c r="T130" s="4">
        <v>99</v>
      </c>
      <c r="U130" s="4">
        <v>2</v>
      </c>
      <c r="V130" s="4">
        <v>85</v>
      </c>
      <c r="W130" s="4">
        <v>2</v>
      </c>
      <c r="X130" s="4">
        <v>88</v>
      </c>
      <c r="Y130" s="4">
        <v>2</v>
      </c>
      <c r="Z130" s="4">
        <v>81</v>
      </c>
      <c r="AA130" s="4">
        <v>3</v>
      </c>
      <c r="AB130" s="4">
        <v>82</v>
      </c>
      <c r="AC130" s="4">
        <v>4</v>
      </c>
      <c r="AD130" s="4">
        <v>81</v>
      </c>
      <c r="AE130" s="4">
        <v>2</v>
      </c>
      <c r="AF130" s="4">
        <v>85</v>
      </c>
      <c r="AG130" s="4">
        <v>3</v>
      </c>
      <c r="AH130" s="4">
        <v>88</v>
      </c>
      <c r="AI130" s="4">
        <v>3</v>
      </c>
      <c r="AJ130" s="4">
        <v>91</v>
      </c>
      <c r="AK130" s="4">
        <v>3</v>
      </c>
      <c r="AL130" s="4">
        <v>87</v>
      </c>
      <c r="AM130" s="4">
        <v>2</v>
      </c>
      <c r="AN130" s="4">
        <v>75</v>
      </c>
      <c r="AO130" s="4">
        <v>2</v>
      </c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spans="1:57" ht="72">
      <c r="A131" s="7" t="s">
        <v>281</v>
      </c>
      <c r="B131" s="7" t="s">
        <v>0</v>
      </c>
      <c r="C131" s="7" t="s">
        <v>283</v>
      </c>
      <c r="D131" s="7" t="s">
        <v>285</v>
      </c>
      <c r="E131" s="7" t="s">
        <v>287</v>
      </c>
      <c r="F131" s="7" t="s">
        <v>326</v>
      </c>
      <c r="G131" s="7" t="s">
        <v>376</v>
      </c>
      <c r="H131" s="7" t="s">
        <v>327</v>
      </c>
      <c r="I131" s="7" t="s">
        <v>376</v>
      </c>
      <c r="J131" s="7" t="s">
        <v>321</v>
      </c>
      <c r="K131" s="7" t="s">
        <v>376</v>
      </c>
      <c r="L131" s="7" t="s">
        <v>325</v>
      </c>
      <c r="M131" s="7" t="s">
        <v>376</v>
      </c>
      <c r="N131" s="7" t="s">
        <v>310</v>
      </c>
      <c r="O131" s="7" t="s">
        <v>376</v>
      </c>
      <c r="P131" s="7" t="s">
        <v>589</v>
      </c>
      <c r="Q131" s="7" t="s">
        <v>376</v>
      </c>
      <c r="R131" s="7" t="s">
        <v>304</v>
      </c>
      <c r="S131" s="7" t="s">
        <v>376</v>
      </c>
      <c r="T131" s="7" t="s">
        <v>323</v>
      </c>
      <c r="U131" s="7" t="s">
        <v>376</v>
      </c>
      <c r="V131" s="7" t="s">
        <v>320</v>
      </c>
      <c r="W131" s="7" t="s">
        <v>376</v>
      </c>
      <c r="X131" s="7" t="s">
        <v>565</v>
      </c>
      <c r="Y131" s="7" t="s">
        <v>376</v>
      </c>
      <c r="Z131" s="7" t="s">
        <v>324</v>
      </c>
      <c r="AA131" s="7" t="s">
        <v>376</v>
      </c>
      <c r="AB131" s="7" t="s">
        <v>294</v>
      </c>
      <c r="AC131" s="7" t="s">
        <v>376</v>
      </c>
      <c r="AD131" s="7" t="s">
        <v>319</v>
      </c>
      <c r="AE131" s="7" t="s">
        <v>376</v>
      </c>
      <c r="AF131" s="7" t="s">
        <v>590</v>
      </c>
      <c r="AG131" s="7" t="s">
        <v>376</v>
      </c>
      <c r="AH131" s="7" t="s">
        <v>296</v>
      </c>
      <c r="AI131" s="7" t="s">
        <v>376</v>
      </c>
      <c r="AJ131" s="7" t="s">
        <v>591</v>
      </c>
      <c r="AK131" s="7" t="s">
        <v>376</v>
      </c>
      <c r="AL131" s="7" t="s">
        <v>297</v>
      </c>
      <c r="AM131" s="7" t="s">
        <v>376</v>
      </c>
      <c r="AN131" s="7" t="s">
        <v>389</v>
      </c>
      <c r="AO131" s="7" t="s">
        <v>376</v>
      </c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</row>
    <row r="132" spans="1:57" s="45" customFormat="1" ht="12">
      <c r="A132" s="4">
        <v>66</v>
      </c>
      <c r="B132" s="4">
        <v>2018110795</v>
      </c>
      <c r="C132" s="4" t="s">
        <v>262</v>
      </c>
      <c r="D132" s="4" t="s">
        <v>87</v>
      </c>
      <c r="E132" s="15">
        <f t="shared" ref="E132" si="64">(F132*G132+H132*I132+J132*K132+L132*M132+N132*O132+P132*Q132+R132*S132+T132*U132+V132*W132+X132*Y132+Z132*AA132+AB132*AC132+AD132*AE132+AF132*AG132+AH132*AI132+AJ132*AK132+AL132*AM132+AN132*AO132+AP132*AQ132+AR132*AS132+AT132*AU132+AV132*AW132+AX132*AY132+AZ132*BA132+BB132*BC132+BD132*BE132+BF132*BG132+BH132*BI132+BJ132*BK132+BL132*BM132+BN132*BO132+BP132*BQ132+BR132*BS132+BT132*BU132+BV132*BW132+BX132*BY132)/ (G132+I132+K132+M132+O132+Q132+S132+U132+W132+Y132+AA132+AC132+AE132+AG132+AI132+AK132+AM132+AO132+AQ132+AS132+AU132+AW132+AY132+BA132+BC132+BE132+BG132+BI132+BK132+BM132+BO132+BQ132+BS132+BU132+BW132+BY132)</f>
        <v>82.359375</v>
      </c>
      <c r="F132" s="4">
        <v>89</v>
      </c>
      <c r="G132" s="4">
        <v>4</v>
      </c>
      <c r="H132" s="4">
        <v>94.75</v>
      </c>
      <c r="I132" s="4">
        <v>3</v>
      </c>
      <c r="J132" s="4">
        <v>87</v>
      </c>
      <c r="K132" s="4">
        <v>2</v>
      </c>
      <c r="L132" s="4">
        <v>85</v>
      </c>
      <c r="M132" s="4">
        <v>2</v>
      </c>
      <c r="N132" s="4">
        <v>83</v>
      </c>
      <c r="O132" s="4">
        <v>2</v>
      </c>
      <c r="P132" s="4">
        <v>94</v>
      </c>
      <c r="Q132" s="4">
        <v>2</v>
      </c>
      <c r="R132" s="4">
        <v>90</v>
      </c>
      <c r="S132" s="4">
        <v>3</v>
      </c>
      <c r="T132" s="4">
        <v>94</v>
      </c>
      <c r="U132" s="4">
        <v>2</v>
      </c>
      <c r="V132" s="4">
        <v>90</v>
      </c>
      <c r="W132" s="4">
        <v>4</v>
      </c>
      <c r="X132" s="4">
        <v>85</v>
      </c>
      <c r="Y132" s="4">
        <v>2</v>
      </c>
      <c r="Z132" s="4">
        <v>67</v>
      </c>
      <c r="AA132" s="4">
        <v>2</v>
      </c>
      <c r="AB132" s="4">
        <v>53</v>
      </c>
      <c r="AC132" s="4">
        <v>3</v>
      </c>
      <c r="AD132" s="4">
        <v>66</v>
      </c>
      <c r="AE132" s="4">
        <v>4</v>
      </c>
      <c r="AF132" s="4">
        <v>85</v>
      </c>
      <c r="AG132" s="4">
        <v>2</v>
      </c>
      <c r="AH132" s="4">
        <v>84</v>
      </c>
      <c r="AI132" s="4">
        <v>2</v>
      </c>
      <c r="AJ132" s="4">
        <v>78</v>
      </c>
      <c r="AK132" s="4">
        <v>3</v>
      </c>
      <c r="AL132" s="4">
        <v>94</v>
      </c>
      <c r="AM132" s="4">
        <v>3</v>
      </c>
      <c r="AN132" s="4">
        <v>72</v>
      </c>
      <c r="AO132" s="4">
        <v>3</v>
      </c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spans="1:57" ht="60">
      <c r="A133" s="7" t="s">
        <v>281</v>
      </c>
      <c r="B133" s="7" t="s">
        <v>0</v>
      </c>
      <c r="C133" s="7" t="s">
        <v>283</v>
      </c>
      <c r="D133" s="7" t="s">
        <v>285</v>
      </c>
      <c r="E133" s="7" t="s">
        <v>287</v>
      </c>
      <c r="F133" s="7" t="s">
        <v>592</v>
      </c>
      <c r="G133" s="7" t="s">
        <v>295</v>
      </c>
      <c r="H133" s="7" t="s">
        <v>593</v>
      </c>
      <c r="I133" s="7" t="s">
        <v>295</v>
      </c>
      <c r="J133" s="7" t="s">
        <v>365</v>
      </c>
      <c r="K133" s="7" t="s">
        <v>295</v>
      </c>
      <c r="L133" s="7" t="s">
        <v>594</v>
      </c>
      <c r="M133" s="7" t="s">
        <v>295</v>
      </c>
      <c r="N133" s="7" t="s">
        <v>595</v>
      </c>
      <c r="O133" s="7" t="s">
        <v>295</v>
      </c>
      <c r="P133" s="7" t="s">
        <v>292</v>
      </c>
      <c r="Q133" s="7" t="s">
        <v>318</v>
      </c>
      <c r="R133" s="7" t="s">
        <v>596</v>
      </c>
      <c r="S133" s="7" t="s">
        <v>376</v>
      </c>
      <c r="T133" s="7" t="s">
        <v>457</v>
      </c>
      <c r="U133" s="7" t="s">
        <v>376</v>
      </c>
      <c r="V133" s="7" t="s">
        <v>574</v>
      </c>
      <c r="W133" s="7" t="s">
        <v>376</v>
      </c>
      <c r="X133" s="7" t="s">
        <v>597</v>
      </c>
      <c r="Y133" s="7" t="s">
        <v>376</v>
      </c>
      <c r="Z133" s="7" t="s">
        <v>341</v>
      </c>
      <c r="AA133" s="7" t="s">
        <v>376</v>
      </c>
      <c r="AB133" s="7" t="s">
        <v>309</v>
      </c>
      <c r="AC133" s="7" t="s">
        <v>376</v>
      </c>
      <c r="AD133" s="7" t="s">
        <v>598</v>
      </c>
      <c r="AE133" s="7" t="s">
        <v>376</v>
      </c>
      <c r="AF133" s="7" t="s">
        <v>599</v>
      </c>
      <c r="AG133" s="7" t="s">
        <v>376</v>
      </c>
      <c r="AH133" s="7" t="s">
        <v>600</v>
      </c>
      <c r="AI133" s="7" t="s">
        <v>376</v>
      </c>
      <c r="AJ133" s="7" t="s">
        <v>601</v>
      </c>
      <c r="AK133" s="7" t="s">
        <v>293</v>
      </c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</row>
    <row r="134" spans="1:57" s="45" customFormat="1" ht="12">
      <c r="A134" s="4">
        <v>67</v>
      </c>
      <c r="B134" s="4">
        <v>2018110796</v>
      </c>
      <c r="C134" s="4" t="s">
        <v>602</v>
      </c>
      <c r="D134" s="4" t="s">
        <v>261</v>
      </c>
      <c r="E134" s="15">
        <f t="shared" ref="E134" si="65">(F134*G134+H134*I134+J134*K134+L134*M134+N134*O134+P134*Q134+R134*S134+T134*U134+V134*W134+X134*Y134+Z134*AA134+AB134*AC134+AD134*AE134+AF134*AG134+AH134*AI134+AJ134*AK134+AL134*AM134+AN134*AO134+AP134*AQ134+AR134*AS134+AT134*AU134+AV134*AW134+AX134*AY134+AZ134*BA134+BB134*BC134+BD134*BE134+BF134*BG134+BH134*BI134+BJ134*BK134+BL134*BM134+BN134*BO134+BP134*BQ134+BR134*BS134+BT134*BU134+BV134*BW134+BX134*BY134)/ (G134+I134+K134+M134+O134+Q134+S134+U134+W134+Y134+AA134+AC134+AE134+AG134+AI134+AK134+AM134+AO134+AQ134+AS134+AU134+AW134+AY134+BA134+BC134+BE134+BG134+BI134+BK134+BM134+BO134+BQ134+BS134+BU134+BW134+BY134)</f>
        <v>85.20930232558139</v>
      </c>
      <c r="F134" s="4">
        <v>87</v>
      </c>
      <c r="G134" s="4">
        <v>3</v>
      </c>
      <c r="H134" s="4">
        <v>92</v>
      </c>
      <c r="I134" s="4">
        <v>3</v>
      </c>
      <c r="J134" s="4">
        <v>90</v>
      </c>
      <c r="K134" s="4">
        <v>2</v>
      </c>
      <c r="L134" s="4">
        <v>85</v>
      </c>
      <c r="M134" s="4">
        <v>4</v>
      </c>
      <c r="N134" s="4">
        <v>89</v>
      </c>
      <c r="O134" s="4">
        <v>3</v>
      </c>
      <c r="P134" s="4">
        <v>83</v>
      </c>
      <c r="Q134" s="4">
        <v>2</v>
      </c>
      <c r="R134" s="4">
        <v>85</v>
      </c>
      <c r="S134" s="4">
        <v>2</v>
      </c>
      <c r="T134" s="4">
        <v>84</v>
      </c>
      <c r="U134" s="4">
        <v>2</v>
      </c>
      <c r="V134" s="4">
        <v>96</v>
      </c>
      <c r="W134" s="4">
        <v>3</v>
      </c>
      <c r="X134" s="4">
        <v>73</v>
      </c>
      <c r="Y134" s="4">
        <v>2</v>
      </c>
      <c r="Z134" s="4">
        <v>83</v>
      </c>
      <c r="AA134" s="4">
        <v>2</v>
      </c>
      <c r="AB134" s="4">
        <v>67</v>
      </c>
      <c r="AC134" s="4">
        <v>2</v>
      </c>
      <c r="AD134" s="4">
        <v>80</v>
      </c>
      <c r="AE134" s="4">
        <v>3</v>
      </c>
      <c r="AF134" s="4">
        <v>92</v>
      </c>
      <c r="AG134" s="4">
        <v>4</v>
      </c>
      <c r="AH134" s="4">
        <v>87</v>
      </c>
      <c r="AI134" s="4">
        <v>2</v>
      </c>
      <c r="AJ134" s="4">
        <v>80</v>
      </c>
      <c r="AK134" s="4">
        <v>4</v>
      </c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spans="1:57" ht="60">
      <c r="A135" s="7" t="s">
        <v>281</v>
      </c>
      <c r="B135" s="7" t="s">
        <v>0</v>
      </c>
      <c r="C135" s="7" t="s">
        <v>283</v>
      </c>
      <c r="D135" s="7" t="s">
        <v>285</v>
      </c>
      <c r="E135" s="7" t="s">
        <v>287</v>
      </c>
      <c r="F135" s="7" t="s">
        <v>349</v>
      </c>
      <c r="G135" s="7" t="s">
        <v>295</v>
      </c>
      <c r="H135" s="7" t="s">
        <v>603</v>
      </c>
      <c r="I135" s="7" t="s">
        <v>318</v>
      </c>
      <c r="J135" s="7" t="s">
        <v>604</v>
      </c>
      <c r="K135" s="7" t="s">
        <v>295</v>
      </c>
      <c r="L135" s="7" t="s">
        <v>593</v>
      </c>
      <c r="M135" s="7" t="s">
        <v>318</v>
      </c>
      <c r="N135" s="7" t="s">
        <v>605</v>
      </c>
      <c r="O135" s="7" t="s">
        <v>305</v>
      </c>
      <c r="P135" s="7" t="s">
        <v>606</v>
      </c>
      <c r="Q135" s="7" t="s">
        <v>293</v>
      </c>
      <c r="R135" s="7" t="s">
        <v>364</v>
      </c>
      <c r="S135" s="7" t="s">
        <v>293</v>
      </c>
      <c r="T135" s="7" t="s">
        <v>607</v>
      </c>
      <c r="U135" s="7" t="s">
        <v>295</v>
      </c>
      <c r="V135" s="7" t="s">
        <v>608</v>
      </c>
      <c r="W135" s="7" t="s">
        <v>318</v>
      </c>
      <c r="X135" s="7" t="s">
        <v>609</v>
      </c>
      <c r="Y135" s="7" t="s">
        <v>295</v>
      </c>
      <c r="Z135" s="7" t="s">
        <v>610</v>
      </c>
      <c r="AA135" s="7" t="s">
        <v>293</v>
      </c>
      <c r="AB135" s="7" t="s">
        <v>463</v>
      </c>
      <c r="AC135" s="7" t="s">
        <v>318</v>
      </c>
      <c r="AD135" s="7" t="s">
        <v>611</v>
      </c>
      <c r="AE135" s="7" t="s">
        <v>318</v>
      </c>
      <c r="AF135" s="7" t="s">
        <v>599</v>
      </c>
      <c r="AG135" s="7" t="s">
        <v>295</v>
      </c>
      <c r="AH135" s="7" t="s">
        <v>309</v>
      </c>
      <c r="AI135" s="7" t="s">
        <v>293</v>
      </c>
      <c r="AJ135" s="7" t="s">
        <v>612</v>
      </c>
      <c r="AK135" s="7" t="s">
        <v>318</v>
      </c>
      <c r="AL135" s="7" t="s">
        <v>600</v>
      </c>
      <c r="AM135" s="7" t="s">
        <v>335</v>
      </c>
      <c r="AN135" s="7" t="s">
        <v>303</v>
      </c>
      <c r="AO135" s="7" t="s">
        <v>318</v>
      </c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</row>
    <row r="136" spans="1:57" s="45" customFormat="1" ht="12">
      <c r="A136" s="4">
        <v>68</v>
      </c>
      <c r="B136" s="4">
        <v>2018110799</v>
      </c>
      <c r="C136" s="4" t="s">
        <v>613</v>
      </c>
      <c r="D136" s="4" t="s">
        <v>614</v>
      </c>
      <c r="E136" s="15">
        <f t="shared" ref="E136" si="66">(F136*G136+H136*I136+J136*K136+L136*M136+N136*O136+P136*Q136+R136*S136+T136*U136+V136*W136+X136*Y136+Z136*AA136+AB136*AC136+AD136*AE136+AF136*AG136+AH136*AI136+AJ136*AK136+AL136*AM136+AN136*AO136+AP136*AQ136+AR136*AS136+AT136*AU136+AV136*AW136+AX136*AY136+AZ136*BA136+BB136*BC136+BD136*BE136+BF136*BG136+BH136*BI136+BJ136*BK136+BL136*BM136+BN136*BO136+BP136*BQ136+BR136*BS136+BT136*BU136+BV136*BW136+BX136*BY136)/ (G136+I136+K136+M136+O136+Q136+S136+U136+W136+Y136+AA136+AC136+AE136+AG136+AI136+AK136+AM136+AO136+AQ136+AS136+AU136+AW136+AY136+BA136+BC136+BE136+BG136+BI136+BK136+BM136+BO136+BQ136+BS136+BU136+BW136+BY136)</f>
        <v>84.659090909090907</v>
      </c>
      <c r="F136" s="4">
        <v>88</v>
      </c>
      <c r="G136" s="4">
        <v>2</v>
      </c>
      <c r="H136" s="4">
        <v>68</v>
      </c>
      <c r="I136" s="4">
        <v>3</v>
      </c>
      <c r="J136" s="4">
        <v>84</v>
      </c>
      <c r="K136" s="4">
        <v>3</v>
      </c>
      <c r="L136" s="4">
        <v>89</v>
      </c>
      <c r="M136" s="4">
        <v>3</v>
      </c>
      <c r="N136" s="16">
        <v>88</v>
      </c>
      <c r="O136" s="4">
        <v>2</v>
      </c>
      <c r="P136" s="16">
        <v>81</v>
      </c>
      <c r="Q136" s="4">
        <v>4</v>
      </c>
      <c r="R136" s="16">
        <v>75</v>
      </c>
      <c r="S136" s="4">
        <v>3</v>
      </c>
      <c r="T136" s="16">
        <v>96</v>
      </c>
      <c r="U136" s="4">
        <v>2</v>
      </c>
      <c r="V136" s="16">
        <v>97</v>
      </c>
      <c r="W136" s="4">
        <v>0</v>
      </c>
      <c r="X136" s="16">
        <v>94</v>
      </c>
      <c r="Y136" s="4">
        <v>0</v>
      </c>
      <c r="Z136" s="16">
        <v>85</v>
      </c>
      <c r="AA136" s="4">
        <v>2</v>
      </c>
      <c r="AB136" s="16">
        <v>95</v>
      </c>
      <c r="AC136" s="4">
        <v>2</v>
      </c>
      <c r="AD136" s="16">
        <v>82</v>
      </c>
      <c r="AE136" s="4">
        <v>3</v>
      </c>
      <c r="AF136" s="16">
        <v>92</v>
      </c>
      <c r="AG136" s="4">
        <v>4</v>
      </c>
      <c r="AH136" s="16">
        <v>82</v>
      </c>
      <c r="AI136" s="16">
        <v>2</v>
      </c>
      <c r="AJ136" s="16">
        <v>81</v>
      </c>
      <c r="AK136" s="4">
        <v>3</v>
      </c>
      <c r="AL136" s="16">
        <v>94</v>
      </c>
      <c r="AM136" s="4">
        <v>2</v>
      </c>
      <c r="AN136" s="16">
        <v>85</v>
      </c>
      <c r="AO136" s="4">
        <v>4</v>
      </c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1:57" ht="72">
      <c r="A137" s="7" t="s">
        <v>281</v>
      </c>
      <c r="B137" s="7" t="s">
        <v>0</v>
      </c>
      <c r="C137" s="7" t="s">
        <v>283</v>
      </c>
      <c r="D137" s="7" t="s">
        <v>285</v>
      </c>
      <c r="E137" s="7" t="s">
        <v>287</v>
      </c>
      <c r="F137" s="7" t="s">
        <v>615</v>
      </c>
      <c r="G137" s="7" t="s">
        <v>376</v>
      </c>
      <c r="H137" s="7" t="s">
        <v>524</v>
      </c>
      <c r="I137" s="7" t="s">
        <v>376</v>
      </c>
      <c r="J137" s="7" t="s">
        <v>297</v>
      </c>
      <c r="K137" s="7" t="s">
        <v>376</v>
      </c>
      <c r="L137" s="7" t="s">
        <v>296</v>
      </c>
      <c r="M137" s="7" t="s">
        <v>376</v>
      </c>
      <c r="N137" s="7" t="s">
        <v>301</v>
      </c>
      <c r="O137" s="7" t="s">
        <v>376</v>
      </c>
      <c r="P137" s="7" t="s">
        <v>375</v>
      </c>
      <c r="Q137" s="7" t="s">
        <v>376</v>
      </c>
      <c r="R137" s="7" t="s">
        <v>319</v>
      </c>
      <c r="S137" s="7" t="s">
        <v>376</v>
      </c>
      <c r="T137" s="7" t="s">
        <v>294</v>
      </c>
      <c r="U137" s="7" t="s">
        <v>376</v>
      </c>
      <c r="V137" s="7" t="s">
        <v>324</v>
      </c>
      <c r="W137" s="7" t="s">
        <v>376</v>
      </c>
      <c r="X137" s="7" t="s">
        <v>399</v>
      </c>
      <c r="Y137" s="7" t="s">
        <v>376</v>
      </c>
      <c r="Z137" s="7" t="s">
        <v>523</v>
      </c>
      <c r="AA137" s="7" t="s">
        <v>376</v>
      </c>
      <c r="AB137" s="7" t="s">
        <v>323</v>
      </c>
      <c r="AC137" s="7" t="s">
        <v>376</v>
      </c>
      <c r="AD137" s="7" t="s">
        <v>304</v>
      </c>
      <c r="AE137" s="7" t="s">
        <v>376</v>
      </c>
      <c r="AF137" s="7" t="s">
        <v>518</v>
      </c>
      <c r="AG137" s="7" t="s">
        <v>376</v>
      </c>
      <c r="AH137" s="7" t="s">
        <v>401</v>
      </c>
      <c r="AI137" s="7" t="s">
        <v>376</v>
      </c>
      <c r="AJ137" s="7" t="s">
        <v>560</v>
      </c>
      <c r="AK137" s="7" t="s">
        <v>376</v>
      </c>
      <c r="AL137" s="7" t="s">
        <v>520</v>
      </c>
      <c r="AM137" s="7" t="s">
        <v>376</v>
      </c>
      <c r="AN137" s="7" t="s">
        <v>519</v>
      </c>
      <c r="AO137" s="7" t="s">
        <v>376</v>
      </c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</row>
    <row r="138" spans="1:57" s="45" customFormat="1" ht="12">
      <c r="A138" s="4">
        <v>69</v>
      </c>
      <c r="B138" s="4">
        <v>2018110800</v>
      </c>
      <c r="C138" s="4" t="s">
        <v>96</v>
      </c>
      <c r="D138" s="4" t="s">
        <v>87</v>
      </c>
      <c r="E138" s="15">
        <f t="shared" ref="E138" si="67">(F138*G138+H138*I138+J138*K138+L138*M138+N138*O138+P138*Q138+R138*S138+T138*U138+V138*W138+X138*Y138+Z138*AA138+AB138*AC138+AD138*AE138+AF138*AG138+AH138*AI138+AJ138*AK138+AL138*AM138+AN138*AO138+AP138*AQ138+AR138*AS138+AT138*AU138+AV138*AW138+AX138*AY138+AZ138*BA138+BB138*BC138+BD138*BE138+BF138*BG138+BH138*BI138+BJ138*BK138+BL138*BM138+BN138*BO138+BP138*BQ138+BR138*BS138+BT138*BU138+BV138*BW138+BX138*BY138)/ (G138+I138+K138+M138+O138+Q138+S138+U138+W138+Y138+AA138+AC138+AE138+AG138+AI138+AK138+AM138+AO138+AQ138+AS138+AU138+AW138+AY138+BA138+BC138+BE138+BG138+BI138+BK138+BM138+BO138+BQ138+BS138+BU138+BW138+BY138)</f>
        <v>80.125</v>
      </c>
      <c r="F138" s="4">
        <v>76</v>
      </c>
      <c r="G138" s="4">
        <v>2</v>
      </c>
      <c r="H138" s="4">
        <v>65</v>
      </c>
      <c r="I138" s="4">
        <v>2</v>
      </c>
      <c r="J138" s="4">
        <v>74</v>
      </c>
      <c r="K138" s="4">
        <v>3</v>
      </c>
      <c r="L138" s="4">
        <v>83</v>
      </c>
      <c r="M138" s="4">
        <v>2</v>
      </c>
      <c r="N138" s="4">
        <v>84</v>
      </c>
      <c r="O138" s="4">
        <v>3</v>
      </c>
      <c r="P138" s="4">
        <v>76</v>
      </c>
      <c r="Q138" s="4">
        <v>3</v>
      </c>
      <c r="R138" s="4">
        <v>76</v>
      </c>
      <c r="S138" s="4">
        <v>4</v>
      </c>
      <c r="T138" s="4">
        <v>71</v>
      </c>
      <c r="U138" s="4">
        <v>3</v>
      </c>
      <c r="V138" s="4">
        <v>83</v>
      </c>
      <c r="W138" s="4">
        <v>2</v>
      </c>
      <c r="X138" s="4">
        <v>85</v>
      </c>
      <c r="Y138" s="4">
        <v>2</v>
      </c>
      <c r="Z138" s="4">
        <v>83</v>
      </c>
      <c r="AA138" s="4">
        <v>3</v>
      </c>
      <c r="AB138" s="4">
        <v>91</v>
      </c>
      <c r="AC138" s="4">
        <v>2</v>
      </c>
      <c r="AD138" s="4">
        <v>86</v>
      </c>
      <c r="AE138" s="4">
        <v>3</v>
      </c>
      <c r="AF138" s="4">
        <v>80</v>
      </c>
      <c r="AG138" s="4">
        <v>4</v>
      </c>
      <c r="AH138" s="4">
        <v>82</v>
      </c>
      <c r="AI138" s="4">
        <v>2</v>
      </c>
      <c r="AJ138" s="4">
        <v>83</v>
      </c>
      <c r="AK138" s="4">
        <v>2</v>
      </c>
      <c r="AL138" s="4">
        <v>80</v>
      </c>
      <c r="AM138" s="4">
        <v>2</v>
      </c>
      <c r="AN138" s="4">
        <v>86</v>
      </c>
      <c r="AO138" s="4">
        <v>4</v>
      </c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1:57" ht="60">
      <c r="A139" s="7" t="s">
        <v>281</v>
      </c>
      <c r="B139" s="7" t="s">
        <v>0</v>
      </c>
      <c r="C139" s="7" t="s">
        <v>283</v>
      </c>
      <c r="D139" s="7" t="s">
        <v>285</v>
      </c>
      <c r="E139" s="7" t="s">
        <v>287</v>
      </c>
      <c r="F139" s="7" t="s">
        <v>616</v>
      </c>
      <c r="G139" s="7" t="s">
        <v>376</v>
      </c>
      <c r="H139" s="7" t="s">
        <v>323</v>
      </c>
      <c r="I139" s="7" t="s">
        <v>376</v>
      </c>
      <c r="J139" s="7" t="s">
        <v>401</v>
      </c>
      <c r="K139" s="7" t="s">
        <v>376</v>
      </c>
      <c r="L139" s="7" t="s">
        <v>304</v>
      </c>
      <c r="M139" s="7" t="s">
        <v>376</v>
      </c>
      <c r="N139" s="7" t="s">
        <v>471</v>
      </c>
      <c r="O139" s="7" t="s">
        <v>376</v>
      </c>
      <c r="P139" s="7" t="s">
        <v>397</v>
      </c>
      <c r="Q139" s="7" t="s">
        <v>376</v>
      </c>
      <c r="R139" s="7" t="s">
        <v>393</v>
      </c>
      <c r="S139" s="7" t="s">
        <v>376</v>
      </c>
      <c r="T139" s="7" t="s">
        <v>396</v>
      </c>
      <c r="U139" s="7" t="s">
        <v>376</v>
      </c>
      <c r="V139" s="7" t="s">
        <v>617</v>
      </c>
      <c r="W139" s="7" t="s">
        <v>376</v>
      </c>
      <c r="X139" s="7" t="s">
        <v>395</v>
      </c>
      <c r="Y139" s="7" t="s">
        <v>376</v>
      </c>
      <c r="Z139" s="7" t="s">
        <v>403</v>
      </c>
      <c r="AA139" s="7" t="s">
        <v>376</v>
      </c>
      <c r="AB139" s="7" t="s">
        <v>296</v>
      </c>
      <c r="AC139" s="7" t="s">
        <v>376</v>
      </c>
      <c r="AD139" s="7" t="s">
        <v>319</v>
      </c>
      <c r="AE139" s="7" t="s">
        <v>376</v>
      </c>
      <c r="AF139" s="7" t="s">
        <v>294</v>
      </c>
      <c r="AG139" s="7" t="s">
        <v>376</v>
      </c>
      <c r="AH139" s="7" t="s">
        <v>324</v>
      </c>
      <c r="AI139" s="7" t="s">
        <v>376</v>
      </c>
      <c r="AJ139" s="7" t="s">
        <v>301</v>
      </c>
      <c r="AK139" s="7" t="s">
        <v>376</v>
      </c>
      <c r="AL139" s="7" t="s">
        <v>618</v>
      </c>
      <c r="AM139" s="7" t="s">
        <v>376</v>
      </c>
      <c r="AN139" s="7" t="s">
        <v>619</v>
      </c>
      <c r="AO139" s="7" t="s">
        <v>376</v>
      </c>
      <c r="AP139" s="7" t="s">
        <v>620</v>
      </c>
      <c r="AQ139" s="7" t="s">
        <v>376</v>
      </c>
      <c r="AR139" s="7" t="s">
        <v>621</v>
      </c>
      <c r="AS139" s="7" t="s">
        <v>376</v>
      </c>
      <c r="AT139" s="7" t="s">
        <v>622</v>
      </c>
      <c r="AU139" s="7" t="s">
        <v>376</v>
      </c>
      <c r="AV139" s="8"/>
      <c r="AW139" s="8"/>
      <c r="AX139" s="8"/>
      <c r="AY139" s="8"/>
      <c r="AZ139" s="8"/>
      <c r="BA139" s="8"/>
      <c r="BB139" s="8"/>
      <c r="BC139" s="8"/>
      <c r="BD139" s="8"/>
      <c r="BE139" s="8"/>
    </row>
    <row r="140" spans="1:57" s="45" customFormat="1" ht="12">
      <c r="A140" s="4">
        <v>70</v>
      </c>
      <c r="B140" s="16">
        <v>2018110805</v>
      </c>
      <c r="C140" s="16" t="s">
        <v>99</v>
      </c>
      <c r="D140" s="16" t="s">
        <v>98</v>
      </c>
      <c r="E140" s="15">
        <f t="shared" ref="E140" si="68">(F140*G140+H140*I140+J140*K140+L140*M140+N140*O140+P140*Q140+R140*S140+T140*U140+V140*W140+X140*Y140+Z140*AA140+AB140*AC140+AD140*AE140+AF140*AG140+AH140*AI140+AJ140*AK140+AL140*AM140+AN140*AO140+AP140*AQ140+AR140*AS140+AT140*AU140+AV140*AW140+AX140*AY140+AZ140*BA140+BB140*BC140+BD140*BE140+BF140*BG140+BH140*BI140+BJ140*BK140+BL140*BM140+BN140*BO140+BP140*BQ140+BR140*BS140+BT140*BU140+BV140*BW140+BX140*BY140)/ (G140+I140+K140+M140+O140+Q140+S140+U140+W140+Y140+AA140+AC140+AE140+AG140+AI140+AK140+AM140+AO140+AQ140+AS140+AU140+AW140+AY140+BA140+BC140+BE140+BG140+BI140+BK140+BM140+BO140+BQ140+BS140+BU140+BW140+BY140)</f>
        <v>81.057291666666671</v>
      </c>
      <c r="F140" s="16">
        <v>84</v>
      </c>
      <c r="G140" s="16">
        <v>2</v>
      </c>
      <c r="H140" s="16">
        <v>89</v>
      </c>
      <c r="I140" s="16">
        <v>2</v>
      </c>
      <c r="J140" s="16">
        <v>80</v>
      </c>
      <c r="K140" s="16">
        <v>2</v>
      </c>
      <c r="L140" s="16">
        <v>83</v>
      </c>
      <c r="M140" s="16">
        <v>3</v>
      </c>
      <c r="N140" s="16">
        <v>88</v>
      </c>
      <c r="O140" s="16">
        <v>3</v>
      </c>
      <c r="P140" s="16">
        <v>71</v>
      </c>
      <c r="Q140" s="16">
        <v>4</v>
      </c>
      <c r="R140" s="16">
        <v>82.75</v>
      </c>
      <c r="S140" s="16">
        <v>3</v>
      </c>
      <c r="T140" s="16">
        <v>73.25</v>
      </c>
      <c r="U140" s="16">
        <v>2</v>
      </c>
      <c r="V140" s="16">
        <v>83</v>
      </c>
      <c r="W140" s="16">
        <v>2</v>
      </c>
      <c r="X140" s="16">
        <v>78</v>
      </c>
      <c r="Y140" s="16">
        <v>3</v>
      </c>
      <c r="Z140" s="16">
        <v>96</v>
      </c>
      <c r="AA140" s="16">
        <v>0</v>
      </c>
      <c r="AB140" s="16">
        <v>73</v>
      </c>
      <c r="AC140" s="42">
        <v>2</v>
      </c>
      <c r="AD140" s="16">
        <v>81</v>
      </c>
      <c r="AE140" s="42">
        <v>4</v>
      </c>
      <c r="AF140" s="16">
        <v>72</v>
      </c>
      <c r="AG140" s="42">
        <v>3</v>
      </c>
      <c r="AH140" s="16">
        <v>81</v>
      </c>
      <c r="AI140" s="42">
        <v>2</v>
      </c>
      <c r="AJ140" s="16">
        <v>93</v>
      </c>
      <c r="AK140" s="42">
        <v>3</v>
      </c>
      <c r="AL140" s="16">
        <v>86</v>
      </c>
      <c r="AM140" s="42">
        <v>3</v>
      </c>
      <c r="AN140" s="16">
        <v>80</v>
      </c>
      <c r="AO140" s="42">
        <v>3</v>
      </c>
      <c r="AP140" s="16">
        <v>84</v>
      </c>
      <c r="AQ140" s="42">
        <v>1</v>
      </c>
      <c r="AR140" s="16">
        <v>84</v>
      </c>
      <c r="AS140" s="42">
        <v>1</v>
      </c>
      <c r="AT140" s="16">
        <v>96</v>
      </c>
      <c r="AU140" s="16">
        <v>0</v>
      </c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1:57" ht="72">
      <c r="A141" s="7" t="s">
        <v>281</v>
      </c>
      <c r="B141" s="7" t="s">
        <v>0</v>
      </c>
      <c r="C141" s="7" t="s">
        <v>283</v>
      </c>
      <c r="D141" s="7" t="s">
        <v>285</v>
      </c>
      <c r="E141" s="7" t="s">
        <v>287</v>
      </c>
      <c r="F141" s="7" t="s">
        <v>623</v>
      </c>
      <c r="G141" s="7" t="s">
        <v>376</v>
      </c>
      <c r="H141" s="7" t="s">
        <v>624</v>
      </c>
      <c r="I141" s="7" t="s">
        <v>376</v>
      </c>
      <c r="J141" s="7" t="s">
        <v>625</v>
      </c>
      <c r="K141" s="7" t="s">
        <v>376</v>
      </c>
      <c r="L141" s="7" t="s">
        <v>297</v>
      </c>
      <c r="M141" s="7" t="s">
        <v>376</v>
      </c>
      <c r="N141" s="7" t="s">
        <v>414</v>
      </c>
      <c r="O141" s="7"/>
      <c r="P141" s="7" t="s">
        <v>626</v>
      </c>
      <c r="Q141" s="7"/>
      <c r="R141" s="7" t="s">
        <v>438</v>
      </c>
      <c r="S141" s="7"/>
      <c r="T141" s="7" t="s">
        <v>342</v>
      </c>
      <c r="U141" s="7"/>
      <c r="V141" s="7" t="s">
        <v>627</v>
      </c>
      <c r="W141" s="7"/>
      <c r="X141" s="7" t="s">
        <v>459</v>
      </c>
      <c r="Y141" s="7"/>
      <c r="Z141" s="7" t="s">
        <v>296</v>
      </c>
      <c r="AA141" s="7"/>
      <c r="AB141" s="7" t="s">
        <v>298</v>
      </c>
      <c r="AC141" s="7"/>
      <c r="AD141" s="7" t="s">
        <v>301</v>
      </c>
      <c r="AE141" s="7"/>
      <c r="AF141" s="7" t="s">
        <v>628</v>
      </c>
      <c r="AG141" s="7"/>
      <c r="AH141" s="7" t="s">
        <v>609</v>
      </c>
      <c r="AI141" s="7"/>
      <c r="AJ141" s="7" t="s">
        <v>606</v>
      </c>
      <c r="AK141" s="7"/>
      <c r="AL141" s="7" t="s">
        <v>629</v>
      </c>
      <c r="AM141" s="7"/>
      <c r="AN141" s="7" t="s">
        <v>630</v>
      </c>
      <c r="AO141" s="7"/>
      <c r="AP141" s="7" t="s">
        <v>339</v>
      </c>
      <c r="AQ141" s="7"/>
      <c r="AR141" s="7"/>
      <c r="AS141" s="7"/>
      <c r="AT141" s="7"/>
      <c r="AU141" s="7"/>
      <c r="AV141" s="8"/>
      <c r="AW141" s="8"/>
      <c r="AX141" s="8"/>
      <c r="AY141" s="8"/>
      <c r="AZ141" s="8"/>
      <c r="BA141" s="8"/>
      <c r="BB141" s="8"/>
      <c r="BC141" s="8"/>
      <c r="BD141" s="8"/>
      <c r="BE141" s="8"/>
    </row>
    <row r="142" spans="1:57" s="45" customFormat="1" ht="12">
      <c r="A142" s="4">
        <v>71</v>
      </c>
      <c r="B142" s="16">
        <v>2018110809</v>
      </c>
      <c r="C142" s="16" t="s">
        <v>631</v>
      </c>
      <c r="D142" s="16" t="s">
        <v>98</v>
      </c>
      <c r="E142" s="15">
        <f t="shared" ref="E142" si="69">(F142*G142+H142*I142+J142*K142+L142*M142+N142*O142+P142*Q142+R142*S142+T142*U142+V142*W142+X142*Y142+Z142*AA142+AB142*AC142+AD142*AE142+AF142*AG142+AH142*AI142+AJ142*AK142+AL142*AM142+AN142*AO142+AP142*AQ142+AR142*AS142+AT142*AU142+AV142*AW142+AX142*AY142+AZ142*BA142+BB142*BC142+BD142*BE142+BF142*BG142+BH142*BI142+BJ142*BK142+BL142*BM142+BN142*BO142+BP142*BQ142+BR142*BS142+BT142*BU142+BV142*BW142+BX142*BY142)/ (G142+I142+K142+M142+O142+Q142+S142+U142+W142+Y142+AA142+AC142+AE142+AG142+AI142+AK142+AM142+AO142+AQ142+AS142+AU142+AW142+AY142+BA142+BC142+BE142+BG142+BI142+BK142+BM142+BO142+BQ142+BS142+BU142+BW142+BY142)</f>
        <v>81.765957446808514</v>
      </c>
      <c r="F142" s="16">
        <v>75</v>
      </c>
      <c r="G142" s="16">
        <v>1</v>
      </c>
      <c r="H142" s="16">
        <v>84</v>
      </c>
      <c r="I142" s="16">
        <v>3</v>
      </c>
      <c r="J142" s="16">
        <v>94</v>
      </c>
      <c r="K142" s="16">
        <v>2</v>
      </c>
      <c r="L142" s="16">
        <v>80</v>
      </c>
      <c r="M142" s="16">
        <v>3</v>
      </c>
      <c r="N142" s="16">
        <v>83</v>
      </c>
      <c r="O142" s="16">
        <v>4</v>
      </c>
      <c r="P142" s="16">
        <v>86</v>
      </c>
      <c r="Q142" s="16">
        <v>2</v>
      </c>
      <c r="R142" s="16">
        <v>85</v>
      </c>
      <c r="S142" s="16">
        <v>2</v>
      </c>
      <c r="T142" s="16">
        <v>89</v>
      </c>
      <c r="U142" s="16">
        <v>2</v>
      </c>
      <c r="V142" s="16">
        <v>90</v>
      </c>
      <c r="W142" s="16">
        <v>3</v>
      </c>
      <c r="X142" s="16">
        <v>89</v>
      </c>
      <c r="Y142" s="16">
        <v>4</v>
      </c>
      <c r="Z142" s="16">
        <v>73</v>
      </c>
      <c r="AA142" s="16">
        <v>2</v>
      </c>
      <c r="AB142" s="16">
        <v>71</v>
      </c>
      <c r="AC142" s="16">
        <v>3</v>
      </c>
      <c r="AD142" s="16">
        <v>85</v>
      </c>
      <c r="AE142" s="16">
        <v>3</v>
      </c>
      <c r="AF142" s="16">
        <v>85</v>
      </c>
      <c r="AG142" s="16">
        <v>2</v>
      </c>
      <c r="AH142" s="16">
        <v>95</v>
      </c>
      <c r="AI142" s="16">
        <v>0</v>
      </c>
      <c r="AJ142" s="16">
        <v>74</v>
      </c>
      <c r="AK142" s="16">
        <v>4</v>
      </c>
      <c r="AL142" s="16">
        <v>64</v>
      </c>
      <c r="AM142" s="16">
        <v>3</v>
      </c>
      <c r="AN142" s="16">
        <v>81</v>
      </c>
      <c r="AO142" s="16">
        <v>2</v>
      </c>
      <c r="AP142" s="16">
        <v>88</v>
      </c>
      <c r="AQ142" s="16">
        <v>2</v>
      </c>
      <c r="AR142" s="16"/>
      <c r="AS142" s="16"/>
      <c r="AT142" s="16"/>
      <c r="AU142" s="16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1:57" ht="60">
      <c r="A143" s="7" t="s">
        <v>281</v>
      </c>
      <c r="B143" s="7" t="s">
        <v>0</v>
      </c>
      <c r="C143" s="7" t="s">
        <v>283</v>
      </c>
      <c r="D143" s="7" t="s">
        <v>285</v>
      </c>
      <c r="E143" s="7" t="s">
        <v>287</v>
      </c>
      <c r="F143" s="7" t="s">
        <v>632</v>
      </c>
      <c r="G143" s="7" t="s">
        <v>318</v>
      </c>
      <c r="H143" s="7" t="s">
        <v>346</v>
      </c>
      <c r="I143" s="7" t="s">
        <v>335</v>
      </c>
      <c r="J143" s="7" t="s">
        <v>598</v>
      </c>
      <c r="K143" s="7" t="s">
        <v>335</v>
      </c>
      <c r="L143" s="7" t="s">
        <v>633</v>
      </c>
      <c r="M143" s="7" t="s">
        <v>318</v>
      </c>
      <c r="N143" s="7" t="s">
        <v>634</v>
      </c>
      <c r="O143" s="7" t="s">
        <v>295</v>
      </c>
      <c r="P143" s="7" t="s">
        <v>611</v>
      </c>
      <c r="Q143" s="7" t="s">
        <v>318</v>
      </c>
      <c r="R143" s="7" t="s">
        <v>476</v>
      </c>
      <c r="S143" s="7" t="s">
        <v>293</v>
      </c>
      <c r="T143" s="7" t="s">
        <v>635</v>
      </c>
      <c r="U143" s="7" t="s">
        <v>295</v>
      </c>
      <c r="V143" s="7" t="s">
        <v>463</v>
      </c>
      <c r="W143" s="7" t="s">
        <v>305</v>
      </c>
      <c r="X143" s="7" t="s">
        <v>636</v>
      </c>
      <c r="Y143" s="7" t="s">
        <v>335</v>
      </c>
      <c r="Z143" s="7" t="s">
        <v>637</v>
      </c>
      <c r="AA143" s="7" t="s">
        <v>305</v>
      </c>
      <c r="AB143" s="7" t="s">
        <v>638</v>
      </c>
      <c r="AC143" s="7" t="s">
        <v>318</v>
      </c>
      <c r="AD143" s="7" t="s">
        <v>639</v>
      </c>
      <c r="AE143" s="7" t="s">
        <v>335</v>
      </c>
      <c r="AF143" s="7" t="s">
        <v>578</v>
      </c>
      <c r="AG143" s="7" t="s">
        <v>318</v>
      </c>
      <c r="AH143" s="7" t="s">
        <v>640</v>
      </c>
      <c r="AI143" s="7" t="s">
        <v>295</v>
      </c>
      <c r="AJ143" s="7" t="s">
        <v>339</v>
      </c>
      <c r="AK143" s="7" t="s">
        <v>295</v>
      </c>
      <c r="AL143" s="7" t="s">
        <v>580</v>
      </c>
      <c r="AM143" s="7" t="s">
        <v>293</v>
      </c>
      <c r="AN143" s="7" t="s">
        <v>641</v>
      </c>
      <c r="AO143" s="7" t="s">
        <v>318</v>
      </c>
      <c r="AP143" s="7" t="s">
        <v>642</v>
      </c>
      <c r="AQ143" s="7" t="s">
        <v>318</v>
      </c>
      <c r="AR143" s="7"/>
      <c r="AS143" s="7"/>
      <c r="AT143" s="7"/>
      <c r="AU143" s="7"/>
      <c r="AV143" s="8"/>
      <c r="AW143" s="8"/>
      <c r="AX143" s="8"/>
      <c r="AY143" s="8"/>
      <c r="AZ143" s="8"/>
      <c r="BA143" s="8"/>
      <c r="BB143" s="8"/>
      <c r="BC143" s="8"/>
      <c r="BD143" s="8"/>
      <c r="BE143" s="8"/>
    </row>
    <row r="144" spans="1:57" s="45" customFormat="1" ht="12">
      <c r="A144" s="4">
        <v>72</v>
      </c>
      <c r="B144" s="16">
        <v>2018110810</v>
      </c>
      <c r="C144" s="16" t="s">
        <v>263</v>
      </c>
      <c r="D144" s="16" t="s">
        <v>98</v>
      </c>
      <c r="E144" s="15">
        <f t="shared" ref="E144" si="70">(F144*G144+H144*I144+J144*K144+L144*M144+N144*O144+P144*Q144+R144*S144+T144*U144+V144*W144+X144*Y144+Z144*AA144+AB144*AC144+AD144*AE144+AF144*AG144+AH144*AI144+AJ144*AK144+AL144*AM144+AN144*AO144+AP144*AQ144+AR144*AS144+AT144*AU144+AV144*AW144+AX144*AY144+AZ144*BA144+BB144*BC144+BD144*BE144+BF144*BG144+BH144*BI144+BJ144*BK144+BL144*BM144+BN144*BO144+BP144*BQ144+BR144*BS144+BT144*BU144+BV144*BW144+BX144*BY144)/ (G144+I144+K144+M144+O144+Q144+S144+U144+W144+Y144+AA144+AC144+AE144+AG144+AI144+AK144+AM144+AO144+AQ144+AS144+AU144+AW144+AY144+BA144+BC144+BE144+BG144+BI144+BK144+BM144+BO144+BQ144+BS144+BU144+BW144+BY144)</f>
        <v>83.733333333333334</v>
      </c>
      <c r="F144" s="16">
        <v>87</v>
      </c>
      <c r="G144" s="16">
        <v>1</v>
      </c>
      <c r="H144" s="16">
        <v>83</v>
      </c>
      <c r="I144" s="16">
        <v>2</v>
      </c>
      <c r="J144" s="16">
        <v>83</v>
      </c>
      <c r="K144" s="16">
        <v>3</v>
      </c>
      <c r="L144" s="16">
        <v>82</v>
      </c>
      <c r="M144" s="16">
        <v>2</v>
      </c>
      <c r="N144" s="16">
        <v>79</v>
      </c>
      <c r="O144" s="16">
        <v>2</v>
      </c>
      <c r="P144" s="16">
        <v>86</v>
      </c>
      <c r="Q144" s="16">
        <v>3</v>
      </c>
      <c r="R144" s="16">
        <v>92</v>
      </c>
      <c r="S144" s="16">
        <v>4</v>
      </c>
      <c r="T144" s="16">
        <v>79</v>
      </c>
      <c r="U144" s="16">
        <v>2</v>
      </c>
      <c r="V144" s="16">
        <v>97</v>
      </c>
      <c r="W144" s="16">
        <v>2</v>
      </c>
      <c r="X144" s="16">
        <v>84</v>
      </c>
      <c r="Y144" s="16">
        <v>2</v>
      </c>
      <c r="Z144" s="16">
        <v>94</v>
      </c>
      <c r="AA144" s="16">
        <v>2</v>
      </c>
      <c r="AB144" s="16">
        <v>96</v>
      </c>
      <c r="AC144" s="16">
        <v>0</v>
      </c>
      <c r="AD144" s="16">
        <v>78</v>
      </c>
      <c r="AE144" s="16">
        <v>2</v>
      </c>
      <c r="AF144" s="16">
        <v>74</v>
      </c>
      <c r="AG144" s="16">
        <v>4</v>
      </c>
      <c r="AH144" s="16">
        <v>76</v>
      </c>
      <c r="AI144" s="16">
        <v>3</v>
      </c>
      <c r="AJ144" s="16">
        <v>84</v>
      </c>
      <c r="AK144" s="16">
        <v>2</v>
      </c>
      <c r="AL144" s="16">
        <v>88</v>
      </c>
      <c r="AM144" s="16">
        <v>3</v>
      </c>
      <c r="AN144" s="16">
        <v>90</v>
      </c>
      <c r="AO144" s="16">
        <v>3</v>
      </c>
      <c r="AP144" s="16">
        <v>76</v>
      </c>
      <c r="AQ144" s="16">
        <v>3</v>
      </c>
      <c r="AR144" s="16"/>
      <c r="AS144" s="16"/>
      <c r="AT144" s="16"/>
      <c r="AU144" s="16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1:59" ht="72">
      <c r="A145" s="7" t="s">
        <v>281</v>
      </c>
      <c r="B145" s="7" t="s">
        <v>0</v>
      </c>
      <c r="C145" s="7" t="s">
        <v>283</v>
      </c>
      <c r="D145" s="7" t="s">
        <v>285</v>
      </c>
      <c r="E145" s="7" t="s">
        <v>287</v>
      </c>
      <c r="F145" s="7" t="s">
        <v>524</v>
      </c>
      <c r="G145" s="7" t="s">
        <v>376</v>
      </c>
      <c r="H145" s="7" t="s">
        <v>294</v>
      </c>
      <c r="I145" s="7" t="s">
        <v>376</v>
      </c>
      <c r="J145" s="7" t="s">
        <v>319</v>
      </c>
      <c r="K145" s="7" t="s">
        <v>376</v>
      </c>
      <c r="L145" s="7" t="s">
        <v>297</v>
      </c>
      <c r="M145" s="7" t="s">
        <v>376</v>
      </c>
      <c r="N145" s="7" t="s">
        <v>523</v>
      </c>
      <c r="O145" s="7"/>
      <c r="P145" s="7" t="s">
        <v>643</v>
      </c>
      <c r="Q145" s="7"/>
      <c r="R145" s="7" t="s">
        <v>560</v>
      </c>
      <c r="S145" s="7"/>
      <c r="T145" s="7" t="s">
        <v>518</v>
      </c>
      <c r="U145" s="7"/>
      <c r="V145" s="7" t="s">
        <v>323</v>
      </c>
      <c r="W145" s="7"/>
      <c r="X145" s="7" t="s">
        <v>324</v>
      </c>
      <c r="Y145" s="7"/>
      <c r="Z145" s="7" t="s">
        <v>296</v>
      </c>
      <c r="AA145" s="7"/>
      <c r="AB145" s="7" t="s">
        <v>298</v>
      </c>
      <c r="AC145" s="7"/>
      <c r="AD145" s="7" t="s">
        <v>301</v>
      </c>
      <c r="AE145" s="7"/>
      <c r="AF145" s="7" t="s">
        <v>410</v>
      </c>
      <c r="AG145" s="7"/>
      <c r="AH145" s="7" t="s">
        <v>520</v>
      </c>
      <c r="AI145" s="7"/>
      <c r="AJ145" s="7" t="s">
        <v>304</v>
      </c>
      <c r="AK145" s="7"/>
      <c r="AL145" s="7" t="s">
        <v>519</v>
      </c>
      <c r="AM145" s="7"/>
      <c r="AN145" s="7" t="s">
        <v>644</v>
      </c>
      <c r="AO145" s="7"/>
      <c r="AP145" s="7"/>
      <c r="AQ145" s="7"/>
      <c r="AR145" s="7"/>
      <c r="AS145" s="7"/>
      <c r="AT145" s="7"/>
      <c r="AU145" s="7"/>
      <c r="AV145" s="8"/>
      <c r="AW145" s="8"/>
      <c r="AX145" s="8"/>
      <c r="AY145" s="8"/>
      <c r="AZ145" s="8"/>
      <c r="BA145" s="8"/>
      <c r="BB145" s="8"/>
      <c r="BC145" s="8"/>
      <c r="BD145" s="8"/>
      <c r="BE145" s="8"/>
    </row>
    <row r="146" spans="1:59" s="45" customFormat="1" ht="12">
      <c r="A146" s="4">
        <v>73</v>
      </c>
      <c r="B146" s="16">
        <v>2018110816</v>
      </c>
      <c r="C146" s="16" t="s">
        <v>101</v>
      </c>
      <c r="D146" s="16" t="s">
        <v>98</v>
      </c>
      <c r="E146" s="15">
        <f t="shared" ref="E146" si="71">(F146*G146+H146*I146+J146*K146+L146*M146+N146*O146+P146*Q146+R146*S146+T146*U146+V146*W146+X146*Y146+Z146*AA146+AB146*AC146+AD146*AE146+AF146*AG146+AH146*AI146+AJ146*AK146+AL146*AM146+AN146*AO146+AP146*AQ146+AR146*AS146+AT146*AU146+AV146*AW146+AX146*AY146+AZ146*BA146+BB146*BC146+BD146*BE146+BF146*BG146+BH146*BI146+BJ146*BK146+BL146*BM146+BN146*BO146+BP146*BQ146+BR146*BS146+BT146*BU146+BV146*BW146+BX146*BY146)/ (G146+I146+K146+M146+O146+Q146+S146+U146+W146+Y146+AA146+AC146+AE146+AG146+AI146+AK146+AM146+AO146+AQ146+AS146+AU146+AW146+AY146+BA146+BC146+BE146+BG146+BI146+BK146+BM146+BO146+BQ146+BS146+BU146+BW146+BY146)</f>
        <v>81.479166666666671</v>
      </c>
      <c r="F146" s="16">
        <v>65</v>
      </c>
      <c r="G146" s="16">
        <v>2</v>
      </c>
      <c r="H146" s="16">
        <v>82</v>
      </c>
      <c r="I146" s="16">
        <v>3</v>
      </c>
      <c r="J146" s="16">
        <v>77</v>
      </c>
      <c r="K146" s="16">
        <v>4</v>
      </c>
      <c r="L146" s="16">
        <v>78</v>
      </c>
      <c r="M146" s="16">
        <v>3</v>
      </c>
      <c r="N146" s="16">
        <v>71</v>
      </c>
      <c r="O146" s="16">
        <v>3</v>
      </c>
      <c r="P146" s="16">
        <v>85</v>
      </c>
      <c r="Q146" s="16">
        <v>2</v>
      </c>
      <c r="R146" s="16">
        <v>92</v>
      </c>
      <c r="S146" s="16">
        <v>2</v>
      </c>
      <c r="T146" s="16">
        <v>84</v>
      </c>
      <c r="U146" s="16">
        <v>4</v>
      </c>
      <c r="V146" s="16">
        <v>92</v>
      </c>
      <c r="W146" s="16">
        <v>2</v>
      </c>
      <c r="X146" s="16">
        <v>87</v>
      </c>
      <c r="Y146" s="16">
        <v>2</v>
      </c>
      <c r="Z146" s="16">
        <v>76</v>
      </c>
      <c r="AA146" s="16">
        <v>2</v>
      </c>
      <c r="AB146" s="16">
        <v>73</v>
      </c>
      <c r="AC146" s="16">
        <v>3</v>
      </c>
      <c r="AD146" s="16">
        <v>86</v>
      </c>
      <c r="AE146" s="16">
        <v>3</v>
      </c>
      <c r="AF146" s="16">
        <v>86</v>
      </c>
      <c r="AG146" s="16">
        <v>2</v>
      </c>
      <c r="AH146" s="16">
        <v>78</v>
      </c>
      <c r="AI146" s="16">
        <v>2</v>
      </c>
      <c r="AJ146" s="16">
        <v>91</v>
      </c>
      <c r="AK146" s="16">
        <v>3</v>
      </c>
      <c r="AL146" s="16">
        <v>85</v>
      </c>
      <c r="AM146" s="16">
        <v>4</v>
      </c>
      <c r="AN146" s="16">
        <v>81</v>
      </c>
      <c r="AO146" s="16">
        <v>2</v>
      </c>
      <c r="AP146" s="16"/>
      <c r="AQ146" s="16"/>
      <c r="AR146" s="16"/>
      <c r="AS146" s="16"/>
      <c r="AT146" s="16"/>
      <c r="AU146" s="16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1:59" ht="72">
      <c r="A147" s="7" t="s">
        <v>281</v>
      </c>
      <c r="B147" s="7" t="s">
        <v>0</v>
      </c>
      <c r="C147" s="7" t="s">
        <v>283</v>
      </c>
      <c r="D147" s="7" t="s">
        <v>285</v>
      </c>
      <c r="E147" s="7" t="s">
        <v>287</v>
      </c>
      <c r="F147" s="7" t="s">
        <v>623</v>
      </c>
      <c r="G147" s="7" t="s">
        <v>376</v>
      </c>
      <c r="H147" s="7" t="s">
        <v>645</v>
      </c>
      <c r="I147" s="7" t="s">
        <v>376</v>
      </c>
      <c r="J147" s="7" t="s">
        <v>625</v>
      </c>
      <c r="K147" s="7" t="s">
        <v>376</v>
      </c>
      <c r="L147" s="7" t="s">
        <v>297</v>
      </c>
      <c r="M147" s="7" t="s">
        <v>376</v>
      </c>
      <c r="N147" s="7" t="s">
        <v>458</v>
      </c>
      <c r="O147" s="7"/>
      <c r="P147" s="7" t="s">
        <v>450</v>
      </c>
      <c r="Q147" s="7"/>
      <c r="R147" s="7" t="s">
        <v>646</v>
      </c>
      <c r="S147" s="7"/>
      <c r="T147" s="7" t="s">
        <v>342</v>
      </c>
      <c r="U147" s="7"/>
      <c r="V147" s="7" t="s">
        <v>574</v>
      </c>
      <c r="W147" s="7"/>
      <c r="X147" s="7" t="s">
        <v>415</v>
      </c>
      <c r="Y147" s="7"/>
      <c r="Z147" s="7" t="s">
        <v>296</v>
      </c>
      <c r="AA147" s="7"/>
      <c r="AB147" s="7" t="s">
        <v>298</v>
      </c>
      <c r="AC147" s="7"/>
      <c r="AD147" s="7" t="s">
        <v>301</v>
      </c>
      <c r="AE147" s="7"/>
      <c r="AF147" s="7" t="s">
        <v>647</v>
      </c>
      <c r="AG147" s="7"/>
      <c r="AH147" s="7" t="s">
        <v>638</v>
      </c>
      <c r="AI147" s="7"/>
      <c r="AJ147" s="7" t="s">
        <v>350</v>
      </c>
      <c r="AK147" s="7"/>
      <c r="AL147" s="7" t="s">
        <v>629</v>
      </c>
      <c r="AM147" s="7"/>
      <c r="AN147" s="7" t="s">
        <v>644</v>
      </c>
      <c r="AO147" s="7"/>
      <c r="AP147" s="7" t="s">
        <v>339</v>
      </c>
      <c r="AQ147" s="7"/>
      <c r="AR147" s="7"/>
      <c r="AS147" s="7"/>
      <c r="AT147" s="7"/>
      <c r="AU147" s="7"/>
      <c r="AV147" s="8"/>
      <c r="AW147" s="8"/>
      <c r="AX147" s="8"/>
      <c r="AY147" s="8"/>
      <c r="AZ147" s="8"/>
      <c r="BA147" s="8"/>
      <c r="BB147" s="8"/>
      <c r="BC147" s="8"/>
      <c r="BD147" s="8"/>
      <c r="BE147" s="8"/>
    </row>
    <row r="148" spans="1:59" s="45" customFormat="1" ht="12">
      <c r="A148" s="4">
        <v>74</v>
      </c>
      <c r="B148" s="16">
        <v>2018110821</v>
      </c>
      <c r="C148" s="16" t="s">
        <v>264</v>
      </c>
      <c r="D148" s="16" t="s">
        <v>98</v>
      </c>
      <c r="E148" s="15">
        <f t="shared" ref="E148" si="72">(F148*G148+H148*I148+J148*K148+L148*M148+N148*O148+P148*Q148+R148*S148+T148*U148+V148*W148+X148*Y148+Z148*AA148+AB148*AC148+AD148*AE148+AF148*AG148+AH148*AI148+AJ148*AK148+AL148*AM148+AN148*AO148+AP148*AQ148+AR148*AS148+AT148*AU148+AV148*AW148+AX148*AY148+AZ148*BA148+BB148*BC148+BD148*BE148+BF148*BG148+BH148*BI148+BJ148*BK148+BL148*BM148+BN148*BO148+BP148*BQ148+BR148*BS148+BT148*BU148+BV148*BW148+BX148*BY148)/ (G148+I148+K148+M148+O148+Q148+S148+U148+W148+Y148+AA148+AC148+AE148+AG148+AI148+AK148+AM148+AO148+AQ148+AS148+AU148+AW148+AY148+BA148+BC148+BE148+BG148+BI148+BK148+BM148+BO148+BQ148+BS148+BU148+BW148+BY148)</f>
        <v>85.829787234042556</v>
      </c>
      <c r="F148" s="16">
        <v>95</v>
      </c>
      <c r="G148" s="16">
        <v>1</v>
      </c>
      <c r="H148" s="16">
        <v>87</v>
      </c>
      <c r="I148" s="16">
        <v>3</v>
      </c>
      <c r="J148" s="16">
        <v>90</v>
      </c>
      <c r="K148" s="16">
        <v>2</v>
      </c>
      <c r="L148" s="16">
        <v>77</v>
      </c>
      <c r="M148" s="16">
        <v>3</v>
      </c>
      <c r="N148" s="16">
        <v>81</v>
      </c>
      <c r="O148" s="16">
        <v>4</v>
      </c>
      <c r="P148" s="16">
        <v>81</v>
      </c>
      <c r="Q148" s="16">
        <v>2</v>
      </c>
      <c r="R148" s="16">
        <v>89</v>
      </c>
      <c r="S148" s="16">
        <v>2</v>
      </c>
      <c r="T148" s="16">
        <v>92</v>
      </c>
      <c r="U148" s="16">
        <v>2</v>
      </c>
      <c r="V148" s="16">
        <v>94</v>
      </c>
      <c r="W148" s="16">
        <v>3</v>
      </c>
      <c r="X148" s="16">
        <v>93</v>
      </c>
      <c r="Y148" s="16">
        <v>4</v>
      </c>
      <c r="Z148" s="16">
        <v>77</v>
      </c>
      <c r="AA148" s="16">
        <v>2</v>
      </c>
      <c r="AB148" s="16">
        <v>89</v>
      </c>
      <c r="AC148" s="16">
        <v>3</v>
      </c>
      <c r="AD148" s="16">
        <v>94</v>
      </c>
      <c r="AE148" s="16">
        <v>3</v>
      </c>
      <c r="AF148" s="16">
        <v>94</v>
      </c>
      <c r="AG148" s="16">
        <v>2</v>
      </c>
      <c r="AH148" s="16">
        <v>96</v>
      </c>
      <c r="AI148" s="16">
        <v>0</v>
      </c>
      <c r="AJ148" s="16">
        <v>75</v>
      </c>
      <c r="AK148" s="16">
        <v>4</v>
      </c>
      <c r="AL148" s="16">
        <v>92</v>
      </c>
      <c r="AM148" s="16">
        <v>3</v>
      </c>
      <c r="AN148" s="16">
        <v>72</v>
      </c>
      <c r="AO148" s="16">
        <v>2</v>
      </c>
      <c r="AP148" s="16">
        <v>77</v>
      </c>
      <c r="AQ148" s="16">
        <v>2</v>
      </c>
      <c r="AR148" s="16"/>
      <c r="AS148" s="16"/>
      <c r="AT148" s="16"/>
      <c r="AU148" s="16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1:59" ht="72">
      <c r="A149" s="7" t="s">
        <v>281</v>
      </c>
      <c r="B149" s="7" t="s">
        <v>0</v>
      </c>
      <c r="C149" s="7" t="s">
        <v>283</v>
      </c>
      <c r="D149" s="7" t="s">
        <v>285</v>
      </c>
      <c r="E149" s="7" t="s">
        <v>287</v>
      </c>
      <c r="F149" s="7" t="s">
        <v>375</v>
      </c>
      <c r="G149" s="7" t="s">
        <v>376</v>
      </c>
      <c r="H149" s="7" t="s">
        <v>294</v>
      </c>
      <c r="I149" s="7" t="s">
        <v>376</v>
      </c>
      <c r="J149" s="7" t="s">
        <v>319</v>
      </c>
      <c r="K149" s="7" t="s">
        <v>376</v>
      </c>
      <c r="L149" s="7" t="s">
        <v>383</v>
      </c>
      <c r="M149" s="7" t="s">
        <v>376</v>
      </c>
      <c r="N149" s="7" t="s">
        <v>398</v>
      </c>
      <c r="O149" s="7" t="s">
        <v>376</v>
      </c>
      <c r="P149" s="7" t="s">
        <v>400</v>
      </c>
      <c r="Q149" s="7" t="s">
        <v>376</v>
      </c>
      <c r="R149" s="7" t="s">
        <v>313</v>
      </c>
      <c r="S149" s="7" t="s">
        <v>376</v>
      </c>
      <c r="T149" s="7" t="s">
        <v>402</v>
      </c>
      <c r="U149" s="7" t="s">
        <v>376</v>
      </c>
      <c r="V149" s="7" t="s">
        <v>405</v>
      </c>
      <c r="W149" s="7" t="s">
        <v>376</v>
      </c>
      <c r="X149" s="7" t="s">
        <v>366</v>
      </c>
      <c r="Y149" s="7" t="s">
        <v>376</v>
      </c>
      <c r="Z149" s="7" t="s">
        <v>403</v>
      </c>
      <c r="AA149" s="7" t="s">
        <v>376</v>
      </c>
      <c r="AB149" s="7" t="s">
        <v>324</v>
      </c>
      <c r="AC149" s="7" t="s">
        <v>376</v>
      </c>
      <c r="AD149" s="7" t="s">
        <v>296</v>
      </c>
      <c r="AE149" s="7" t="s">
        <v>376</v>
      </c>
      <c r="AF149" s="7" t="s">
        <v>389</v>
      </c>
      <c r="AG149" s="7" t="s">
        <v>376</v>
      </c>
      <c r="AH149" s="7" t="s">
        <v>301</v>
      </c>
      <c r="AI149" s="7" t="s">
        <v>376</v>
      </c>
      <c r="AJ149" s="7" t="s">
        <v>648</v>
      </c>
      <c r="AK149" s="7" t="s">
        <v>376</v>
      </c>
      <c r="AL149" s="7" t="s">
        <v>304</v>
      </c>
      <c r="AM149" s="7" t="s">
        <v>376</v>
      </c>
      <c r="AN149" s="7" t="s">
        <v>394</v>
      </c>
      <c r="AO149" s="7" t="s">
        <v>376</v>
      </c>
      <c r="AP149" s="7" t="s">
        <v>404</v>
      </c>
      <c r="AQ149" s="7" t="s">
        <v>376</v>
      </c>
      <c r="AR149" s="7" t="s">
        <v>323</v>
      </c>
      <c r="AS149" s="7" t="s">
        <v>376</v>
      </c>
      <c r="AT149" s="7" t="s">
        <v>399</v>
      </c>
      <c r="AU149" s="7" t="s">
        <v>376</v>
      </c>
      <c r="AV149" s="8"/>
      <c r="AW149" s="8"/>
      <c r="AX149" s="8"/>
      <c r="AY149" s="8"/>
      <c r="AZ149" s="8"/>
      <c r="BA149" s="8"/>
      <c r="BB149" s="8"/>
      <c r="BC149" s="8"/>
      <c r="BD149" s="8"/>
      <c r="BE149" s="8"/>
    </row>
    <row r="150" spans="1:59" s="45" customFormat="1" ht="12">
      <c r="A150" s="4">
        <v>75</v>
      </c>
      <c r="B150" s="16">
        <v>2018110830</v>
      </c>
      <c r="C150" s="16" t="s">
        <v>100</v>
      </c>
      <c r="D150" s="16" t="s">
        <v>98</v>
      </c>
      <c r="E150" s="15">
        <f t="shared" ref="E150" si="73">(F150*G150+H150*I150+J150*K150+L150*M150+N150*O150+P150*Q150+R150*S150+T150*U150+V150*W150+X150*Y150+Z150*AA150+AB150*AC150+AD150*AE150+AF150*AG150+AH150*AI150+AJ150*AK150+AL150*AM150+AN150*AO150+AP150*AQ150+AR150*AS150+AT150*AU150+AV150*AW150+AX150*AY150+AZ150*BA150+BB150*BC150+BD150*BE150+BF150*BG150+BH150*BI150+BJ150*BK150+BL150*BM150+BN150*BO150+BP150*BQ150+BR150*BS150+BT150*BU150+BV150*BW150+BX150*BY150)/ (G150+I150+K150+M150+O150+Q150+S150+U150+W150+Y150+AA150+AC150+AE150+AG150+AI150+AK150+AM150+AO150+AQ150+AS150+AU150+AW150+AY150+BA150+BC150+BE150+BG150+BI150+BK150+BM150+BO150+BQ150+BS150+BU150+BW150+BY150)</f>
        <v>80.764705882352942</v>
      </c>
      <c r="F150" s="16">
        <v>78</v>
      </c>
      <c r="G150" s="16">
        <v>3</v>
      </c>
      <c r="H150" s="16">
        <v>70</v>
      </c>
      <c r="I150" s="16">
        <v>3</v>
      </c>
      <c r="J150" s="16">
        <v>75</v>
      </c>
      <c r="K150" s="16">
        <v>4</v>
      </c>
      <c r="L150" s="16">
        <v>78</v>
      </c>
      <c r="M150" s="16">
        <v>3</v>
      </c>
      <c r="N150" s="16">
        <v>96</v>
      </c>
      <c r="O150" s="16">
        <v>0</v>
      </c>
      <c r="P150" s="16">
        <v>88</v>
      </c>
      <c r="Q150" s="16">
        <v>4</v>
      </c>
      <c r="R150" s="16">
        <v>90</v>
      </c>
      <c r="S150" s="16">
        <v>4</v>
      </c>
      <c r="T150" s="16">
        <v>75</v>
      </c>
      <c r="U150" s="16">
        <v>3</v>
      </c>
      <c r="V150" s="16">
        <v>86</v>
      </c>
      <c r="W150" s="16">
        <v>2</v>
      </c>
      <c r="X150" s="16">
        <v>85</v>
      </c>
      <c r="Y150" s="16">
        <v>2</v>
      </c>
      <c r="Z150" s="16">
        <v>96</v>
      </c>
      <c r="AA150" s="16">
        <v>0</v>
      </c>
      <c r="AB150" s="16">
        <v>80</v>
      </c>
      <c r="AC150" s="16">
        <v>2</v>
      </c>
      <c r="AD150" s="16">
        <v>72</v>
      </c>
      <c r="AE150" s="16">
        <v>2</v>
      </c>
      <c r="AF150" s="16">
        <v>79</v>
      </c>
      <c r="AG150" s="16">
        <v>3</v>
      </c>
      <c r="AH150" s="16">
        <v>71</v>
      </c>
      <c r="AI150" s="16">
        <v>3</v>
      </c>
      <c r="AJ150" s="16">
        <v>84</v>
      </c>
      <c r="AK150" s="16">
        <v>2</v>
      </c>
      <c r="AL150" s="16">
        <v>90</v>
      </c>
      <c r="AM150" s="16">
        <v>3</v>
      </c>
      <c r="AN150" s="16">
        <v>79</v>
      </c>
      <c r="AO150" s="16">
        <v>2</v>
      </c>
      <c r="AP150" s="16">
        <v>82</v>
      </c>
      <c r="AQ150" s="16">
        <v>2</v>
      </c>
      <c r="AR150" s="16">
        <v>89</v>
      </c>
      <c r="AS150" s="16">
        <v>2</v>
      </c>
      <c r="AT150" s="16">
        <v>85</v>
      </c>
      <c r="AU150" s="16">
        <v>2</v>
      </c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1:59" ht="72">
      <c r="A151" s="7" t="s">
        <v>281</v>
      </c>
      <c r="B151" s="7" t="s">
        <v>0</v>
      </c>
      <c r="C151" s="7" t="s">
        <v>283</v>
      </c>
      <c r="D151" s="7" t="s">
        <v>285</v>
      </c>
      <c r="E151" s="7" t="s">
        <v>287</v>
      </c>
      <c r="F151" s="7" t="s">
        <v>649</v>
      </c>
      <c r="G151" s="7" t="s">
        <v>305</v>
      </c>
      <c r="H151" s="7" t="s">
        <v>583</v>
      </c>
      <c r="I151" s="7" t="s">
        <v>295</v>
      </c>
      <c r="J151" s="7" t="s">
        <v>593</v>
      </c>
      <c r="K151" s="7" t="s">
        <v>335</v>
      </c>
      <c r="L151" s="7" t="s">
        <v>606</v>
      </c>
      <c r="M151" s="7" t="s">
        <v>295</v>
      </c>
      <c r="N151" s="7" t="s">
        <v>650</v>
      </c>
      <c r="O151" s="7" t="s">
        <v>295</v>
      </c>
      <c r="P151" s="7" t="s">
        <v>577</v>
      </c>
      <c r="Q151" s="7" t="s">
        <v>295</v>
      </c>
      <c r="R151" s="7" t="s">
        <v>651</v>
      </c>
      <c r="S151" s="7" t="s">
        <v>295</v>
      </c>
      <c r="T151" s="7" t="s">
        <v>364</v>
      </c>
      <c r="U151" s="7" t="s">
        <v>305</v>
      </c>
      <c r="V151" s="7" t="s">
        <v>652</v>
      </c>
      <c r="W151" s="7" t="s">
        <v>295</v>
      </c>
      <c r="X151" s="7" t="s">
        <v>653</v>
      </c>
      <c r="Y151" s="7" t="s">
        <v>305</v>
      </c>
      <c r="Z151" s="7" t="s">
        <v>441</v>
      </c>
      <c r="AA151" s="7" t="s">
        <v>305</v>
      </c>
      <c r="AB151" s="7" t="s">
        <v>654</v>
      </c>
      <c r="AC151" s="7" t="s">
        <v>335</v>
      </c>
      <c r="AD151" s="7" t="s">
        <v>655</v>
      </c>
      <c r="AE151" s="7" t="s">
        <v>295</v>
      </c>
      <c r="AF151" s="7" t="s">
        <v>415</v>
      </c>
      <c r="AG151" s="7" t="s">
        <v>293</v>
      </c>
      <c r="AH151" s="7" t="s">
        <v>341</v>
      </c>
      <c r="AI151" s="7" t="s">
        <v>305</v>
      </c>
      <c r="AJ151" s="7" t="s">
        <v>626</v>
      </c>
      <c r="AK151" s="7" t="s">
        <v>305</v>
      </c>
      <c r="AL151" s="7" t="s">
        <v>625</v>
      </c>
      <c r="AM151" s="7" t="s">
        <v>335</v>
      </c>
      <c r="AN151" s="7" t="s">
        <v>414</v>
      </c>
      <c r="AO151" s="7" t="s">
        <v>305</v>
      </c>
      <c r="AP151" s="7" t="s">
        <v>449</v>
      </c>
      <c r="AQ151" s="7" t="s">
        <v>295</v>
      </c>
      <c r="AR151" s="7" t="s">
        <v>373</v>
      </c>
      <c r="AS151" s="8" t="s">
        <v>295</v>
      </c>
      <c r="AT151" s="7" t="s">
        <v>348</v>
      </c>
      <c r="AU151" s="8" t="s">
        <v>318</v>
      </c>
      <c r="AV151" s="8"/>
      <c r="AW151" s="8"/>
      <c r="AX151" s="8"/>
      <c r="AY151" s="8"/>
      <c r="AZ151" s="8"/>
      <c r="BA151" s="8"/>
      <c r="BB151" s="8"/>
      <c r="BC151" s="8"/>
      <c r="BD151" s="8"/>
      <c r="BE151" s="8"/>
    </row>
    <row r="152" spans="1:59" s="45" customFormat="1" ht="12">
      <c r="A152" s="4">
        <v>76</v>
      </c>
      <c r="B152" s="4">
        <v>2018110837</v>
      </c>
      <c r="C152" s="4" t="s">
        <v>656</v>
      </c>
      <c r="D152" s="4" t="s">
        <v>657</v>
      </c>
      <c r="E152" s="15">
        <f t="shared" ref="E152" si="74">(F152*G152+H152*I152+J152*K152+L152*M152+N152*O152+P152*Q152+R152*S152+T152*U152+V152*W152+X152*Y152+Z152*AA152+AB152*AC152+AD152*AE152+AF152*AG152+AH152*AI152+AJ152*AK152+AL152*AM152+AN152*AO152+AP152*AQ152+AR152*AS152+AT152*AU152+AV152*AW152+AX152*AY152+AZ152*BA152+BB152*BC152+BD152*BE152+BF152*BG152+BH152*BI152+BJ152*BK152+BL152*BM152+BN152*BO152+BP152*BQ152+BR152*BS152+BT152*BU152+BV152*BW152+BX152*BY152)/ (G152+I152+K152+M152+O152+Q152+S152+U152+W152+Y152+AA152+AC152+AE152+AG152+AI152+AK152+AM152+AO152+AQ152+AS152+AU152+AW152+AY152+BA152+BC152+BE152+BG152+BI152+BK152+BM152+BO152+BQ152+BS152+BU152+BW152+BY152)</f>
        <v>90.102040816326536</v>
      </c>
      <c r="F152" s="4">
        <v>82</v>
      </c>
      <c r="G152" s="4">
        <v>3</v>
      </c>
      <c r="H152" s="4">
        <v>92</v>
      </c>
      <c r="I152" s="4">
        <v>3</v>
      </c>
      <c r="J152" s="4">
        <v>96</v>
      </c>
      <c r="K152" s="4">
        <v>3</v>
      </c>
      <c r="L152" s="4">
        <v>89</v>
      </c>
      <c r="M152" s="4">
        <v>4</v>
      </c>
      <c r="N152" s="16">
        <v>83</v>
      </c>
      <c r="O152" s="4">
        <v>2</v>
      </c>
      <c r="P152" s="4">
        <v>90</v>
      </c>
      <c r="Q152" s="4">
        <v>2</v>
      </c>
      <c r="R152" s="4">
        <v>88</v>
      </c>
      <c r="S152" s="4">
        <v>3</v>
      </c>
      <c r="T152" s="4">
        <v>89</v>
      </c>
      <c r="U152" s="4">
        <v>3</v>
      </c>
      <c r="V152" s="4">
        <v>96</v>
      </c>
      <c r="W152" s="4">
        <v>0</v>
      </c>
      <c r="X152" s="4">
        <v>98</v>
      </c>
      <c r="Y152" s="4">
        <v>0</v>
      </c>
      <c r="Z152" s="4">
        <v>96</v>
      </c>
      <c r="AA152" s="4">
        <v>2</v>
      </c>
      <c r="AB152" s="4">
        <v>98</v>
      </c>
      <c r="AC152" s="4">
        <v>3</v>
      </c>
      <c r="AD152" s="4">
        <v>95</v>
      </c>
      <c r="AE152" s="4">
        <v>2</v>
      </c>
      <c r="AF152" s="4">
        <v>86</v>
      </c>
      <c r="AG152" s="4">
        <v>4</v>
      </c>
      <c r="AH152" s="4">
        <v>84</v>
      </c>
      <c r="AI152" s="4">
        <v>2</v>
      </c>
      <c r="AJ152" s="4">
        <v>87</v>
      </c>
      <c r="AK152" s="4">
        <v>2</v>
      </c>
      <c r="AL152" s="4">
        <v>96</v>
      </c>
      <c r="AM152" s="4">
        <v>2</v>
      </c>
      <c r="AN152" s="4">
        <v>89</v>
      </c>
      <c r="AO152" s="4">
        <v>4</v>
      </c>
      <c r="AP152" s="4">
        <v>93</v>
      </c>
      <c r="AQ152" s="4">
        <v>3</v>
      </c>
      <c r="AR152" s="4">
        <v>88</v>
      </c>
      <c r="AS152" s="4">
        <v>1</v>
      </c>
      <c r="AT152" s="4">
        <v>95</v>
      </c>
      <c r="AU152" s="4">
        <v>1</v>
      </c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1:59" ht="36">
      <c r="A153" s="7" t="s">
        <v>281</v>
      </c>
      <c r="B153" s="7" t="s">
        <v>658</v>
      </c>
      <c r="C153" s="7" t="s">
        <v>659</v>
      </c>
      <c r="D153" s="7" t="s">
        <v>660</v>
      </c>
      <c r="E153" s="7" t="s">
        <v>287</v>
      </c>
      <c r="F153" s="7" t="s">
        <v>298</v>
      </c>
      <c r="G153" s="7" t="s">
        <v>376</v>
      </c>
      <c r="H153" s="7" t="s">
        <v>301</v>
      </c>
      <c r="I153" s="7" t="s">
        <v>376</v>
      </c>
      <c r="J153" s="7" t="s">
        <v>319</v>
      </c>
      <c r="K153" s="7" t="s">
        <v>376</v>
      </c>
      <c r="L153" s="7" t="s">
        <v>296</v>
      </c>
      <c r="M153" s="7" t="s">
        <v>376</v>
      </c>
      <c r="N153" s="7" t="s">
        <v>324</v>
      </c>
      <c r="O153" s="7" t="s">
        <v>376</v>
      </c>
      <c r="P153" s="7" t="s">
        <v>375</v>
      </c>
      <c r="Q153" s="7" t="s">
        <v>376</v>
      </c>
      <c r="R153" s="7" t="s">
        <v>294</v>
      </c>
      <c r="S153" s="7" t="s">
        <v>376</v>
      </c>
      <c r="T153" s="7" t="s">
        <v>398</v>
      </c>
      <c r="U153" s="7" t="s">
        <v>376</v>
      </c>
      <c r="V153" s="7" t="s">
        <v>403</v>
      </c>
      <c r="W153" s="7" t="s">
        <v>376</v>
      </c>
      <c r="X153" s="7" t="s">
        <v>323</v>
      </c>
      <c r="Y153" s="7" t="s">
        <v>376</v>
      </c>
      <c r="Z153" s="7" t="s">
        <v>304</v>
      </c>
      <c r="AA153" s="7" t="s">
        <v>376</v>
      </c>
      <c r="AB153" s="7" t="s">
        <v>1227</v>
      </c>
      <c r="AC153" s="7" t="s">
        <v>376</v>
      </c>
      <c r="AD153" s="7" t="s">
        <v>320</v>
      </c>
      <c r="AE153" s="7" t="s">
        <v>376</v>
      </c>
      <c r="AF153" s="7" t="s">
        <v>401</v>
      </c>
      <c r="AG153" s="7" t="s">
        <v>376</v>
      </c>
      <c r="AH153" s="7" t="s">
        <v>325</v>
      </c>
      <c r="AI153" s="7" t="s">
        <v>376</v>
      </c>
      <c r="AJ153" s="7" t="s">
        <v>321</v>
      </c>
      <c r="AK153" s="7" t="s">
        <v>376</v>
      </c>
      <c r="AL153" s="7" t="s">
        <v>326</v>
      </c>
      <c r="AM153" s="7" t="s">
        <v>376</v>
      </c>
      <c r="AN153" s="7" t="s">
        <v>327</v>
      </c>
      <c r="AO153" s="7" t="s">
        <v>376</v>
      </c>
      <c r="AP153" s="7" t="s">
        <v>356</v>
      </c>
      <c r="AQ153" s="7" t="s">
        <v>376</v>
      </c>
      <c r="AR153" s="7" t="s">
        <v>355</v>
      </c>
      <c r="AS153" s="7" t="s">
        <v>376</v>
      </c>
      <c r="AT153" s="7" t="s">
        <v>1228</v>
      </c>
      <c r="AU153" s="7" t="s">
        <v>376</v>
      </c>
      <c r="AV153" s="7" t="s">
        <v>1229</v>
      </c>
      <c r="AW153" s="7" t="s">
        <v>376</v>
      </c>
      <c r="AX153" s="8" t="s">
        <v>1230</v>
      </c>
      <c r="AY153" s="8" t="s">
        <v>376</v>
      </c>
      <c r="AZ153" s="8" t="s">
        <v>1231</v>
      </c>
      <c r="BA153" s="8" t="s">
        <v>376</v>
      </c>
      <c r="BB153" s="8" t="s">
        <v>1232</v>
      </c>
      <c r="BC153" s="8" t="s">
        <v>376</v>
      </c>
      <c r="BD153" s="8" t="s">
        <v>1233</v>
      </c>
      <c r="BE153" s="8" t="s">
        <v>376</v>
      </c>
      <c r="BF153" t="s">
        <v>1234</v>
      </c>
      <c r="BG153" t="s">
        <v>376</v>
      </c>
    </row>
    <row r="154" spans="1:59" s="45" customFormat="1" ht="12">
      <c r="A154" s="4">
        <v>77</v>
      </c>
      <c r="B154" s="16">
        <v>2018110860</v>
      </c>
      <c r="C154" s="16" t="s">
        <v>266</v>
      </c>
      <c r="D154" s="16" t="s">
        <v>663</v>
      </c>
      <c r="E154" s="15">
        <f t="shared" ref="E154" si="75">(F154*G154+H154*I154+J154*K154+L154*M154+N154*O154+P154*Q154+R154*S154+T154*U154+V154*W154+X154*Y154+Z154*AA154+AB154*AC154+AD154*AE154+AF154*AG154+AH154*AI154+AJ154*AK154+AL154*AM154+AN154*AO154+AP154*AQ154+AR154*AS154+AT154*AU154+AV154*AW154+AX154*AY154+AZ154*BA154+BB154*BC154+BD154*BE154+BF154*BG154+BH154*BI154+BJ154*BK154+BL154*BM154+BN154*BO154+BP154*BQ154+BR154*BS154+BT154*BU154+BV154*BW154+BX154*BY154)/ (G154+I154+K154+M154+O154+Q154+S154+U154+W154+Y154+AA154+AC154+AE154+AG154+AI154+AK154+AM154+AO154+AQ154+AS154+AU154+AW154+AY154+BA154+BC154+BE154+BG154+BI154+BK154+BM154+BO154+BQ154+BS154+BU154+BW154+BY154)</f>
        <v>87.433333333333337</v>
      </c>
      <c r="F154" s="16">
        <v>91</v>
      </c>
      <c r="G154" s="16">
        <v>3</v>
      </c>
      <c r="H154" s="16">
        <v>95</v>
      </c>
      <c r="I154" s="16">
        <v>3</v>
      </c>
      <c r="J154" s="16">
        <v>88</v>
      </c>
      <c r="K154" s="16">
        <v>4</v>
      </c>
      <c r="L154" s="16">
        <v>82</v>
      </c>
      <c r="M154" s="16">
        <v>2</v>
      </c>
      <c r="N154" s="16">
        <v>77</v>
      </c>
      <c r="O154" s="16">
        <v>2</v>
      </c>
      <c r="P154" s="16">
        <v>79</v>
      </c>
      <c r="Q154" s="16">
        <v>3</v>
      </c>
      <c r="R154" s="16">
        <v>77</v>
      </c>
      <c r="S154" s="16">
        <v>3</v>
      </c>
      <c r="T154" s="16">
        <v>95</v>
      </c>
      <c r="U154" s="16">
        <v>0</v>
      </c>
      <c r="V154" s="16">
        <v>90.3</v>
      </c>
      <c r="W154" s="16">
        <v>0</v>
      </c>
      <c r="X154" s="16">
        <v>97</v>
      </c>
      <c r="Y154" s="16">
        <v>2</v>
      </c>
      <c r="Z154" s="16">
        <v>88</v>
      </c>
      <c r="AA154" s="16">
        <v>3</v>
      </c>
      <c r="AB154" s="16">
        <v>88</v>
      </c>
      <c r="AC154" s="16">
        <v>2</v>
      </c>
      <c r="AD154" s="16">
        <v>84</v>
      </c>
      <c r="AE154" s="16">
        <v>4</v>
      </c>
      <c r="AF154" s="16">
        <v>84</v>
      </c>
      <c r="AG154" s="16">
        <v>2</v>
      </c>
      <c r="AH154" s="16">
        <v>84</v>
      </c>
      <c r="AI154" s="16">
        <v>2</v>
      </c>
      <c r="AJ154" s="16">
        <v>93</v>
      </c>
      <c r="AK154" s="16">
        <v>2</v>
      </c>
      <c r="AL154" s="16">
        <v>85</v>
      </c>
      <c r="AM154" s="16">
        <v>4</v>
      </c>
      <c r="AN154" s="16">
        <v>90</v>
      </c>
      <c r="AO154" s="16">
        <v>3</v>
      </c>
      <c r="AP154" s="16">
        <v>95</v>
      </c>
      <c r="AQ154" s="16">
        <v>1</v>
      </c>
      <c r="AR154" s="16">
        <v>95</v>
      </c>
      <c r="AS154" s="16">
        <v>1</v>
      </c>
      <c r="AT154" s="16">
        <v>97</v>
      </c>
      <c r="AU154" s="16">
        <v>2</v>
      </c>
      <c r="AV154" s="16">
        <v>83</v>
      </c>
      <c r="AW154" s="16">
        <v>1</v>
      </c>
      <c r="AX154" s="4">
        <v>91</v>
      </c>
      <c r="AY154" s="4">
        <v>1</v>
      </c>
      <c r="AZ154" s="4">
        <v>80</v>
      </c>
      <c r="BA154" s="4">
        <v>4</v>
      </c>
      <c r="BB154" s="4">
        <v>97</v>
      </c>
      <c r="BC154" s="4">
        <v>2</v>
      </c>
      <c r="BD154" s="4">
        <v>93</v>
      </c>
      <c r="BE154" s="4">
        <v>2</v>
      </c>
      <c r="BF154" s="45">
        <v>95</v>
      </c>
      <c r="BG154" s="45">
        <v>2</v>
      </c>
    </row>
    <row r="155" spans="1:59" ht="72">
      <c r="A155" s="7" t="s">
        <v>281</v>
      </c>
      <c r="B155" s="7" t="s">
        <v>0</v>
      </c>
      <c r="C155" s="7" t="s">
        <v>283</v>
      </c>
      <c r="D155" s="7" t="s">
        <v>285</v>
      </c>
      <c r="E155" s="7" t="s">
        <v>287</v>
      </c>
      <c r="F155" s="7" t="s">
        <v>339</v>
      </c>
      <c r="G155" s="7" t="s">
        <v>293</v>
      </c>
      <c r="H155" s="7" t="s">
        <v>364</v>
      </c>
      <c r="I155" s="7" t="s">
        <v>305</v>
      </c>
      <c r="J155" s="7" t="s">
        <v>650</v>
      </c>
      <c r="K155" s="7" t="s">
        <v>305</v>
      </c>
      <c r="L155" s="7" t="s">
        <v>350</v>
      </c>
      <c r="M155" s="7" t="s">
        <v>335</v>
      </c>
      <c r="N155" s="7" t="s">
        <v>298</v>
      </c>
      <c r="O155" s="7" t="s">
        <v>335</v>
      </c>
      <c r="P155" s="7" t="s">
        <v>664</v>
      </c>
      <c r="Q155" s="7" t="s">
        <v>305</v>
      </c>
      <c r="R155" s="7" t="s">
        <v>665</v>
      </c>
      <c r="S155" s="7" t="s">
        <v>295</v>
      </c>
      <c r="T155" s="7" t="s">
        <v>593</v>
      </c>
      <c r="U155" s="7" t="s">
        <v>295</v>
      </c>
      <c r="V155" s="7" t="s">
        <v>666</v>
      </c>
      <c r="W155" s="7" t="s">
        <v>318</v>
      </c>
      <c r="X155" s="7" t="s">
        <v>667</v>
      </c>
      <c r="Y155" s="7" t="s">
        <v>295</v>
      </c>
      <c r="Z155" s="7" t="s">
        <v>668</v>
      </c>
      <c r="AA155" s="7" t="s">
        <v>335</v>
      </c>
      <c r="AB155" s="7" t="s">
        <v>415</v>
      </c>
      <c r="AC155" s="7" t="s">
        <v>305</v>
      </c>
      <c r="AD155" s="7" t="s">
        <v>669</v>
      </c>
      <c r="AE155" s="7" t="s">
        <v>295</v>
      </c>
      <c r="AF155" s="7" t="s">
        <v>574</v>
      </c>
      <c r="AG155" s="7" t="s">
        <v>295</v>
      </c>
      <c r="AH155" s="7" t="s">
        <v>662</v>
      </c>
      <c r="AI155" s="7" t="s">
        <v>335</v>
      </c>
      <c r="AJ155" s="7" t="s">
        <v>670</v>
      </c>
      <c r="AK155" s="7" t="s">
        <v>295</v>
      </c>
      <c r="AL155" s="7" t="s">
        <v>671</v>
      </c>
      <c r="AM155" s="7" t="s">
        <v>318</v>
      </c>
      <c r="AN155" s="7" t="s">
        <v>449</v>
      </c>
      <c r="AO155" s="7" t="s">
        <v>335</v>
      </c>
      <c r="AP155" s="7" t="s">
        <v>653</v>
      </c>
      <c r="AQ155" s="7" t="s">
        <v>295</v>
      </c>
      <c r="AR155" s="7" t="s">
        <v>367</v>
      </c>
      <c r="AS155" s="7" t="s">
        <v>295</v>
      </c>
      <c r="AT155" s="7" t="s">
        <v>373</v>
      </c>
      <c r="AU155" s="8" t="s">
        <v>293</v>
      </c>
      <c r="AV155" s="7" t="s">
        <v>374</v>
      </c>
      <c r="AW155" s="8" t="s">
        <v>335</v>
      </c>
      <c r="AX155" s="8"/>
      <c r="AY155" s="8"/>
      <c r="AZ155" s="8"/>
      <c r="BA155" s="8"/>
      <c r="BB155" s="8"/>
      <c r="BC155" s="8"/>
      <c r="BD155" s="8"/>
      <c r="BE155" s="8"/>
    </row>
    <row r="156" spans="1:59" s="45" customFormat="1" ht="12">
      <c r="A156" s="4">
        <v>78</v>
      </c>
      <c r="B156" s="4">
        <v>2018110841</v>
      </c>
      <c r="C156" s="4" t="s">
        <v>267</v>
      </c>
      <c r="D156" s="4" t="s">
        <v>265</v>
      </c>
      <c r="E156" s="15">
        <f t="shared" ref="E156" si="76">(F156*G156+H156*I156+J156*K156+L156*M156+N156*O156+P156*Q156+R156*S156+T156*U156+V156*W156+X156*Y156+Z156*AA156+AB156*AC156+AD156*AE156+AF156*AG156+AH156*AI156+AJ156*AK156+AL156*AM156+AN156*AO156+AP156*AQ156+AR156*AS156+AT156*AU156+AV156*AW156+AX156*AY156+AZ156*BA156+BB156*BC156+BD156*BE156+BF156*BG156+BH156*BI156+BJ156*BK156+BL156*BM156+BN156*BO156+BP156*BQ156+BR156*BS156+BT156*BU156+BV156*BW156+BX156*BY156)/ (G156+I156+K156+M156+O156+Q156+S156+U156+W156+Y156+AA156+AC156+AE156+AG156+AI156+AK156+AM156+AO156+AQ156+AS156+AU156+AW156+AY156+BA156+BC156+BE156+BG156+BI156+BK156+BM156+BO156+BQ156+BS156+BU156+BW156+BY156)</f>
        <v>81.8</v>
      </c>
      <c r="F156" s="4">
        <v>77</v>
      </c>
      <c r="G156" s="4">
        <v>2</v>
      </c>
      <c r="H156" s="4">
        <v>79</v>
      </c>
      <c r="I156" s="4">
        <v>3</v>
      </c>
      <c r="J156" s="4">
        <v>83</v>
      </c>
      <c r="K156" s="4">
        <v>2</v>
      </c>
      <c r="L156" s="4">
        <v>79</v>
      </c>
      <c r="M156" s="4">
        <v>4</v>
      </c>
      <c r="N156" s="4">
        <v>71</v>
      </c>
      <c r="O156" s="4">
        <v>3</v>
      </c>
      <c r="P156" s="4">
        <v>88</v>
      </c>
      <c r="Q156" s="4">
        <v>2</v>
      </c>
      <c r="R156" s="4">
        <v>89</v>
      </c>
      <c r="S156" s="4">
        <v>3</v>
      </c>
      <c r="T156" s="4">
        <v>90</v>
      </c>
      <c r="U156" s="4">
        <v>3</v>
      </c>
      <c r="V156" s="4">
        <v>98</v>
      </c>
      <c r="W156" s="4">
        <v>0</v>
      </c>
      <c r="X156" s="4">
        <v>91</v>
      </c>
      <c r="Y156" s="4">
        <v>2</v>
      </c>
      <c r="Z156" s="4">
        <v>81</v>
      </c>
      <c r="AA156" s="4">
        <v>2</v>
      </c>
      <c r="AB156" s="4">
        <v>75</v>
      </c>
      <c r="AC156" s="4">
        <v>4</v>
      </c>
      <c r="AD156" s="4">
        <v>95</v>
      </c>
      <c r="AE156" s="4">
        <v>2</v>
      </c>
      <c r="AF156" s="4">
        <v>91</v>
      </c>
      <c r="AG156" s="4">
        <v>3</v>
      </c>
      <c r="AH156" s="4">
        <v>94</v>
      </c>
      <c r="AI156" s="4">
        <v>2</v>
      </c>
      <c r="AJ156" s="4">
        <v>85</v>
      </c>
      <c r="AK156" s="4">
        <v>2</v>
      </c>
      <c r="AL156" s="4">
        <v>72</v>
      </c>
      <c r="AM156" s="4">
        <v>4</v>
      </c>
      <c r="AN156" s="4">
        <v>87</v>
      </c>
      <c r="AO156" s="4">
        <v>3</v>
      </c>
      <c r="AP156" s="4">
        <v>97</v>
      </c>
      <c r="AQ156" s="4">
        <v>0</v>
      </c>
      <c r="AR156" s="4">
        <v>83</v>
      </c>
      <c r="AS156" s="4">
        <v>2</v>
      </c>
      <c r="AT156" s="4">
        <v>20</v>
      </c>
      <c r="AU156" s="4">
        <v>1</v>
      </c>
      <c r="AV156" s="4">
        <v>91</v>
      </c>
      <c r="AW156" s="4">
        <v>1</v>
      </c>
      <c r="AX156" s="4"/>
      <c r="AY156" s="4"/>
      <c r="AZ156" s="4"/>
      <c r="BA156" s="4"/>
      <c r="BB156" s="4"/>
      <c r="BC156" s="4"/>
      <c r="BD156" s="4"/>
      <c r="BE156" s="4"/>
    </row>
    <row r="157" spans="1:59" ht="72">
      <c r="A157" s="7" t="s">
        <v>281</v>
      </c>
      <c r="B157" s="7" t="s">
        <v>0</v>
      </c>
      <c r="C157" s="7" t="s">
        <v>283</v>
      </c>
      <c r="D157" s="7" t="s">
        <v>285</v>
      </c>
      <c r="E157" s="7" t="s">
        <v>287</v>
      </c>
      <c r="F157" s="7" t="s">
        <v>371</v>
      </c>
      <c r="G157" s="7" t="s">
        <v>318</v>
      </c>
      <c r="H157" s="7" t="s">
        <v>370</v>
      </c>
      <c r="I157" s="7" t="s">
        <v>318</v>
      </c>
      <c r="J157" s="7" t="s">
        <v>672</v>
      </c>
      <c r="K157" s="7" t="s">
        <v>318</v>
      </c>
      <c r="L157" s="7" t="s">
        <v>673</v>
      </c>
      <c r="M157" s="7" t="s">
        <v>295</v>
      </c>
      <c r="N157" s="7" t="s">
        <v>372</v>
      </c>
      <c r="O157" s="7" t="s">
        <v>318</v>
      </c>
      <c r="P157" s="7" t="s">
        <v>306</v>
      </c>
      <c r="Q157" s="7" t="s">
        <v>318</v>
      </c>
      <c r="R157" s="7" t="s">
        <v>611</v>
      </c>
      <c r="S157" s="7" t="s">
        <v>318</v>
      </c>
      <c r="T157" s="7" t="s">
        <v>441</v>
      </c>
      <c r="U157" s="7" t="s">
        <v>293</v>
      </c>
      <c r="V157" s="7" t="s">
        <v>674</v>
      </c>
      <c r="W157" s="7" t="s">
        <v>318</v>
      </c>
      <c r="X157" s="7" t="s">
        <v>579</v>
      </c>
      <c r="Y157" s="7" t="s">
        <v>335</v>
      </c>
      <c r="Z157" s="7" t="s">
        <v>294</v>
      </c>
      <c r="AA157" s="7" t="s">
        <v>305</v>
      </c>
      <c r="AB157" s="7" t="s">
        <v>375</v>
      </c>
      <c r="AC157" s="7" t="s">
        <v>293</v>
      </c>
      <c r="AD157" s="7" t="s">
        <v>675</v>
      </c>
      <c r="AE157" s="7" t="s">
        <v>335</v>
      </c>
      <c r="AF157" s="7" t="s">
        <v>577</v>
      </c>
      <c r="AG157" s="7" t="s">
        <v>335</v>
      </c>
      <c r="AH157" s="7" t="s">
        <v>594</v>
      </c>
      <c r="AI157" s="7" t="s">
        <v>293</v>
      </c>
      <c r="AJ157" s="7" t="s">
        <v>676</v>
      </c>
      <c r="AK157" s="7" t="s">
        <v>295</v>
      </c>
      <c r="AL157" s="7" t="s">
        <v>298</v>
      </c>
      <c r="AM157" s="7" t="s">
        <v>293</v>
      </c>
      <c r="AN157" s="7" t="s">
        <v>297</v>
      </c>
      <c r="AO157" s="7" t="s">
        <v>293</v>
      </c>
      <c r="AP157" s="7" t="s">
        <v>666</v>
      </c>
      <c r="AQ157" s="7" t="s">
        <v>318</v>
      </c>
      <c r="AR157" s="7" t="s">
        <v>413</v>
      </c>
      <c r="AS157" s="7" t="s">
        <v>335</v>
      </c>
      <c r="AT157" s="7" t="s">
        <v>677</v>
      </c>
      <c r="AU157" s="8" t="s">
        <v>318</v>
      </c>
      <c r="AV157" s="7" t="s">
        <v>314</v>
      </c>
      <c r="AW157" s="8" t="s">
        <v>335</v>
      </c>
      <c r="AX157" s="8"/>
      <c r="AY157" s="8"/>
      <c r="AZ157" s="8"/>
      <c r="BA157" s="8"/>
      <c r="BB157" s="8"/>
      <c r="BC157" s="8"/>
      <c r="BD157" s="8"/>
      <c r="BE157" s="8"/>
    </row>
    <row r="158" spans="1:59" s="45" customFormat="1" ht="12">
      <c r="A158" s="4">
        <v>79</v>
      </c>
      <c r="B158" s="4">
        <v>2018110838</v>
      </c>
      <c r="C158" s="4" t="s">
        <v>678</v>
      </c>
      <c r="D158" s="4" t="s">
        <v>657</v>
      </c>
      <c r="E158" s="15">
        <f t="shared" ref="E158" si="77">(F158*G158+H158*I158+J158*K158+L158*M158+N158*O158+P158*Q158+R158*S158+T158*U158+V158*W158+X158*Y158+Z158*AA158+AB158*AC158+AD158*AE158+AF158*AG158+AH158*AI158+AJ158*AK158+AL158*AM158+AN158*AO158+AP158*AQ158+AR158*AS158+AT158*AU158+AV158*AW158+AX158*AY158+AZ158*BA158+BB158*BC158+BD158*BE158+BF158*BG158+BH158*BI158+BJ158*BK158+BL158*BM158+BN158*BO158+BP158*BQ158+BR158*BS158+BT158*BU158+BV158*BW158+BX158*BY158)/ (G158+I158+K158+M158+O158+Q158+S158+U158+W158+Y158+AA158+AC158+AE158+AG158+AI158+AK158+AM158+AO158+AQ158+AS158+AU158+AW158+AY158+BA158+BC158+BE158+BG158+BI158+BK158+BM158+BO158+BQ158+BS158+BU158+BW158+BY158)</f>
        <v>82.548113207547175</v>
      </c>
      <c r="F158" s="4">
        <v>89</v>
      </c>
      <c r="G158" s="4">
        <v>3</v>
      </c>
      <c r="H158" s="4">
        <v>93</v>
      </c>
      <c r="I158" s="4">
        <v>3</v>
      </c>
      <c r="J158" s="4">
        <v>80</v>
      </c>
      <c r="K158" s="4">
        <v>3</v>
      </c>
      <c r="L158" s="4">
        <v>90.35</v>
      </c>
      <c r="M158" s="4">
        <v>3</v>
      </c>
      <c r="N158" s="4">
        <v>99</v>
      </c>
      <c r="O158" s="4">
        <v>3</v>
      </c>
      <c r="P158" s="4">
        <v>80</v>
      </c>
      <c r="Q158" s="4">
        <v>2</v>
      </c>
      <c r="R158" s="4">
        <v>91</v>
      </c>
      <c r="S158" s="4">
        <v>3</v>
      </c>
      <c r="T158" s="4">
        <v>94</v>
      </c>
      <c r="U158" s="4">
        <v>2</v>
      </c>
      <c r="V158" s="4">
        <v>63</v>
      </c>
      <c r="W158" s="4">
        <v>2</v>
      </c>
      <c r="X158" s="4">
        <v>74</v>
      </c>
      <c r="Y158" s="4">
        <v>2</v>
      </c>
      <c r="Z158" s="4">
        <v>77</v>
      </c>
      <c r="AA158" s="4">
        <v>3</v>
      </c>
      <c r="AB158" s="4">
        <v>77</v>
      </c>
      <c r="AC158" s="4">
        <v>3</v>
      </c>
      <c r="AD158" s="4">
        <v>74</v>
      </c>
      <c r="AE158" s="4">
        <v>4</v>
      </c>
      <c r="AF158" s="4">
        <v>83</v>
      </c>
      <c r="AG158" s="4">
        <v>2</v>
      </c>
      <c r="AH158" s="4">
        <v>81</v>
      </c>
      <c r="AI158" s="4">
        <v>4</v>
      </c>
      <c r="AJ158" s="4">
        <v>82</v>
      </c>
      <c r="AK158" s="4">
        <v>3</v>
      </c>
      <c r="AL158" s="4">
        <v>78</v>
      </c>
      <c r="AM158" s="4">
        <v>3</v>
      </c>
      <c r="AN158" s="4">
        <v>72</v>
      </c>
      <c r="AO158" s="4">
        <v>3</v>
      </c>
      <c r="AP158" s="4">
        <v>98</v>
      </c>
      <c r="AQ158" s="4">
        <v>0</v>
      </c>
      <c r="AR158" s="4">
        <v>92</v>
      </c>
      <c r="AS158" s="4">
        <v>0</v>
      </c>
      <c r="AT158" s="4">
        <v>87</v>
      </c>
      <c r="AU158" s="4">
        <v>1</v>
      </c>
      <c r="AV158" s="4">
        <v>95</v>
      </c>
      <c r="AW158" s="4">
        <v>1</v>
      </c>
      <c r="AX158" s="4"/>
      <c r="AY158" s="4"/>
      <c r="AZ158" s="4"/>
      <c r="BA158" s="4"/>
      <c r="BB158" s="4"/>
      <c r="BC158" s="4"/>
      <c r="BD158" s="4"/>
      <c r="BE158" s="4"/>
    </row>
    <row r="159" spans="1:59" ht="72">
      <c r="A159" s="7" t="s">
        <v>281</v>
      </c>
      <c r="B159" s="7" t="s">
        <v>0</v>
      </c>
      <c r="C159" s="7" t="s">
        <v>283</v>
      </c>
      <c r="D159" s="7" t="s">
        <v>285</v>
      </c>
      <c r="E159" s="7" t="s">
        <v>287</v>
      </c>
      <c r="F159" s="7" t="s">
        <v>297</v>
      </c>
      <c r="G159" s="7" t="s">
        <v>318</v>
      </c>
      <c r="H159" s="8" t="s">
        <v>298</v>
      </c>
      <c r="I159" s="7" t="s">
        <v>318</v>
      </c>
      <c r="J159" s="8" t="s">
        <v>301</v>
      </c>
      <c r="K159" s="7" t="s">
        <v>295</v>
      </c>
      <c r="L159" s="7" t="s">
        <v>319</v>
      </c>
      <c r="M159" s="7" t="s">
        <v>318</v>
      </c>
      <c r="N159" s="8" t="s">
        <v>296</v>
      </c>
      <c r="O159" s="7" t="s">
        <v>295</v>
      </c>
      <c r="P159" s="8" t="s">
        <v>324</v>
      </c>
      <c r="Q159" s="7" t="s">
        <v>318</v>
      </c>
      <c r="R159" s="8" t="s">
        <v>679</v>
      </c>
      <c r="S159" s="7" t="s">
        <v>318</v>
      </c>
      <c r="T159" s="8" t="s">
        <v>294</v>
      </c>
      <c r="U159" s="7" t="s">
        <v>293</v>
      </c>
      <c r="V159" s="8" t="s">
        <v>399</v>
      </c>
      <c r="W159" s="7"/>
      <c r="X159" s="8" t="s">
        <v>304</v>
      </c>
      <c r="Y159" s="7" t="s">
        <v>295</v>
      </c>
      <c r="Z159" s="8" t="s">
        <v>323</v>
      </c>
      <c r="AA159" s="7" t="s">
        <v>318</v>
      </c>
      <c r="AB159" s="8" t="s">
        <v>310</v>
      </c>
      <c r="AC159" s="7" t="s">
        <v>318</v>
      </c>
      <c r="AD159" s="8" t="s">
        <v>320</v>
      </c>
      <c r="AE159" s="7" t="s">
        <v>335</v>
      </c>
      <c r="AF159" s="8" t="s">
        <v>325</v>
      </c>
      <c r="AG159" s="7" t="s">
        <v>305</v>
      </c>
      <c r="AH159" s="8" t="s">
        <v>367</v>
      </c>
      <c r="AI159" s="7" t="s">
        <v>293</v>
      </c>
      <c r="AJ159" s="8" t="s">
        <v>321</v>
      </c>
      <c r="AK159" s="7" t="s">
        <v>305</v>
      </c>
      <c r="AL159" s="8" t="s">
        <v>326</v>
      </c>
      <c r="AM159" s="7" t="s">
        <v>305</v>
      </c>
      <c r="AN159" s="8" t="s">
        <v>327</v>
      </c>
      <c r="AO159" s="7" t="s">
        <v>293</v>
      </c>
      <c r="AP159" s="7" t="s">
        <v>355</v>
      </c>
      <c r="AQ159" s="7" t="s">
        <v>376</v>
      </c>
      <c r="AR159" s="7" t="s">
        <v>356</v>
      </c>
      <c r="AS159" s="7" t="s">
        <v>376</v>
      </c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</row>
    <row r="160" spans="1:59" s="45" customFormat="1" ht="12">
      <c r="A160" s="4">
        <v>80</v>
      </c>
      <c r="B160" s="4">
        <v>2018110842</v>
      </c>
      <c r="C160" s="4" t="s">
        <v>680</v>
      </c>
      <c r="D160" s="4" t="s">
        <v>681</v>
      </c>
      <c r="E160" s="15">
        <f t="shared" ref="E160" si="78">(F160*G160+H160*I160+J160*K160+L160*M160+N160*O160+P160*Q160+R160*S160+T160*U160+V160*W160+X160*Y160+Z160*AA160+AB160*AC160+AD160*AE160+AF160*AG160+AH160*AI160+AJ160*AK160+AL160*AM160+AN160*AO160+AP160*AQ160+AR160*AS160+AT160*AU160+AV160*AW160+AX160*AY160+AZ160*BA160+BB160*BC160+BD160*BE160+BF160*BG160+BH160*BI160+BJ160*BK160+BL160*BM160+BN160*BO160+BP160*BQ160+BR160*BS160+BT160*BU160+BV160*BW160+BX160*BY160)/ (G160+I160+K160+M160+O160+Q160+S160+U160+W160+Y160+AA160+AC160+AE160+AG160+AI160+AK160+AM160+AO160+AQ160+AS160+AU160+AW160+AY160+BA160+BC160+BE160+BG160+BI160+BK160+BM160+BO160+BQ160+BS160+BU160+BW160+BY160)</f>
        <v>84</v>
      </c>
      <c r="F160" s="4">
        <v>91</v>
      </c>
      <c r="G160" s="4">
        <v>3</v>
      </c>
      <c r="H160" s="4">
        <v>83</v>
      </c>
      <c r="I160" s="4">
        <v>3</v>
      </c>
      <c r="J160" s="4">
        <v>89</v>
      </c>
      <c r="K160" s="4">
        <v>3</v>
      </c>
      <c r="L160" s="16">
        <v>82</v>
      </c>
      <c r="M160" s="4">
        <v>4</v>
      </c>
      <c r="N160" s="16">
        <v>84</v>
      </c>
      <c r="O160" s="4">
        <v>2</v>
      </c>
      <c r="P160" s="4">
        <v>92</v>
      </c>
      <c r="Q160" s="4">
        <v>2</v>
      </c>
      <c r="R160" s="4">
        <v>93</v>
      </c>
      <c r="S160" s="4">
        <v>2</v>
      </c>
      <c r="T160" s="4">
        <v>82</v>
      </c>
      <c r="U160" s="4">
        <v>3</v>
      </c>
      <c r="V160" s="4">
        <v>85</v>
      </c>
      <c r="W160" s="4">
        <v>2</v>
      </c>
      <c r="X160" s="4">
        <v>72</v>
      </c>
      <c r="Y160" s="4">
        <v>3</v>
      </c>
      <c r="Z160" s="4">
        <v>86</v>
      </c>
      <c r="AA160" s="4">
        <v>2</v>
      </c>
      <c r="AB160" s="4">
        <v>76</v>
      </c>
      <c r="AC160" s="4">
        <v>2</v>
      </c>
      <c r="AD160" s="4">
        <v>85</v>
      </c>
      <c r="AE160" s="4">
        <v>4</v>
      </c>
      <c r="AF160" s="4">
        <v>74</v>
      </c>
      <c r="AG160" s="4">
        <v>2</v>
      </c>
      <c r="AH160" s="4">
        <v>79</v>
      </c>
      <c r="AI160" s="4">
        <v>2</v>
      </c>
      <c r="AJ160" s="4">
        <v>85</v>
      </c>
      <c r="AK160" s="4">
        <v>2</v>
      </c>
      <c r="AL160" s="4">
        <v>86</v>
      </c>
      <c r="AM160" s="4">
        <v>4</v>
      </c>
      <c r="AN160" s="4">
        <v>83</v>
      </c>
      <c r="AO160" s="4">
        <v>3</v>
      </c>
      <c r="AP160" s="16">
        <v>95</v>
      </c>
      <c r="AQ160" s="16">
        <v>1</v>
      </c>
      <c r="AR160" s="16">
        <v>85</v>
      </c>
      <c r="AS160" s="16">
        <v>1</v>
      </c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ht="72">
      <c r="A161" s="7" t="s">
        <v>281</v>
      </c>
      <c r="B161" s="7" t="s">
        <v>0</v>
      </c>
      <c r="C161" s="7" t="s">
        <v>283</v>
      </c>
      <c r="D161" s="7" t="s">
        <v>285</v>
      </c>
      <c r="E161" s="7" t="s">
        <v>287</v>
      </c>
      <c r="F161" s="7" t="s">
        <v>682</v>
      </c>
      <c r="G161" s="7" t="s">
        <v>295</v>
      </c>
      <c r="H161" s="7" t="s">
        <v>351</v>
      </c>
      <c r="I161" s="7" t="s">
        <v>335</v>
      </c>
      <c r="J161" s="7" t="s">
        <v>611</v>
      </c>
      <c r="K161" s="7" t="s">
        <v>335</v>
      </c>
      <c r="L161" s="7" t="s">
        <v>683</v>
      </c>
      <c r="M161" s="7" t="s">
        <v>318</v>
      </c>
      <c r="N161" s="7" t="s">
        <v>610</v>
      </c>
      <c r="O161" s="7" t="s">
        <v>318</v>
      </c>
      <c r="P161" s="7" t="s">
        <v>450</v>
      </c>
      <c r="Q161" s="7" t="s">
        <v>293</v>
      </c>
      <c r="R161" s="7" t="s">
        <v>458</v>
      </c>
      <c r="S161" s="7" t="s">
        <v>335</v>
      </c>
      <c r="T161" s="7" t="s">
        <v>662</v>
      </c>
      <c r="U161" s="7" t="s">
        <v>318</v>
      </c>
      <c r="V161" s="7" t="s">
        <v>449</v>
      </c>
      <c r="W161" s="7" t="s">
        <v>295</v>
      </c>
      <c r="X161" s="7" t="s">
        <v>374</v>
      </c>
      <c r="Y161" s="7" t="s">
        <v>295</v>
      </c>
      <c r="Z161" s="7" t="s">
        <v>684</v>
      </c>
      <c r="AA161" s="7" t="s">
        <v>318</v>
      </c>
      <c r="AB161" s="7" t="s">
        <v>685</v>
      </c>
      <c r="AC161" s="7" t="s">
        <v>295</v>
      </c>
      <c r="AD161" s="7" t="s">
        <v>665</v>
      </c>
      <c r="AE161" s="7" t="s">
        <v>318</v>
      </c>
      <c r="AF161" s="7" t="s">
        <v>676</v>
      </c>
      <c r="AG161" s="7" t="s">
        <v>305</v>
      </c>
      <c r="AH161" s="7" t="s">
        <v>300</v>
      </c>
      <c r="AI161" s="7" t="s">
        <v>305</v>
      </c>
      <c r="AJ161" s="7" t="s">
        <v>365</v>
      </c>
      <c r="AK161" s="7" t="s">
        <v>293</v>
      </c>
      <c r="AL161" s="7" t="s">
        <v>349</v>
      </c>
      <c r="AM161" s="7" t="s">
        <v>293</v>
      </c>
      <c r="AN161" s="7" t="s">
        <v>364</v>
      </c>
      <c r="AO161" s="7" t="s">
        <v>318</v>
      </c>
      <c r="AP161" s="7" t="s">
        <v>677</v>
      </c>
      <c r="AQ161" s="7" t="s">
        <v>318</v>
      </c>
      <c r="AR161" s="7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</row>
    <row r="162" spans="1:57" s="45" customFormat="1" ht="12">
      <c r="A162" s="4">
        <v>81</v>
      </c>
      <c r="B162" s="4">
        <v>2018110862</v>
      </c>
      <c r="C162" s="4" t="s">
        <v>268</v>
      </c>
      <c r="D162" s="4" t="s">
        <v>663</v>
      </c>
      <c r="E162" s="15">
        <f t="shared" ref="E162" si="79">(F162*G162+H162*I162+J162*K162+L162*M162+N162*O162+P162*Q162+R162*S162+T162*U162+V162*W162+X162*Y162+Z162*AA162+AB162*AC162+AD162*AE162+AF162*AG162+AH162*AI162+AJ162*AK162+AL162*AM162+AN162*AO162+AP162*AQ162+AR162*AS162+AT162*AU162+AV162*AW162+AX162*AY162+AZ162*BA162+BB162*BC162+BD162*BE162+BF162*BG162+BH162*BI162+BJ162*BK162+BL162*BM162+BN162*BO162+BP162*BQ162+BR162*BS162+BT162*BU162+BV162*BW162+BX162*BY162)/ (G162+I162+K162+M162+O162+Q162+S162+U162+W162+Y162+AA162+AC162+AE162+AG162+AI162+AK162+AM162+AO162+AQ162+AS162+AU162+AW162+AY162+BA162+BC162+BE162+BG162+BI162+BK162+BM162+BO162+BQ162+BS162+BU162+BW162+BY162)</f>
        <v>81.597872340425525</v>
      </c>
      <c r="F162" s="4">
        <v>81</v>
      </c>
      <c r="G162" s="4">
        <v>2</v>
      </c>
      <c r="H162" s="4">
        <v>93</v>
      </c>
      <c r="I162" s="4">
        <v>2</v>
      </c>
      <c r="J162" s="4">
        <v>88</v>
      </c>
      <c r="K162" s="4">
        <v>3</v>
      </c>
      <c r="L162" s="4">
        <v>81</v>
      </c>
      <c r="M162" s="4">
        <v>4</v>
      </c>
      <c r="N162" s="16">
        <v>81</v>
      </c>
      <c r="O162" s="4">
        <v>2</v>
      </c>
      <c r="P162" s="4">
        <v>75</v>
      </c>
      <c r="Q162" s="4">
        <v>2</v>
      </c>
      <c r="R162" s="4">
        <v>78</v>
      </c>
      <c r="S162" s="4">
        <v>4</v>
      </c>
      <c r="T162" s="4">
        <v>84</v>
      </c>
      <c r="U162" s="4">
        <v>2</v>
      </c>
      <c r="V162" s="4">
        <v>85.7</v>
      </c>
      <c r="W162" s="4">
        <v>3</v>
      </c>
      <c r="X162" s="4">
        <v>92</v>
      </c>
      <c r="Y162" s="4">
        <v>1</v>
      </c>
      <c r="Z162" s="4">
        <v>95</v>
      </c>
      <c r="AA162" s="4">
        <v>1</v>
      </c>
      <c r="AB162" s="4">
        <v>77</v>
      </c>
      <c r="AC162" s="4">
        <v>3</v>
      </c>
      <c r="AD162" s="4">
        <v>82</v>
      </c>
      <c r="AE162" s="4">
        <v>3</v>
      </c>
      <c r="AF162" s="4">
        <v>91</v>
      </c>
      <c r="AG162" s="4">
        <v>3</v>
      </c>
      <c r="AH162" s="4">
        <v>68</v>
      </c>
      <c r="AI162" s="4">
        <v>4</v>
      </c>
      <c r="AJ162" s="4">
        <v>83</v>
      </c>
      <c r="AK162" s="4">
        <v>2</v>
      </c>
      <c r="AL162" s="4">
        <v>81</v>
      </c>
      <c r="AM162" s="4">
        <v>2</v>
      </c>
      <c r="AN162" s="4">
        <v>75</v>
      </c>
      <c r="AO162" s="4">
        <v>3</v>
      </c>
      <c r="AP162" s="4">
        <v>88</v>
      </c>
      <c r="AQ162" s="4">
        <v>1</v>
      </c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1:57" ht="72">
      <c r="A163" s="7" t="s">
        <v>281</v>
      </c>
      <c r="B163" s="7" t="s">
        <v>0</v>
      </c>
      <c r="C163" s="7" t="s">
        <v>283</v>
      </c>
      <c r="D163" s="7" t="s">
        <v>285</v>
      </c>
      <c r="E163" s="7" t="s">
        <v>287</v>
      </c>
      <c r="F163" s="7" t="s">
        <v>400</v>
      </c>
      <c r="G163" s="7" t="s">
        <v>295</v>
      </c>
      <c r="H163" s="7" t="s">
        <v>556</v>
      </c>
      <c r="I163" s="7" t="s">
        <v>318</v>
      </c>
      <c r="J163" s="7" t="s">
        <v>313</v>
      </c>
      <c r="K163" s="7" t="s">
        <v>318</v>
      </c>
      <c r="L163" s="7" t="s">
        <v>574</v>
      </c>
      <c r="M163" s="7" t="s">
        <v>318</v>
      </c>
      <c r="N163" s="7" t="s">
        <v>402</v>
      </c>
      <c r="O163" s="7" t="s">
        <v>293</v>
      </c>
      <c r="P163" s="7" t="s">
        <v>310</v>
      </c>
      <c r="Q163" s="7" t="s">
        <v>318</v>
      </c>
      <c r="R163" s="7" t="s">
        <v>405</v>
      </c>
      <c r="S163" s="7" t="s">
        <v>335</v>
      </c>
      <c r="T163" s="7" t="s">
        <v>404</v>
      </c>
      <c r="U163" s="7" t="s">
        <v>295</v>
      </c>
      <c r="V163" s="7" t="s">
        <v>323</v>
      </c>
      <c r="W163" s="7" t="s">
        <v>318</v>
      </c>
      <c r="X163" s="7" t="s">
        <v>403</v>
      </c>
      <c r="Y163" s="7" t="s">
        <v>318</v>
      </c>
      <c r="Z163" s="7" t="s">
        <v>367</v>
      </c>
      <c r="AA163" s="7" t="s">
        <v>295</v>
      </c>
      <c r="AB163" s="7" t="s">
        <v>375</v>
      </c>
      <c r="AC163" s="7" t="s">
        <v>318</v>
      </c>
      <c r="AD163" s="7" t="s">
        <v>324</v>
      </c>
      <c r="AE163" s="7" t="s">
        <v>295</v>
      </c>
      <c r="AF163" s="7" t="s">
        <v>294</v>
      </c>
      <c r="AG163" s="7" t="s">
        <v>318</v>
      </c>
      <c r="AH163" s="7" t="s">
        <v>296</v>
      </c>
      <c r="AI163" s="7" t="s">
        <v>318</v>
      </c>
      <c r="AJ163" s="7" t="s">
        <v>319</v>
      </c>
      <c r="AK163" s="7" t="s">
        <v>293</v>
      </c>
      <c r="AL163" s="7" t="s">
        <v>298</v>
      </c>
      <c r="AM163" s="7" t="s">
        <v>295</v>
      </c>
      <c r="AN163" s="7" t="s">
        <v>297</v>
      </c>
      <c r="AO163" s="7" t="s">
        <v>318</v>
      </c>
      <c r="AP163" s="7" t="s">
        <v>301</v>
      </c>
      <c r="AQ163" s="7" t="s">
        <v>318</v>
      </c>
      <c r="AR163" s="7" t="s">
        <v>398</v>
      </c>
      <c r="AS163" s="7" t="s">
        <v>335</v>
      </c>
      <c r="AT163" s="7" t="s">
        <v>356</v>
      </c>
      <c r="AU163" s="7" t="s">
        <v>305</v>
      </c>
      <c r="AV163" s="7" t="s">
        <v>355</v>
      </c>
      <c r="AW163" s="7" t="s">
        <v>293</v>
      </c>
      <c r="AX163" s="8"/>
      <c r="AY163" s="8"/>
      <c r="AZ163" s="8"/>
      <c r="BA163" s="8"/>
      <c r="BB163" s="8"/>
      <c r="BC163" s="8"/>
      <c r="BD163" s="8"/>
      <c r="BE163" s="8"/>
    </row>
    <row r="164" spans="1:57" s="45" customFormat="1" ht="12">
      <c r="A164" s="4">
        <v>82</v>
      </c>
      <c r="B164" s="16">
        <v>2018110835</v>
      </c>
      <c r="C164" s="16" t="s">
        <v>686</v>
      </c>
      <c r="D164" s="16" t="s">
        <v>663</v>
      </c>
      <c r="E164" s="15">
        <f t="shared" ref="E164" si="80">(F164*G164+H164*I164+J164*K164+L164*M164+N164*O164+P164*Q164+R164*S164+T164*U164+V164*W164+X164*Y164+Z164*AA164+AB164*AC164+AD164*AE164+AF164*AG164+AH164*AI164+AJ164*AK164+AL164*AM164+AN164*AO164+AP164*AQ164+AR164*AS164+AT164*AU164+AV164*AW164+AX164*AY164+AZ164*BA164+BB164*BC164+BD164*BE164+BF164*BG164+BH164*BI164+BJ164*BK164+BL164*BM164+BN164*BO164+BP164*BQ164+BR164*BS164+BT164*BU164+BV164*BW164+BX164*BY164)/ (G164+I164+K164+M164+O164+Q164+S164+U164+W164+Y164+AA164+AC164+AE164+AG164+AI164+AK164+AM164+AO164+AQ164+AS164+AU164+AW164+AY164+BA164+BC164+BE164+BG164+BI164+BK164+BM164+BO164+BQ164+BS164+BU164+BW164+BY164)</f>
        <v>82.098039215686271</v>
      </c>
      <c r="F164" s="16">
        <v>94</v>
      </c>
      <c r="G164" s="16">
        <v>4</v>
      </c>
      <c r="H164" s="16">
        <v>74</v>
      </c>
      <c r="I164" s="16">
        <v>2</v>
      </c>
      <c r="J164" s="16">
        <v>91</v>
      </c>
      <c r="K164" s="16">
        <v>4</v>
      </c>
      <c r="L164" s="16">
        <v>91</v>
      </c>
      <c r="M164" s="16">
        <v>3</v>
      </c>
      <c r="N164" s="16">
        <v>77</v>
      </c>
      <c r="O164" s="16">
        <v>3</v>
      </c>
      <c r="P164" s="16">
        <v>80</v>
      </c>
      <c r="Q164" s="16">
        <v>2</v>
      </c>
      <c r="R164" s="16">
        <v>88</v>
      </c>
      <c r="S164" s="16">
        <v>2</v>
      </c>
      <c r="T164" s="16">
        <v>81</v>
      </c>
      <c r="U164" s="16">
        <v>2</v>
      </c>
      <c r="V164" s="16">
        <v>84</v>
      </c>
      <c r="W164" s="16">
        <v>2</v>
      </c>
      <c r="X164" s="16">
        <v>96</v>
      </c>
      <c r="Y164" s="16">
        <v>0</v>
      </c>
      <c r="Z164" s="16">
        <v>86</v>
      </c>
      <c r="AA164" s="16">
        <v>2</v>
      </c>
      <c r="AB164" s="16">
        <v>80</v>
      </c>
      <c r="AC164" s="16">
        <v>3</v>
      </c>
      <c r="AD164" s="16">
        <v>69</v>
      </c>
      <c r="AE164" s="16">
        <v>2</v>
      </c>
      <c r="AF164" s="16">
        <v>65</v>
      </c>
      <c r="AG164" s="16">
        <v>3</v>
      </c>
      <c r="AH164" s="16">
        <v>81</v>
      </c>
      <c r="AI164" s="16">
        <v>2</v>
      </c>
      <c r="AJ164" s="16">
        <v>74</v>
      </c>
      <c r="AK164" s="16">
        <v>4</v>
      </c>
      <c r="AL164" s="16">
        <v>81</v>
      </c>
      <c r="AM164" s="16">
        <v>3</v>
      </c>
      <c r="AN164" s="16">
        <v>82</v>
      </c>
      <c r="AO164" s="16">
        <v>3</v>
      </c>
      <c r="AP164" s="16">
        <v>88</v>
      </c>
      <c r="AQ164" s="16">
        <v>3</v>
      </c>
      <c r="AR164" s="16">
        <v>97</v>
      </c>
      <c r="AS164" s="16">
        <v>0</v>
      </c>
      <c r="AT164" s="16">
        <v>80</v>
      </c>
      <c r="AU164" s="16">
        <v>1</v>
      </c>
      <c r="AV164" s="16">
        <v>93</v>
      </c>
      <c r="AW164" s="16">
        <v>1</v>
      </c>
      <c r="AX164" s="4"/>
      <c r="AY164" s="4"/>
      <c r="AZ164" s="4"/>
      <c r="BA164" s="4"/>
      <c r="BB164" s="4"/>
      <c r="BC164" s="4"/>
      <c r="BD164" s="4"/>
      <c r="BE164" s="4"/>
    </row>
    <row r="165" spans="1:57" ht="72">
      <c r="A165" s="7" t="s">
        <v>281</v>
      </c>
      <c r="B165" s="7" t="s">
        <v>0</v>
      </c>
      <c r="C165" s="7" t="s">
        <v>283</v>
      </c>
      <c r="D165" s="7" t="s">
        <v>285</v>
      </c>
      <c r="E165" s="7" t="s">
        <v>287</v>
      </c>
      <c r="F165" s="7" t="s">
        <v>449</v>
      </c>
      <c r="G165" s="7" t="s">
        <v>295</v>
      </c>
      <c r="H165" s="7" t="s">
        <v>451</v>
      </c>
      <c r="I165" s="7" t="s">
        <v>295</v>
      </c>
      <c r="J165" s="7" t="s">
        <v>626</v>
      </c>
      <c r="K165" s="7" t="s">
        <v>293</v>
      </c>
      <c r="L165" s="7" t="s">
        <v>458</v>
      </c>
      <c r="M165" s="7" t="s">
        <v>318</v>
      </c>
      <c r="N165" s="7" t="s">
        <v>687</v>
      </c>
      <c r="O165" s="7" t="s">
        <v>295</v>
      </c>
      <c r="P165" s="7" t="s">
        <v>610</v>
      </c>
      <c r="Q165" s="7" t="s">
        <v>318</v>
      </c>
      <c r="R165" s="7" t="s">
        <v>574</v>
      </c>
      <c r="S165" s="7" t="s">
        <v>318</v>
      </c>
      <c r="T165" s="8" t="s">
        <v>496</v>
      </c>
      <c r="U165" s="7" t="s">
        <v>293</v>
      </c>
      <c r="V165" s="7" t="s">
        <v>441</v>
      </c>
      <c r="W165" s="7" t="s">
        <v>335</v>
      </c>
      <c r="X165" s="7" t="s">
        <v>683</v>
      </c>
      <c r="Y165" s="7" t="s">
        <v>318</v>
      </c>
      <c r="Z165" s="7" t="s">
        <v>688</v>
      </c>
      <c r="AA165" s="7" t="s">
        <v>335</v>
      </c>
      <c r="AB165" s="7" t="s">
        <v>689</v>
      </c>
      <c r="AC165" s="7" t="s">
        <v>305</v>
      </c>
      <c r="AD165" s="7" t="s">
        <v>302</v>
      </c>
      <c r="AE165" s="7" t="s">
        <v>295</v>
      </c>
      <c r="AF165" s="7" t="s">
        <v>577</v>
      </c>
      <c r="AG165" s="7" t="s">
        <v>318</v>
      </c>
      <c r="AH165" s="7" t="s">
        <v>605</v>
      </c>
      <c r="AI165" s="7" t="s">
        <v>293</v>
      </c>
      <c r="AJ165" s="7" t="s">
        <v>350</v>
      </c>
      <c r="AK165" s="7" t="s">
        <v>318</v>
      </c>
      <c r="AL165" s="7" t="s">
        <v>593</v>
      </c>
      <c r="AM165" s="7" t="s">
        <v>293</v>
      </c>
      <c r="AN165" s="8" t="s">
        <v>298</v>
      </c>
      <c r="AO165" s="7" t="s">
        <v>335</v>
      </c>
      <c r="AP165" s="8" t="s">
        <v>297</v>
      </c>
      <c r="AQ165" s="7" t="s">
        <v>318</v>
      </c>
      <c r="AR165" s="8" t="s">
        <v>398</v>
      </c>
      <c r="AS165" s="8" t="s">
        <v>335</v>
      </c>
      <c r="AT165" s="7" t="s">
        <v>356</v>
      </c>
      <c r="AU165" s="7" t="s">
        <v>305</v>
      </c>
      <c r="AV165" s="7" t="s">
        <v>355</v>
      </c>
      <c r="AW165" s="7" t="s">
        <v>293</v>
      </c>
      <c r="AX165" s="8"/>
      <c r="AY165" s="8"/>
      <c r="AZ165" s="8"/>
      <c r="BA165" s="8"/>
      <c r="BB165" s="8"/>
      <c r="BC165" s="8"/>
      <c r="BD165" s="8"/>
      <c r="BE165" s="8"/>
    </row>
    <row r="166" spans="1:57" s="45" customFormat="1" ht="12">
      <c r="A166" s="4">
        <v>83</v>
      </c>
      <c r="B166" s="4">
        <v>2018110859</v>
      </c>
      <c r="C166" s="4" t="s">
        <v>690</v>
      </c>
      <c r="D166" s="4" t="s">
        <v>265</v>
      </c>
      <c r="E166" s="15">
        <f t="shared" ref="E166" si="81">(F166*G166+H166*I166+J166*K166+L166*M166+N166*O166+P166*Q166+R166*S166+T166*U166+V166*W166+X166*Y166+Z166*AA166+AB166*AC166+AD166*AE166+AF166*AG166+AH166*AI166+AJ166*AK166+AL166*AM166+AN166*AO166+AP166*AQ166+AR166*AS166+AT166*AU166+AV166*AW166+AX166*AY166+AZ166*BA166+BB166*BC166+BD166*BE166+BF166*BG166+BH166*BI166+BJ166*BK166+BL166*BM166+BN166*BO166+BP166*BQ166+BR166*BS166+BT166*BU166+BV166*BW166+BX166*BY166)/ (G166+I166+K166+M166+O166+Q166+S166+U166+W166+Y166+AA166+AC166+AE166+AG166+AI166+AK166+AM166+AO166+AQ166+AS166+AU166+AW166+AY166+BA166+BC166+BE166+BG166+BI166+BK166+BM166+BO166+BQ166+BS166+BU166+BW166+BY166)</f>
        <v>83.235294117647058</v>
      </c>
      <c r="F166" s="4">
        <v>84</v>
      </c>
      <c r="G166" s="4">
        <v>3</v>
      </c>
      <c r="H166" s="4">
        <v>87</v>
      </c>
      <c r="I166" s="4">
        <v>2</v>
      </c>
      <c r="J166" s="4">
        <v>81</v>
      </c>
      <c r="K166" s="4">
        <v>2</v>
      </c>
      <c r="L166" s="4">
        <v>84</v>
      </c>
      <c r="M166" s="4">
        <v>4</v>
      </c>
      <c r="N166" s="16">
        <v>81</v>
      </c>
      <c r="O166" s="4">
        <v>2</v>
      </c>
      <c r="P166" s="4">
        <v>74</v>
      </c>
      <c r="Q166" s="4">
        <v>2</v>
      </c>
      <c r="R166" s="4">
        <v>86</v>
      </c>
      <c r="S166" s="4">
        <v>3</v>
      </c>
      <c r="T166" s="4">
        <v>89</v>
      </c>
      <c r="U166" s="4">
        <v>2</v>
      </c>
      <c r="V166" s="4">
        <v>94</v>
      </c>
      <c r="W166" s="4">
        <v>2</v>
      </c>
      <c r="X166" s="4">
        <v>88</v>
      </c>
      <c r="Y166" s="4">
        <v>4</v>
      </c>
      <c r="Z166" s="4">
        <v>93</v>
      </c>
      <c r="AA166" s="4">
        <v>0</v>
      </c>
      <c r="AB166" s="4">
        <v>80</v>
      </c>
      <c r="AC166" s="4">
        <v>3</v>
      </c>
      <c r="AD166" s="4">
        <v>82</v>
      </c>
      <c r="AE166" s="4">
        <v>3</v>
      </c>
      <c r="AF166" s="4">
        <v>87</v>
      </c>
      <c r="AG166" s="4">
        <v>2</v>
      </c>
      <c r="AH166" s="4">
        <v>81</v>
      </c>
      <c r="AI166" s="4">
        <v>2</v>
      </c>
      <c r="AJ166" s="4">
        <v>66</v>
      </c>
      <c r="AK166" s="4">
        <v>4</v>
      </c>
      <c r="AL166" s="4">
        <v>93</v>
      </c>
      <c r="AM166" s="4">
        <v>3</v>
      </c>
      <c r="AN166" s="4">
        <v>86</v>
      </c>
      <c r="AO166" s="4">
        <v>3</v>
      </c>
      <c r="AP166" s="4">
        <v>82</v>
      </c>
      <c r="AQ166" s="4">
        <v>3</v>
      </c>
      <c r="AR166" s="4">
        <v>88</v>
      </c>
      <c r="AS166" s="4">
        <v>0</v>
      </c>
      <c r="AT166" s="16">
        <v>75</v>
      </c>
      <c r="AU166" s="16">
        <v>1</v>
      </c>
      <c r="AV166" s="16">
        <v>91</v>
      </c>
      <c r="AW166" s="16">
        <v>1</v>
      </c>
      <c r="AX166" s="4"/>
      <c r="AY166" s="4"/>
      <c r="AZ166" s="4"/>
      <c r="BA166" s="4"/>
      <c r="BB166" s="4"/>
      <c r="BC166" s="4"/>
      <c r="BD166" s="4"/>
      <c r="BE166" s="4"/>
    </row>
    <row r="167" spans="1:57" ht="72">
      <c r="A167" s="7" t="s">
        <v>281</v>
      </c>
      <c r="B167" s="7" t="s">
        <v>0</v>
      </c>
      <c r="C167" s="7" t="s">
        <v>283</v>
      </c>
      <c r="D167" s="7" t="s">
        <v>285</v>
      </c>
      <c r="E167" s="7" t="s">
        <v>287</v>
      </c>
      <c r="F167" s="7" t="s">
        <v>449</v>
      </c>
      <c r="G167" s="7" t="s">
        <v>318</v>
      </c>
      <c r="H167" s="7" t="s">
        <v>451</v>
      </c>
      <c r="I167" s="7" t="s">
        <v>305</v>
      </c>
      <c r="J167" s="7" t="s">
        <v>443</v>
      </c>
      <c r="K167" s="7" t="s">
        <v>293</v>
      </c>
      <c r="L167" s="7" t="s">
        <v>353</v>
      </c>
      <c r="M167" s="7" t="s">
        <v>335</v>
      </c>
      <c r="N167" s="7" t="s">
        <v>630</v>
      </c>
      <c r="O167" s="7" t="s">
        <v>318</v>
      </c>
      <c r="P167" s="7" t="s">
        <v>646</v>
      </c>
      <c r="Q167" s="7" t="s">
        <v>318</v>
      </c>
      <c r="R167" s="7" t="s">
        <v>654</v>
      </c>
      <c r="S167" s="7" t="s">
        <v>295</v>
      </c>
      <c r="T167" s="8" t="s">
        <v>691</v>
      </c>
      <c r="U167" s="7" t="s">
        <v>335</v>
      </c>
      <c r="V167" s="7" t="s">
        <v>692</v>
      </c>
      <c r="W167" s="7" t="s">
        <v>305</v>
      </c>
      <c r="X167" s="7" t="s">
        <v>683</v>
      </c>
      <c r="Y167" s="7" t="s">
        <v>295</v>
      </c>
      <c r="Z167" s="7" t="s">
        <v>688</v>
      </c>
      <c r="AA167" s="7" t="s">
        <v>318</v>
      </c>
      <c r="AB167" s="7" t="s">
        <v>689</v>
      </c>
      <c r="AC167" s="7" t="s">
        <v>293</v>
      </c>
      <c r="AD167" s="7" t="s">
        <v>359</v>
      </c>
      <c r="AE167" s="7" t="s">
        <v>318</v>
      </c>
      <c r="AF167" s="7" t="s">
        <v>577</v>
      </c>
      <c r="AG167" s="7" t="s">
        <v>293</v>
      </c>
      <c r="AH167" s="7" t="s">
        <v>605</v>
      </c>
      <c r="AI167" s="7" t="s">
        <v>318</v>
      </c>
      <c r="AJ167" s="7" t="s">
        <v>578</v>
      </c>
      <c r="AK167" s="7" t="s">
        <v>305</v>
      </c>
      <c r="AL167" s="7" t="s">
        <v>580</v>
      </c>
      <c r="AM167" s="7" t="s">
        <v>335</v>
      </c>
      <c r="AN167" s="8" t="s">
        <v>298</v>
      </c>
      <c r="AO167" s="7" t="s">
        <v>295</v>
      </c>
      <c r="AP167" s="8" t="s">
        <v>297</v>
      </c>
      <c r="AQ167" s="7" t="s">
        <v>293</v>
      </c>
      <c r="AR167" s="8" t="s">
        <v>398</v>
      </c>
      <c r="AS167" s="8" t="s">
        <v>293</v>
      </c>
      <c r="AT167" s="8" t="s">
        <v>356</v>
      </c>
      <c r="AU167" s="8" t="s">
        <v>295</v>
      </c>
      <c r="AV167" s="8" t="s">
        <v>355</v>
      </c>
      <c r="AW167" s="8" t="s">
        <v>295</v>
      </c>
      <c r="AX167" s="8"/>
      <c r="AY167" s="8"/>
      <c r="AZ167" s="8"/>
      <c r="BA167" s="8"/>
      <c r="BB167" s="8"/>
      <c r="BC167" s="8"/>
      <c r="BD167" s="8"/>
      <c r="BE167" s="8"/>
    </row>
    <row r="168" spans="1:57" s="45" customFormat="1" ht="12">
      <c r="A168" s="4">
        <v>84</v>
      </c>
      <c r="B168" s="4">
        <v>2018110856</v>
      </c>
      <c r="C168" s="4" t="s">
        <v>693</v>
      </c>
      <c r="D168" s="4" t="s">
        <v>265</v>
      </c>
      <c r="E168" s="15">
        <f t="shared" ref="E168" si="82">(F168*G168+H168*I168+J168*K168+L168*M168+N168*O168+P168*Q168+R168*S168+T168*U168+V168*W168+X168*Y168+Z168*AA168+AB168*AC168+AD168*AE168+AF168*AG168+AH168*AI168+AJ168*AK168+AL168*AM168+AN168*AO168+AP168*AQ168+AR168*AS168+AT168*AU168+AV168*AW168+AX168*AY168+AZ168*BA168+BB168*BC168+BD168*BE168+BF168*BG168+BH168*BI168+BJ168*BK168+BL168*BM168+BN168*BO168+BP168*BQ168+BR168*BS168+BT168*BU168+BV168*BW168+BX168*BY168)/ (G168+I168+K168+M168+O168+Q168+S168+U168+W168+Y168+AA168+AC168+AE168+AG168+AI168+AK168+AM168+AO168+AQ168+AS168+AU168+AW168+AY168+BA168+BC168+BE168+BG168+BI168+BK168+BM168+BO168+BQ168+BS168+BU168+BW168+BY168)</f>
        <v>84.627450980392155</v>
      </c>
      <c r="F168" s="4">
        <v>82</v>
      </c>
      <c r="G168" s="4">
        <v>3</v>
      </c>
      <c r="H168" s="4">
        <v>85</v>
      </c>
      <c r="I168" s="4">
        <v>2</v>
      </c>
      <c r="J168" s="4">
        <v>78</v>
      </c>
      <c r="K168" s="4">
        <v>2</v>
      </c>
      <c r="L168" s="4">
        <v>88</v>
      </c>
      <c r="M168" s="4">
        <v>4</v>
      </c>
      <c r="N168" s="16">
        <v>76</v>
      </c>
      <c r="O168" s="4">
        <v>2</v>
      </c>
      <c r="P168" s="4">
        <v>84</v>
      </c>
      <c r="Q168" s="4">
        <v>2</v>
      </c>
      <c r="R168" s="4">
        <v>88</v>
      </c>
      <c r="S168" s="4">
        <v>3</v>
      </c>
      <c r="T168" s="4">
        <v>93</v>
      </c>
      <c r="U168" s="4">
        <v>2</v>
      </c>
      <c r="V168" s="4">
        <v>85</v>
      </c>
      <c r="W168" s="4">
        <v>2</v>
      </c>
      <c r="X168" s="4">
        <v>79</v>
      </c>
      <c r="Y168" s="4">
        <v>4</v>
      </c>
      <c r="Z168" s="4">
        <v>91</v>
      </c>
      <c r="AA168" s="4">
        <v>0</v>
      </c>
      <c r="AB168" s="4">
        <v>85</v>
      </c>
      <c r="AC168" s="4">
        <v>3</v>
      </c>
      <c r="AD168" s="4">
        <v>81</v>
      </c>
      <c r="AE168" s="4">
        <v>3</v>
      </c>
      <c r="AF168" s="4">
        <v>90</v>
      </c>
      <c r="AG168" s="4">
        <v>2</v>
      </c>
      <c r="AH168" s="4">
        <v>79</v>
      </c>
      <c r="AI168" s="4">
        <v>2</v>
      </c>
      <c r="AJ168" s="4">
        <v>81</v>
      </c>
      <c r="AK168" s="4">
        <v>4</v>
      </c>
      <c r="AL168" s="4">
        <v>95</v>
      </c>
      <c r="AM168" s="4">
        <v>3</v>
      </c>
      <c r="AN168" s="4">
        <v>92</v>
      </c>
      <c r="AO168" s="4">
        <v>3</v>
      </c>
      <c r="AP168" s="4">
        <v>80</v>
      </c>
      <c r="AQ168" s="4">
        <v>3</v>
      </c>
      <c r="AR168" s="4">
        <v>90</v>
      </c>
      <c r="AS168" s="4">
        <v>0</v>
      </c>
      <c r="AT168" s="4">
        <v>84</v>
      </c>
      <c r="AU168" s="4">
        <v>1</v>
      </c>
      <c r="AV168" s="4">
        <v>91</v>
      </c>
      <c r="AW168" s="4">
        <v>1</v>
      </c>
      <c r="AX168" s="4"/>
      <c r="AY168" s="4"/>
      <c r="AZ168" s="4"/>
      <c r="BA168" s="4"/>
      <c r="BB168" s="4"/>
      <c r="BC168" s="4"/>
      <c r="BD168" s="4"/>
      <c r="BE168" s="4"/>
    </row>
    <row r="169" spans="1:57" ht="72">
      <c r="A169" s="7" t="s">
        <v>281</v>
      </c>
      <c r="B169" s="7" t="s">
        <v>0</v>
      </c>
      <c r="C169" s="7" t="s">
        <v>283</v>
      </c>
      <c r="D169" s="7" t="s">
        <v>285</v>
      </c>
      <c r="E169" s="7" t="s">
        <v>287</v>
      </c>
      <c r="F169" s="7" t="s">
        <v>324</v>
      </c>
      <c r="G169" s="7" t="s">
        <v>295</v>
      </c>
      <c r="H169" s="7" t="s">
        <v>294</v>
      </c>
      <c r="I169" s="7" t="s">
        <v>318</v>
      </c>
      <c r="J169" s="7" t="s">
        <v>296</v>
      </c>
      <c r="K169" s="7" t="s">
        <v>295</v>
      </c>
      <c r="L169" s="7" t="s">
        <v>319</v>
      </c>
      <c r="M169" s="7" t="s">
        <v>295</v>
      </c>
      <c r="N169" s="7" t="s">
        <v>298</v>
      </c>
      <c r="O169" s="7" t="s">
        <v>318</v>
      </c>
      <c r="P169" s="7" t="s">
        <v>297</v>
      </c>
      <c r="Q169" s="7" t="s">
        <v>305</v>
      </c>
      <c r="R169" s="7" t="s">
        <v>301</v>
      </c>
      <c r="S169" s="7" t="s">
        <v>295</v>
      </c>
      <c r="T169" s="7" t="s">
        <v>325</v>
      </c>
      <c r="U169" s="7" t="s">
        <v>295</v>
      </c>
      <c r="V169" s="7" t="s">
        <v>320</v>
      </c>
      <c r="W169" s="7" t="s">
        <v>293</v>
      </c>
      <c r="X169" s="7" t="s">
        <v>486</v>
      </c>
      <c r="Y169" s="7" t="s">
        <v>293</v>
      </c>
      <c r="Z169" s="7" t="s">
        <v>321</v>
      </c>
      <c r="AA169" s="7" t="s">
        <v>305</v>
      </c>
      <c r="AB169" s="7" t="s">
        <v>322</v>
      </c>
      <c r="AC169" s="7" t="s">
        <v>335</v>
      </c>
      <c r="AD169" s="7" t="s">
        <v>326</v>
      </c>
      <c r="AE169" s="7" t="s">
        <v>318</v>
      </c>
      <c r="AF169" s="7" t="s">
        <v>611</v>
      </c>
      <c r="AG169" s="7" t="s">
        <v>318</v>
      </c>
      <c r="AH169" s="7" t="s">
        <v>327</v>
      </c>
      <c r="AI169" s="7" t="s">
        <v>295</v>
      </c>
      <c r="AJ169" s="7" t="s">
        <v>575</v>
      </c>
      <c r="AK169" s="7" t="s">
        <v>335</v>
      </c>
      <c r="AL169" s="7" t="s">
        <v>356</v>
      </c>
      <c r="AM169" s="7" t="s">
        <v>293</v>
      </c>
      <c r="AN169" s="7" t="s">
        <v>355</v>
      </c>
      <c r="AO169" s="7" t="s">
        <v>295</v>
      </c>
      <c r="AP169" s="7" t="s">
        <v>366</v>
      </c>
      <c r="AQ169" s="7" t="s">
        <v>295</v>
      </c>
      <c r="AR169" s="7" t="s">
        <v>375</v>
      </c>
      <c r="AS169" s="7" t="s">
        <v>318</v>
      </c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</row>
    <row r="170" spans="1:57" s="45" customFormat="1" ht="12">
      <c r="A170" s="4">
        <v>85</v>
      </c>
      <c r="B170" s="4">
        <v>2018110852</v>
      </c>
      <c r="C170" s="4" t="s">
        <v>269</v>
      </c>
      <c r="D170" s="4" t="s">
        <v>663</v>
      </c>
      <c r="E170" s="15">
        <f t="shared" ref="E170" si="83">(F170*G170+H170*I170+J170*K170+L170*M170+N170*O170+P170*Q170+R170*S170+T170*U170+V170*W170+X170*Y170+Z170*AA170+AB170*AC170+AD170*AE170+AF170*AG170+AH170*AI170+AJ170*AK170+AL170*AM170+AN170*AO170+AP170*AQ170+AR170*AS170+AT170*AU170+AV170*AW170+AX170*AY170+AZ170*BA170+BB170*BC170+BD170*BE170+BF170*BG170+BH170*BI170+BJ170*BK170+BL170*BM170+BN170*BO170+BP170*BQ170+BR170*BS170+BT170*BU170+BV170*BW170+BX170*BY170)/ (G170+I170+K170+M170+O170+Q170+S170+U170+W170+Y170+AA170+AC170+AE170+AG170+AI170+AK170+AM170+AO170+AQ170+AS170+AU170+AW170+AY170+BA170+BC170+BE170+BG170+BI170+BK170+BM170+BO170+BQ170+BS170+BU170+BW170+BY170)</f>
        <v>85.82692307692308</v>
      </c>
      <c r="F170" s="4">
        <v>87</v>
      </c>
      <c r="G170" s="4">
        <v>2</v>
      </c>
      <c r="H170" s="4">
        <v>75</v>
      </c>
      <c r="I170" s="4">
        <v>3</v>
      </c>
      <c r="J170" s="4">
        <v>88</v>
      </c>
      <c r="K170" s="4">
        <v>2</v>
      </c>
      <c r="L170" s="4">
        <v>84</v>
      </c>
      <c r="M170" s="4">
        <v>4</v>
      </c>
      <c r="N170" s="16">
        <v>86</v>
      </c>
      <c r="O170" s="4">
        <v>3</v>
      </c>
      <c r="P170" s="4">
        <v>92</v>
      </c>
      <c r="Q170" s="4">
        <v>3</v>
      </c>
      <c r="R170" s="4">
        <v>91</v>
      </c>
      <c r="S170" s="4">
        <v>3</v>
      </c>
      <c r="T170" s="4">
        <v>83</v>
      </c>
      <c r="U170" s="4">
        <v>2</v>
      </c>
      <c r="V170" s="4">
        <v>96</v>
      </c>
      <c r="W170" s="4">
        <v>4</v>
      </c>
      <c r="X170" s="4">
        <v>93</v>
      </c>
      <c r="Y170" s="4">
        <v>2</v>
      </c>
      <c r="Z170" s="4">
        <v>92</v>
      </c>
      <c r="AA170" s="4">
        <v>2</v>
      </c>
      <c r="AB170" s="4">
        <v>90</v>
      </c>
      <c r="AC170" s="16">
        <v>2</v>
      </c>
      <c r="AD170" s="4">
        <v>90</v>
      </c>
      <c r="AE170" s="4">
        <v>4</v>
      </c>
      <c r="AF170" s="4">
        <v>38</v>
      </c>
      <c r="AG170" s="4">
        <v>3</v>
      </c>
      <c r="AH170" s="4">
        <v>93</v>
      </c>
      <c r="AI170" s="4">
        <v>3</v>
      </c>
      <c r="AJ170" s="4">
        <v>96</v>
      </c>
      <c r="AK170" s="4">
        <v>3</v>
      </c>
      <c r="AL170" s="4">
        <v>95</v>
      </c>
      <c r="AM170" s="4">
        <v>1</v>
      </c>
      <c r="AN170" s="4">
        <v>93</v>
      </c>
      <c r="AO170" s="4">
        <v>1</v>
      </c>
      <c r="AP170" s="4">
        <v>85</v>
      </c>
      <c r="AQ170" s="4">
        <v>2</v>
      </c>
      <c r="AR170" s="4">
        <v>82</v>
      </c>
      <c r="AS170" s="4">
        <v>3</v>
      </c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ht="72">
      <c r="A171" s="7" t="s">
        <v>281</v>
      </c>
      <c r="B171" s="7" t="s">
        <v>0</v>
      </c>
      <c r="C171" s="7" t="s">
        <v>283</v>
      </c>
      <c r="D171" s="7" t="s">
        <v>285</v>
      </c>
      <c r="E171" s="7" t="s">
        <v>287</v>
      </c>
      <c r="F171" s="7" t="s">
        <v>400</v>
      </c>
      <c r="G171" s="7" t="s">
        <v>376</v>
      </c>
      <c r="H171" s="7" t="s">
        <v>694</v>
      </c>
      <c r="I171" s="7" t="s">
        <v>376</v>
      </c>
      <c r="J171" s="7" t="s">
        <v>313</v>
      </c>
      <c r="K171" s="7" t="s">
        <v>376</v>
      </c>
      <c r="L171" s="7" t="s">
        <v>304</v>
      </c>
      <c r="M171" s="7" t="s">
        <v>376</v>
      </c>
      <c r="N171" s="7" t="s">
        <v>402</v>
      </c>
      <c r="O171" s="7" t="s">
        <v>376</v>
      </c>
      <c r="P171" s="7" t="s">
        <v>310</v>
      </c>
      <c r="Q171" s="7" t="s">
        <v>376</v>
      </c>
      <c r="R171" s="7" t="s">
        <v>405</v>
      </c>
      <c r="S171" s="7" t="s">
        <v>376</v>
      </c>
      <c r="T171" s="7" t="s">
        <v>404</v>
      </c>
      <c r="U171" s="7" t="s">
        <v>376</v>
      </c>
      <c r="V171" s="7" t="s">
        <v>323</v>
      </c>
      <c r="W171" s="7" t="s">
        <v>376</v>
      </c>
      <c r="X171" s="7" t="s">
        <v>403</v>
      </c>
      <c r="Y171" s="7" t="s">
        <v>376</v>
      </c>
      <c r="Z171" s="7" t="s">
        <v>367</v>
      </c>
      <c r="AA171" s="7" t="s">
        <v>376</v>
      </c>
      <c r="AB171" s="7" t="s">
        <v>375</v>
      </c>
      <c r="AC171" s="7" t="s">
        <v>376</v>
      </c>
      <c r="AD171" s="7" t="s">
        <v>324</v>
      </c>
      <c r="AE171" s="7" t="s">
        <v>376</v>
      </c>
      <c r="AF171" s="7" t="s">
        <v>294</v>
      </c>
      <c r="AG171" s="7" t="s">
        <v>376</v>
      </c>
      <c r="AH171" s="7" t="s">
        <v>296</v>
      </c>
      <c r="AI171" s="7" t="s">
        <v>376</v>
      </c>
      <c r="AJ171" s="7" t="s">
        <v>319</v>
      </c>
      <c r="AK171" s="7" t="s">
        <v>376</v>
      </c>
      <c r="AL171" s="7" t="s">
        <v>298</v>
      </c>
      <c r="AM171" s="7" t="s">
        <v>376</v>
      </c>
      <c r="AN171" s="7" t="s">
        <v>297</v>
      </c>
      <c r="AO171" s="7" t="s">
        <v>376</v>
      </c>
      <c r="AP171" s="7" t="s">
        <v>301</v>
      </c>
      <c r="AQ171" s="7" t="s">
        <v>376</v>
      </c>
      <c r="AR171" s="7" t="s">
        <v>398</v>
      </c>
      <c r="AS171" s="7" t="s">
        <v>376</v>
      </c>
      <c r="AT171" s="7" t="s">
        <v>356</v>
      </c>
      <c r="AU171" s="7" t="s">
        <v>376</v>
      </c>
      <c r="AV171" s="7" t="s">
        <v>355</v>
      </c>
      <c r="AW171" s="7" t="s">
        <v>376</v>
      </c>
      <c r="AX171" s="8"/>
      <c r="AY171" s="8"/>
      <c r="AZ171" s="8"/>
      <c r="BA171" s="8"/>
      <c r="BB171" s="8"/>
      <c r="BC171" s="8"/>
      <c r="BD171" s="8"/>
      <c r="BE171" s="8"/>
    </row>
    <row r="172" spans="1:57" s="45" customFormat="1" ht="12">
      <c r="A172" s="4">
        <v>86</v>
      </c>
      <c r="B172" s="16">
        <v>2018110834</v>
      </c>
      <c r="C172" s="16" t="s">
        <v>111</v>
      </c>
      <c r="D172" s="16" t="s">
        <v>105</v>
      </c>
      <c r="E172" s="15">
        <f t="shared" ref="E172:E234" si="84">(F172*G172+H172*I172+J172*K172+L172*M172+N172*O172+P172*Q172+R172*S172+T172*U172+V172*W172+X172*Y172+Z172*AA172+AB172*AC172+AD172*AE172+AF172*AG172+AH172*AI172+AJ172*AK172+AL172*AM172+AN172*AO172+AP172*AQ172+AR172*AS172+AT172*AU172+AV172*AW172+AX172*AY172+AZ172*BA172+BB172*BC172+BD172*BE172+BF172*BG172+BH172*BI172+BJ172*BK172+BL172*BM172+BN172*BO172+BP172*BQ172+BR172*BS172+BT172*BU172+BV172*BW172+BX172*BY172)/ (G172+I172+K172+M172+O172+Q172+S172+U172+W172+Y172+AA172+AC172+AE172+AG172+AI172+AK172+AM172+AO172+AQ172+AS172+AU172+AW172+AY172+BA172+BC172+BE172+BG172+BI172+BK172+BM172+BO172+BQ172+BS172+BU172+BW172+BY172)</f>
        <v>83.431372549019613</v>
      </c>
      <c r="F172" s="16">
        <v>94</v>
      </c>
      <c r="G172" s="16">
        <v>4</v>
      </c>
      <c r="H172" s="16">
        <v>96</v>
      </c>
      <c r="I172" s="16">
        <v>2</v>
      </c>
      <c r="J172" s="16">
        <v>89</v>
      </c>
      <c r="K172" s="16">
        <v>4</v>
      </c>
      <c r="L172" s="16">
        <v>91</v>
      </c>
      <c r="M172" s="16">
        <v>3</v>
      </c>
      <c r="N172" s="16">
        <v>74</v>
      </c>
      <c r="O172" s="16">
        <v>3</v>
      </c>
      <c r="P172" s="16">
        <v>78</v>
      </c>
      <c r="Q172" s="16">
        <v>2</v>
      </c>
      <c r="R172" s="16">
        <v>88</v>
      </c>
      <c r="S172" s="16">
        <v>2</v>
      </c>
      <c r="T172" s="16">
        <v>71</v>
      </c>
      <c r="U172" s="16">
        <v>2</v>
      </c>
      <c r="V172" s="16">
        <v>89</v>
      </c>
      <c r="W172" s="16">
        <v>2</v>
      </c>
      <c r="X172" s="16">
        <v>95</v>
      </c>
      <c r="Y172" s="16">
        <v>0</v>
      </c>
      <c r="Z172" s="16">
        <v>70</v>
      </c>
      <c r="AA172" s="16">
        <v>2</v>
      </c>
      <c r="AB172" s="16">
        <v>78</v>
      </c>
      <c r="AC172" s="16">
        <v>3</v>
      </c>
      <c r="AD172" s="16">
        <v>84</v>
      </c>
      <c r="AE172" s="16">
        <v>2</v>
      </c>
      <c r="AF172" s="16">
        <v>66</v>
      </c>
      <c r="AG172" s="16">
        <v>3</v>
      </c>
      <c r="AH172" s="16">
        <v>83</v>
      </c>
      <c r="AI172" s="16">
        <v>2</v>
      </c>
      <c r="AJ172" s="16">
        <v>82</v>
      </c>
      <c r="AK172" s="16">
        <v>4</v>
      </c>
      <c r="AL172" s="16">
        <v>86</v>
      </c>
      <c r="AM172" s="16">
        <v>3</v>
      </c>
      <c r="AN172" s="16">
        <v>84</v>
      </c>
      <c r="AO172" s="16">
        <v>3</v>
      </c>
      <c r="AP172" s="16">
        <v>87</v>
      </c>
      <c r="AQ172" s="16">
        <v>3</v>
      </c>
      <c r="AR172" s="16">
        <v>98</v>
      </c>
      <c r="AS172" s="16">
        <v>0</v>
      </c>
      <c r="AT172" s="16">
        <v>86</v>
      </c>
      <c r="AU172" s="16">
        <v>1</v>
      </c>
      <c r="AV172" s="16">
        <v>93</v>
      </c>
      <c r="AW172" s="16">
        <v>1</v>
      </c>
      <c r="AX172" s="4"/>
      <c r="AY172" s="4"/>
      <c r="AZ172" s="4"/>
      <c r="BA172" s="4"/>
      <c r="BB172" s="4"/>
      <c r="BC172" s="4"/>
      <c r="BD172" s="4"/>
      <c r="BE172" s="4"/>
    </row>
    <row r="173" spans="1:57" ht="72">
      <c r="A173" s="7" t="s">
        <v>281</v>
      </c>
      <c r="B173" s="7" t="s">
        <v>0</v>
      </c>
      <c r="C173" s="7" t="s">
        <v>283</v>
      </c>
      <c r="D173" s="7" t="s">
        <v>285</v>
      </c>
      <c r="E173" s="7" t="s">
        <v>287</v>
      </c>
      <c r="F173" s="7" t="s">
        <v>297</v>
      </c>
      <c r="G173" s="7" t="s">
        <v>376</v>
      </c>
      <c r="H173" s="7" t="s">
        <v>298</v>
      </c>
      <c r="I173" s="7" t="s">
        <v>376</v>
      </c>
      <c r="J173" s="7" t="s">
        <v>301</v>
      </c>
      <c r="K173" s="7" t="s">
        <v>376</v>
      </c>
      <c r="L173" s="7" t="s">
        <v>319</v>
      </c>
      <c r="M173" s="7" t="s">
        <v>376</v>
      </c>
      <c r="N173" s="7" t="s">
        <v>296</v>
      </c>
      <c r="O173" s="7" t="s">
        <v>376</v>
      </c>
      <c r="P173" s="7" t="s">
        <v>324</v>
      </c>
      <c r="Q173" s="7" t="s">
        <v>376</v>
      </c>
      <c r="R173" s="7" t="s">
        <v>375</v>
      </c>
      <c r="S173" s="7" t="s">
        <v>376</v>
      </c>
      <c r="T173" s="7" t="s">
        <v>294</v>
      </c>
      <c r="U173" s="7" t="s">
        <v>376</v>
      </c>
      <c r="V173" s="7" t="s">
        <v>398</v>
      </c>
      <c r="W173" s="7" t="s">
        <v>376</v>
      </c>
      <c r="X173" s="7" t="s">
        <v>403</v>
      </c>
      <c r="Y173" s="7" t="s">
        <v>376</v>
      </c>
      <c r="Z173" s="7" t="s">
        <v>323</v>
      </c>
      <c r="AA173" s="7" t="s">
        <v>376</v>
      </c>
      <c r="AB173" s="7" t="s">
        <v>304</v>
      </c>
      <c r="AC173" s="7" t="s">
        <v>376</v>
      </c>
      <c r="AD173" s="7" t="s">
        <v>694</v>
      </c>
      <c r="AE173" s="7" t="s">
        <v>376</v>
      </c>
      <c r="AF173" s="7" t="s">
        <v>320</v>
      </c>
      <c r="AG173" s="7" t="s">
        <v>376</v>
      </c>
      <c r="AH173" s="7" t="s">
        <v>401</v>
      </c>
      <c r="AI173" s="7" t="s">
        <v>376</v>
      </c>
      <c r="AJ173" s="7" t="s">
        <v>325</v>
      </c>
      <c r="AK173" s="7" t="s">
        <v>376</v>
      </c>
      <c r="AL173" s="7" t="s">
        <v>321</v>
      </c>
      <c r="AM173" s="7" t="s">
        <v>376</v>
      </c>
      <c r="AN173" s="7" t="s">
        <v>326</v>
      </c>
      <c r="AO173" s="7" t="s">
        <v>376</v>
      </c>
      <c r="AP173" s="7" t="s">
        <v>327</v>
      </c>
      <c r="AQ173" s="7" t="s">
        <v>376</v>
      </c>
      <c r="AR173" s="7" t="s">
        <v>356</v>
      </c>
      <c r="AS173" s="7" t="s">
        <v>376</v>
      </c>
      <c r="AT173" s="7" t="s">
        <v>355</v>
      </c>
      <c r="AU173" s="7" t="s">
        <v>376</v>
      </c>
      <c r="AV173" s="8"/>
      <c r="AW173" s="8"/>
      <c r="AX173" s="8"/>
      <c r="AY173" s="8"/>
      <c r="AZ173" s="8"/>
      <c r="BA173" s="8"/>
      <c r="BB173" s="8"/>
      <c r="BC173" s="8"/>
      <c r="BD173" s="13"/>
      <c r="BE173" s="13"/>
    </row>
    <row r="174" spans="1:57" s="45" customFormat="1" ht="12">
      <c r="A174" s="4">
        <v>87</v>
      </c>
      <c r="B174" s="16">
        <v>2018110851</v>
      </c>
      <c r="C174" s="16" t="s">
        <v>109</v>
      </c>
      <c r="D174" s="16" t="s">
        <v>265</v>
      </c>
      <c r="E174" s="15">
        <f t="shared" si="84"/>
        <v>86.224489795918373</v>
      </c>
      <c r="F174" s="16">
        <v>86</v>
      </c>
      <c r="G174" s="16">
        <v>3</v>
      </c>
      <c r="H174" s="16">
        <v>88</v>
      </c>
      <c r="I174" s="16">
        <v>3</v>
      </c>
      <c r="J174" s="16">
        <v>87</v>
      </c>
      <c r="K174" s="16">
        <v>3</v>
      </c>
      <c r="L174" s="16">
        <v>75</v>
      </c>
      <c r="M174" s="16">
        <v>4</v>
      </c>
      <c r="N174" s="16">
        <v>86</v>
      </c>
      <c r="O174" s="16">
        <v>2</v>
      </c>
      <c r="P174" s="16">
        <v>84</v>
      </c>
      <c r="Q174" s="16">
        <v>2</v>
      </c>
      <c r="R174" s="16">
        <v>79</v>
      </c>
      <c r="S174" s="16">
        <v>3</v>
      </c>
      <c r="T174" s="16">
        <v>81</v>
      </c>
      <c r="U174" s="16">
        <v>3</v>
      </c>
      <c r="V174" s="16">
        <v>90</v>
      </c>
      <c r="W174" s="16">
        <v>0</v>
      </c>
      <c r="X174" s="16">
        <v>96</v>
      </c>
      <c r="Y174" s="16">
        <v>0</v>
      </c>
      <c r="Z174" s="16">
        <v>93</v>
      </c>
      <c r="AA174" s="16">
        <v>2</v>
      </c>
      <c r="AB174" s="16">
        <v>93</v>
      </c>
      <c r="AC174" s="16">
        <v>3</v>
      </c>
      <c r="AD174" s="16">
        <v>96</v>
      </c>
      <c r="AE174" s="16">
        <v>2</v>
      </c>
      <c r="AF174" s="16">
        <v>92</v>
      </c>
      <c r="AG174" s="16">
        <v>4</v>
      </c>
      <c r="AH174" s="16">
        <v>82</v>
      </c>
      <c r="AI174" s="16">
        <v>2</v>
      </c>
      <c r="AJ174" s="16">
        <v>78</v>
      </c>
      <c r="AK174" s="16">
        <v>2</v>
      </c>
      <c r="AL174" s="16">
        <v>91</v>
      </c>
      <c r="AM174" s="16">
        <v>2</v>
      </c>
      <c r="AN174" s="16">
        <v>88</v>
      </c>
      <c r="AO174" s="16">
        <v>4</v>
      </c>
      <c r="AP174" s="16">
        <v>89</v>
      </c>
      <c r="AQ174" s="16">
        <v>3</v>
      </c>
      <c r="AR174" s="16">
        <v>83</v>
      </c>
      <c r="AS174" s="16">
        <v>1</v>
      </c>
      <c r="AT174" s="16">
        <v>93</v>
      </c>
      <c r="AU174" s="16">
        <v>1</v>
      </c>
      <c r="AV174" s="4"/>
      <c r="AW174" s="4"/>
      <c r="AX174" s="4"/>
      <c r="AY174" s="4"/>
      <c r="AZ174" s="4"/>
      <c r="BA174" s="4"/>
      <c r="BB174" s="4"/>
      <c r="BC174" s="4"/>
      <c r="BD174" s="46"/>
      <c r="BE174" s="46"/>
    </row>
    <row r="175" spans="1:57" ht="72">
      <c r="A175" s="7" t="s">
        <v>281</v>
      </c>
      <c r="B175" s="7" t="s">
        <v>0</v>
      </c>
      <c r="C175" s="7" t="s">
        <v>283</v>
      </c>
      <c r="D175" s="7" t="s">
        <v>285</v>
      </c>
      <c r="E175" s="7" t="s">
        <v>287</v>
      </c>
      <c r="F175" s="7" t="s">
        <v>324</v>
      </c>
      <c r="G175" s="7" t="s">
        <v>376</v>
      </c>
      <c r="H175" s="7" t="s">
        <v>296</v>
      </c>
      <c r="I175" s="7" t="s">
        <v>376</v>
      </c>
      <c r="J175" s="7" t="s">
        <v>298</v>
      </c>
      <c r="K175" s="7" t="s">
        <v>376</v>
      </c>
      <c r="L175" s="7" t="s">
        <v>301</v>
      </c>
      <c r="M175" s="7" t="s">
        <v>376</v>
      </c>
      <c r="N175" s="7" t="s">
        <v>401</v>
      </c>
      <c r="O175" s="7" t="s">
        <v>376</v>
      </c>
      <c r="P175" s="7" t="s">
        <v>392</v>
      </c>
      <c r="Q175" s="7" t="s">
        <v>376</v>
      </c>
      <c r="R175" s="7" t="s">
        <v>393</v>
      </c>
      <c r="S175" s="7" t="s">
        <v>376</v>
      </c>
      <c r="T175" s="7" t="s">
        <v>395</v>
      </c>
      <c r="U175" s="7" t="s">
        <v>376</v>
      </c>
      <c r="V175" s="7" t="s">
        <v>396</v>
      </c>
      <c r="W175" s="7" t="s">
        <v>376</v>
      </c>
      <c r="X175" s="7" t="s">
        <v>397</v>
      </c>
      <c r="Y175" s="7" t="s">
        <v>376</v>
      </c>
      <c r="Z175" s="7" t="s">
        <v>294</v>
      </c>
      <c r="AA175" s="7" t="s">
        <v>376</v>
      </c>
      <c r="AB175" s="7" t="s">
        <v>319</v>
      </c>
      <c r="AC175" s="7" t="s">
        <v>376</v>
      </c>
      <c r="AD175" s="7" t="s">
        <v>297</v>
      </c>
      <c r="AE175" s="7" t="s">
        <v>376</v>
      </c>
      <c r="AF175" s="7" t="s">
        <v>304</v>
      </c>
      <c r="AG175" s="7" t="s">
        <v>376</v>
      </c>
      <c r="AH175" s="7" t="s">
        <v>310</v>
      </c>
      <c r="AI175" s="7" t="s">
        <v>376</v>
      </c>
      <c r="AJ175" s="7" t="s">
        <v>323</v>
      </c>
      <c r="AK175" s="7" t="s">
        <v>376</v>
      </c>
      <c r="AL175" s="7"/>
      <c r="AM175" s="7"/>
      <c r="AN175" s="7"/>
      <c r="AO175" s="7"/>
      <c r="AP175" s="7"/>
      <c r="AQ175" s="7"/>
      <c r="AR175" s="7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</row>
    <row r="176" spans="1:57" s="45" customFormat="1" ht="12">
      <c r="A176" s="4">
        <v>88</v>
      </c>
      <c r="B176" s="16">
        <v>2018110884</v>
      </c>
      <c r="C176" s="16" t="s">
        <v>117</v>
      </c>
      <c r="D176" s="16" t="s">
        <v>118</v>
      </c>
      <c r="E176" s="15">
        <f t="shared" si="84"/>
        <v>86.931818181818187</v>
      </c>
      <c r="F176" s="16">
        <v>88</v>
      </c>
      <c r="G176" s="16">
        <v>2</v>
      </c>
      <c r="H176" s="16">
        <v>91</v>
      </c>
      <c r="I176" s="16">
        <v>2</v>
      </c>
      <c r="J176" s="16">
        <v>86</v>
      </c>
      <c r="K176" s="16">
        <v>3</v>
      </c>
      <c r="L176" s="16">
        <v>90</v>
      </c>
      <c r="M176" s="16">
        <v>3</v>
      </c>
      <c r="N176" s="16">
        <v>86</v>
      </c>
      <c r="O176" s="16">
        <v>2</v>
      </c>
      <c r="P176" s="16">
        <v>92</v>
      </c>
      <c r="Q176" s="16">
        <v>3</v>
      </c>
      <c r="R176" s="16">
        <v>88</v>
      </c>
      <c r="S176" s="16">
        <v>3</v>
      </c>
      <c r="T176" s="16">
        <v>82</v>
      </c>
      <c r="U176" s="16">
        <v>3</v>
      </c>
      <c r="V176" s="16">
        <v>93</v>
      </c>
      <c r="W176" s="16">
        <v>2</v>
      </c>
      <c r="X176" s="16">
        <v>82</v>
      </c>
      <c r="Y176" s="16">
        <v>4</v>
      </c>
      <c r="Z176" s="16">
        <v>80</v>
      </c>
      <c r="AA176" s="16">
        <v>3</v>
      </c>
      <c r="AB176" s="16">
        <v>83</v>
      </c>
      <c r="AC176" s="16">
        <v>4</v>
      </c>
      <c r="AD176" s="4">
        <v>88</v>
      </c>
      <c r="AE176" s="4">
        <v>3</v>
      </c>
      <c r="AF176" s="4">
        <v>91</v>
      </c>
      <c r="AG176" s="4">
        <v>3</v>
      </c>
      <c r="AH176" s="4">
        <v>83</v>
      </c>
      <c r="AI176" s="4">
        <v>2</v>
      </c>
      <c r="AJ176" s="4">
        <v>96</v>
      </c>
      <c r="AK176" s="4">
        <v>2</v>
      </c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1:57" ht="72">
      <c r="A177" s="7" t="s">
        <v>281</v>
      </c>
      <c r="B177" s="7" t="s">
        <v>0</v>
      </c>
      <c r="C177" s="7" t="s">
        <v>283</v>
      </c>
      <c r="D177" s="7" t="s">
        <v>285</v>
      </c>
      <c r="E177" s="7" t="s">
        <v>287</v>
      </c>
      <c r="F177" s="7" t="s">
        <v>297</v>
      </c>
      <c r="G177" s="7" t="s">
        <v>376</v>
      </c>
      <c r="H177" s="7" t="s">
        <v>298</v>
      </c>
      <c r="I177" s="7" t="s">
        <v>376</v>
      </c>
      <c r="J177" s="7" t="s">
        <v>301</v>
      </c>
      <c r="K177" s="7" t="s">
        <v>376</v>
      </c>
      <c r="L177" s="7" t="s">
        <v>296</v>
      </c>
      <c r="M177" s="7" t="s">
        <v>376</v>
      </c>
      <c r="N177" s="7" t="s">
        <v>324</v>
      </c>
      <c r="O177" s="7" t="s">
        <v>376</v>
      </c>
      <c r="P177" s="7" t="s">
        <v>294</v>
      </c>
      <c r="Q177" s="7" t="s">
        <v>376</v>
      </c>
      <c r="R177" s="7" t="s">
        <v>319</v>
      </c>
      <c r="S177" s="7" t="s">
        <v>376</v>
      </c>
      <c r="T177" s="7" t="s">
        <v>401</v>
      </c>
      <c r="U177" s="7" t="s">
        <v>376</v>
      </c>
      <c r="V177" s="7" t="s">
        <v>695</v>
      </c>
      <c r="W177" s="7" t="s">
        <v>376</v>
      </c>
      <c r="X177" s="7" t="s">
        <v>304</v>
      </c>
      <c r="Y177" s="7" t="s">
        <v>376</v>
      </c>
      <c r="Z177" s="7" t="s">
        <v>392</v>
      </c>
      <c r="AA177" s="7" t="s">
        <v>376</v>
      </c>
      <c r="AB177" s="7" t="s">
        <v>395</v>
      </c>
      <c r="AC177" s="7" t="s">
        <v>376</v>
      </c>
      <c r="AD177" s="7" t="s">
        <v>367</v>
      </c>
      <c r="AE177" s="7" t="s">
        <v>376</v>
      </c>
      <c r="AF177" s="7" t="s">
        <v>396</v>
      </c>
      <c r="AG177" s="7" t="s">
        <v>376</v>
      </c>
      <c r="AH177" s="7" t="s">
        <v>397</v>
      </c>
      <c r="AI177" s="7" t="s">
        <v>376</v>
      </c>
      <c r="AJ177" s="7" t="s">
        <v>310</v>
      </c>
      <c r="AK177" s="7" t="s">
        <v>376</v>
      </c>
      <c r="AL177" s="7" t="s">
        <v>393</v>
      </c>
      <c r="AM177" s="7" t="s">
        <v>376</v>
      </c>
      <c r="AN177" s="7" t="s">
        <v>355</v>
      </c>
      <c r="AO177" s="7" t="s">
        <v>376</v>
      </c>
      <c r="AP177" s="7" t="s">
        <v>356</v>
      </c>
      <c r="AQ177" s="7" t="s">
        <v>376</v>
      </c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</row>
    <row r="178" spans="1:57" s="45" customFormat="1" ht="12">
      <c r="A178" s="4">
        <v>89</v>
      </c>
      <c r="B178" s="16">
        <v>2018110891</v>
      </c>
      <c r="C178" s="16" t="s">
        <v>122</v>
      </c>
      <c r="D178" s="16" t="s">
        <v>118</v>
      </c>
      <c r="E178" s="15">
        <f t="shared" si="84"/>
        <v>80.729166666666671</v>
      </c>
      <c r="F178" s="16">
        <v>80</v>
      </c>
      <c r="G178" s="16">
        <v>3</v>
      </c>
      <c r="H178" s="16">
        <v>75</v>
      </c>
      <c r="I178" s="16">
        <v>3</v>
      </c>
      <c r="J178" s="16">
        <v>84</v>
      </c>
      <c r="K178" s="16">
        <v>3</v>
      </c>
      <c r="L178" s="16">
        <v>86</v>
      </c>
      <c r="M178" s="16">
        <v>2</v>
      </c>
      <c r="N178" s="16">
        <v>84</v>
      </c>
      <c r="O178" s="16">
        <v>2</v>
      </c>
      <c r="P178" s="16">
        <v>69</v>
      </c>
      <c r="Q178" s="16">
        <v>3</v>
      </c>
      <c r="R178" s="16">
        <v>84</v>
      </c>
      <c r="S178" s="16">
        <v>4</v>
      </c>
      <c r="T178" s="16">
        <v>83</v>
      </c>
      <c r="U178" s="16">
        <v>2</v>
      </c>
      <c r="V178" s="16">
        <v>90</v>
      </c>
      <c r="W178" s="16">
        <v>2</v>
      </c>
      <c r="X178" s="16">
        <v>82</v>
      </c>
      <c r="Y178" s="16">
        <v>3</v>
      </c>
      <c r="Z178" s="16">
        <v>85</v>
      </c>
      <c r="AA178" s="16">
        <v>3</v>
      </c>
      <c r="AB178" s="16">
        <v>73</v>
      </c>
      <c r="AC178" s="16">
        <v>3</v>
      </c>
      <c r="AD178" s="16">
        <v>82</v>
      </c>
      <c r="AE178" s="16">
        <v>2</v>
      </c>
      <c r="AF178" s="16">
        <v>80</v>
      </c>
      <c r="AG178" s="16">
        <v>2</v>
      </c>
      <c r="AH178" s="16">
        <v>76</v>
      </c>
      <c r="AI178" s="16">
        <v>4</v>
      </c>
      <c r="AJ178" s="16">
        <v>82</v>
      </c>
      <c r="AK178" s="16">
        <v>2</v>
      </c>
      <c r="AL178" s="16">
        <v>80</v>
      </c>
      <c r="AM178" s="16">
        <v>3</v>
      </c>
      <c r="AN178" s="16">
        <v>92</v>
      </c>
      <c r="AO178" s="16">
        <v>1</v>
      </c>
      <c r="AP178" s="16">
        <v>85</v>
      </c>
      <c r="AQ178" s="16">
        <v>1</v>
      </c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1:57" ht="60">
      <c r="A179" s="7" t="s">
        <v>281</v>
      </c>
      <c r="B179" s="7" t="s">
        <v>0</v>
      </c>
      <c r="C179" s="7" t="s">
        <v>283</v>
      </c>
      <c r="D179" s="7" t="s">
        <v>285</v>
      </c>
      <c r="E179" s="7" t="s">
        <v>287</v>
      </c>
      <c r="F179" s="7" t="s">
        <v>651</v>
      </c>
      <c r="G179" s="7" t="s">
        <v>295</v>
      </c>
      <c r="H179" s="7" t="s">
        <v>640</v>
      </c>
      <c r="I179" s="7" t="s">
        <v>293</v>
      </c>
      <c r="J179" s="7" t="s">
        <v>350</v>
      </c>
      <c r="K179" s="7" t="s">
        <v>295</v>
      </c>
      <c r="L179" s="7" t="s">
        <v>696</v>
      </c>
      <c r="M179" s="7" t="s">
        <v>293</v>
      </c>
      <c r="N179" s="7" t="s">
        <v>608</v>
      </c>
      <c r="O179" s="7" t="s">
        <v>295</v>
      </c>
      <c r="P179" s="7" t="s">
        <v>440</v>
      </c>
      <c r="Q179" s="7" t="s">
        <v>318</v>
      </c>
      <c r="R179" s="7" t="s">
        <v>654</v>
      </c>
      <c r="S179" s="7" t="s">
        <v>318</v>
      </c>
      <c r="T179" s="7" t="s">
        <v>598</v>
      </c>
      <c r="U179" s="7" t="s">
        <v>295</v>
      </c>
      <c r="V179" s="7" t="s">
        <v>697</v>
      </c>
      <c r="W179" s="7" t="s">
        <v>335</v>
      </c>
      <c r="X179" s="7" t="s">
        <v>575</v>
      </c>
      <c r="Y179" s="7" t="s">
        <v>293</v>
      </c>
      <c r="Z179" s="7" t="s">
        <v>692</v>
      </c>
      <c r="AA179" s="7" t="s">
        <v>318</v>
      </c>
      <c r="AB179" s="7" t="s">
        <v>358</v>
      </c>
      <c r="AC179" s="7" t="s">
        <v>295</v>
      </c>
      <c r="AD179" s="7" t="s">
        <v>579</v>
      </c>
      <c r="AE179" s="7" t="s">
        <v>318</v>
      </c>
      <c r="AF179" s="7" t="s">
        <v>698</v>
      </c>
      <c r="AG179" s="7" t="s">
        <v>295</v>
      </c>
      <c r="AH179" s="7" t="s">
        <v>593</v>
      </c>
      <c r="AI179" s="7" t="s">
        <v>293</v>
      </c>
      <c r="AJ179" s="7" t="s">
        <v>699</v>
      </c>
      <c r="AK179" s="7" t="s">
        <v>335</v>
      </c>
      <c r="AL179" s="7" t="s">
        <v>700</v>
      </c>
      <c r="AM179" s="7" t="s">
        <v>295</v>
      </c>
      <c r="AN179" s="7" t="s">
        <v>701</v>
      </c>
      <c r="AO179" s="7" t="s">
        <v>335</v>
      </c>
      <c r="AP179" s="7" t="s">
        <v>702</v>
      </c>
      <c r="AQ179" s="7" t="s">
        <v>295</v>
      </c>
      <c r="AR179" s="7" t="s">
        <v>309</v>
      </c>
      <c r="AS179" s="8" t="s">
        <v>318</v>
      </c>
      <c r="AT179" s="8" t="s">
        <v>413</v>
      </c>
      <c r="AU179" s="8" t="s">
        <v>335</v>
      </c>
      <c r="AV179" s="8"/>
      <c r="AW179" s="8"/>
      <c r="AX179" s="8"/>
      <c r="AY179" s="8"/>
      <c r="AZ179" s="8"/>
      <c r="BA179" s="8"/>
      <c r="BB179" s="8"/>
      <c r="BC179" s="8"/>
      <c r="BD179" s="8"/>
      <c r="BE179" s="8"/>
    </row>
    <row r="180" spans="1:57" s="45" customFormat="1" ht="12">
      <c r="A180" s="4">
        <v>90</v>
      </c>
      <c r="B180" s="16">
        <v>2018110873</v>
      </c>
      <c r="C180" s="16" t="s">
        <v>703</v>
      </c>
      <c r="D180" s="16" t="s">
        <v>704</v>
      </c>
      <c r="E180" s="15">
        <f t="shared" si="84"/>
        <v>81.72</v>
      </c>
      <c r="F180" s="16">
        <v>81</v>
      </c>
      <c r="G180" s="16">
        <v>3</v>
      </c>
      <c r="H180" s="16">
        <v>70</v>
      </c>
      <c r="I180" s="16">
        <v>3</v>
      </c>
      <c r="J180" s="16">
        <v>67</v>
      </c>
      <c r="K180" s="16">
        <v>4</v>
      </c>
      <c r="L180" s="16">
        <v>88</v>
      </c>
      <c r="M180" s="16">
        <v>3</v>
      </c>
      <c r="N180" s="16">
        <v>93</v>
      </c>
      <c r="O180" s="16">
        <v>0</v>
      </c>
      <c r="P180" s="16">
        <v>85</v>
      </c>
      <c r="Q180" s="16">
        <v>2</v>
      </c>
      <c r="R180" s="16">
        <v>90</v>
      </c>
      <c r="S180" s="16">
        <v>3</v>
      </c>
      <c r="T180" s="16">
        <v>78</v>
      </c>
      <c r="U180" s="16">
        <v>3</v>
      </c>
      <c r="V180" s="16">
        <v>77</v>
      </c>
      <c r="W180" s="16">
        <v>2</v>
      </c>
      <c r="X180" s="16">
        <v>93</v>
      </c>
      <c r="Y180" s="16">
        <v>2</v>
      </c>
      <c r="Z180" s="16">
        <v>83</v>
      </c>
      <c r="AA180" s="16">
        <v>2</v>
      </c>
      <c r="AB180" s="16">
        <v>81</v>
      </c>
      <c r="AC180" s="16">
        <v>2</v>
      </c>
      <c r="AD180" s="16">
        <v>89</v>
      </c>
      <c r="AE180" s="16">
        <v>2</v>
      </c>
      <c r="AF180" s="16">
        <v>77</v>
      </c>
      <c r="AG180" s="16">
        <v>3</v>
      </c>
      <c r="AH180" s="16">
        <v>85</v>
      </c>
      <c r="AI180" s="16">
        <v>3</v>
      </c>
      <c r="AJ180" s="16">
        <v>81</v>
      </c>
      <c r="AK180" s="16">
        <v>4</v>
      </c>
      <c r="AL180" s="16">
        <v>87</v>
      </c>
      <c r="AM180" s="16">
        <v>4</v>
      </c>
      <c r="AN180" s="16">
        <v>87</v>
      </c>
      <c r="AO180" s="16">
        <v>1</v>
      </c>
      <c r="AP180" s="16">
        <v>87</v>
      </c>
      <c r="AQ180" s="16">
        <v>2</v>
      </c>
      <c r="AR180" s="16">
        <v>81</v>
      </c>
      <c r="AS180" s="16">
        <v>2</v>
      </c>
      <c r="AT180" s="16">
        <v>98</v>
      </c>
      <c r="AU180" s="16">
        <v>0</v>
      </c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ht="72">
      <c r="A181" s="7" t="s">
        <v>281</v>
      </c>
      <c r="B181" s="7" t="s">
        <v>0</v>
      </c>
      <c r="C181" s="7" t="s">
        <v>283</v>
      </c>
      <c r="D181" s="7" t="s">
        <v>285</v>
      </c>
      <c r="E181" s="7" t="s">
        <v>287</v>
      </c>
      <c r="F181" s="7" t="s">
        <v>324</v>
      </c>
      <c r="G181" s="7" t="s">
        <v>376</v>
      </c>
      <c r="H181" s="7" t="s">
        <v>296</v>
      </c>
      <c r="I181" s="7" t="s">
        <v>376</v>
      </c>
      <c r="J181" s="7" t="s">
        <v>389</v>
      </c>
      <c r="K181" s="7" t="s">
        <v>376</v>
      </c>
      <c r="L181" s="7" t="s">
        <v>383</v>
      </c>
      <c r="M181" s="7" t="s">
        <v>376</v>
      </c>
      <c r="N181" s="7" t="s">
        <v>320</v>
      </c>
      <c r="O181" s="7" t="s">
        <v>376</v>
      </c>
      <c r="P181" s="7" t="s">
        <v>327</v>
      </c>
      <c r="Q181" s="7" t="s">
        <v>376</v>
      </c>
      <c r="R181" s="7" t="s">
        <v>326</v>
      </c>
      <c r="S181" s="7" t="s">
        <v>376</v>
      </c>
      <c r="T181" s="7" t="s">
        <v>321</v>
      </c>
      <c r="U181" s="7" t="s">
        <v>376</v>
      </c>
      <c r="V181" s="7" t="s">
        <v>325</v>
      </c>
      <c r="W181" s="7" t="s">
        <v>376</v>
      </c>
      <c r="X181" s="7" t="s">
        <v>294</v>
      </c>
      <c r="Y181" s="7" t="s">
        <v>376</v>
      </c>
      <c r="Z181" s="7" t="s">
        <v>319</v>
      </c>
      <c r="AA181" s="7" t="s">
        <v>376</v>
      </c>
      <c r="AB181" s="7" t="s">
        <v>474</v>
      </c>
      <c r="AC181" s="7" t="s">
        <v>376</v>
      </c>
      <c r="AD181" s="7" t="s">
        <v>301</v>
      </c>
      <c r="AE181" s="7" t="s">
        <v>376</v>
      </c>
      <c r="AF181" s="7" t="s">
        <v>556</v>
      </c>
      <c r="AG181" s="7" t="s">
        <v>376</v>
      </c>
      <c r="AH181" s="7" t="s">
        <v>304</v>
      </c>
      <c r="AI181" s="7" t="s">
        <v>376</v>
      </c>
      <c r="AJ181" s="7" t="s">
        <v>323</v>
      </c>
      <c r="AK181" s="7" t="s">
        <v>376</v>
      </c>
      <c r="AL181" s="7" t="s">
        <v>367</v>
      </c>
      <c r="AM181" s="7" t="s">
        <v>376</v>
      </c>
      <c r="AN181" s="7" t="s">
        <v>375</v>
      </c>
      <c r="AO181" s="7" t="s">
        <v>376</v>
      </c>
      <c r="AP181" s="7" t="s">
        <v>420</v>
      </c>
      <c r="AQ181" s="7" t="s">
        <v>376</v>
      </c>
      <c r="AR181" s="7" t="s">
        <v>394</v>
      </c>
      <c r="AS181" s="7" t="s">
        <v>376</v>
      </c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</row>
    <row r="182" spans="1:57" s="45" customFormat="1" ht="12">
      <c r="A182" s="4">
        <v>91</v>
      </c>
      <c r="B182" s="16">
        <v>2018110871</v>
      </c>
      <c r="C182" s="16" t="s">
        <v>119</v>
      </c>
      <c r="D182" s="16" t="s">
        <v>118</v>
      </c>
      <c r="E182" s="15">
        <f t="shared" si="84"/>
        <v>85.525490196078437</v>
      </c>
      <c r="F182" s="16">
        <v>87</v>
      </c>
      <c r="G182" s="16">
        <v>2</v>
      </c>
      <c r="H182" s="16">
        <v>86</v>
      </c>
      <c r="I182" s="16">
        <v>2</v>
      </c>
      <c r="J182" s="16">
        <v>90</v>
      </c>
      <c r="K182" s="16">
        <v>3</v>
      </c>
      <c r="L182" s="16">
        <v>88</v>
      </c>
      <c r="M182" s="16">
        <v>3</v>
      </c>
      <c r="N182" s="16">
        <v>93</v>
      </c>
      <c r="O182" s="16">
        <v>4</v>
      </c>
      <c r="P182" s="16">
        <v>90.6</v>
      </c>
      <c r="Q182" s="16">
        <v>3</v>
      </c>
      <c r="R182" s="16">
        <v>89</v>
      </c>
      <c r="S182" s="16">
        <v>4</v>
      </c>
      <c r="T182" s="16">
        <v>89</v>
      </c>
      <c r="U182" s="16">
        <v>2</v>
      </c>
      <c r="V182" s="16">
        <v>84</v>
      </c>
      <c r="W182" s="16">
        <v>2</v>
      </c>
      <c r="X182" s="16">
        <v>80</v>
      </c>
      <c r="Y182" s="16">
        <v>3</v>
      </c>
      <c r="Z182" s="16">
        <v>79</v>
      </c>
      <c r="AA182" s="16">
        <v>4</v>
      </c>
      <c r="AB182" s="16">
        <v>88</v>
      </c>
      <c r="AC182" s="16">
        <v>1</v>
      </c>
      <c r="AD182" s="16">
        <v>91</v>
      </c>
      <c r="AE182" s="16">
        <v>3</v>
      </c>
      <c r="AF182" s="16">
        <v>80</v>
      </c>
      <c r="AG182" s="16">
        <v>2</v>
      </c>
      <c r="AH182" s="16">
        <v>88</v>
      </c>
      <c r="AI182" s="16">
        <v>3</v>
      </c>
      <c r="AJ182" s="16">
        <v>76</v>
      </c>
      <c r="AK182" s="16">
        <v>2</v>
      </c>
      <c r="AL182" s="16">
        <v>78</v>
      </c>
      <c r="AM182" s="16">
        <v>2</v>
      </c>
      <c r="AN182" s="16">
        <v>76</v>
      </c>
      <c r="AO182" s="16">
        <v>3</v>
      </c>
      <c r="AP182" s="16">
        <v>91</v>
      </c>
      <c r="AQ182" s="16">
        <v>1</v>
      </c>
      <c r="AR182" s="16">
        <v>84</v>
      </c>
      <c r="AS182" s="16">
        <v>2</v>
      </c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1:57" ht="36">
      <c r="A183" s="7" t="s">
        <v>281</v>
      </c>
      <c r="B183" s="7" t="s">
        <v>0</v>
      </c>
      <c r="C183" s="7" t="s">
        <v>283</v>
      </c>
      <c r="D183" s="7" t="s">
        <v>285</v>
      </c>
      <c r="E183" s="7" t="s">
        <v>287</v>
      </c>
      <c r="F183" s="7" t="s">
        <v>436</v>
      </c>
      <c r="G183" s="7" t="s">
        <v>318</v>
      </c>
      <c r="H183" s="7" t="s">
        <v>465</v>
      </c>
      <c r="I183" s="7" t="s">
        <v>305</v>
      </c>
      <c r="J183" s="7" t="s">
        <v>705</v>
      </c>
      <c r="K183" s="7" t="s">
        <v>295</v>
      </c>
      <c r="L183" s="7" t="s">
        <v>634</v>
      </c>
      <c r="M183" s="7" t="s">
        <v>293</v>
      </c>
      <c r="N183" s="7" t="s">
        <v>302</v>
      </c>
      <c r="O183" s="7" t="s">
        <v>335</v>
      </c>
      <c r="P183" s="7" t="s">
        <v>435</v>
      </c>
      <c r="Q183" s="7" t="s">
        <v>293</v>
      </c>
      <c r="R183" s="7" t="s">
        <v>611</v>
      </c>
      <c r="S183" s="7" t="s">
        <v>335</v>
      </c>
      <c r="T183" s="7" t="s">
        <v>706</v>
      </c>
      <c r="U183" s="7" t="s">
        <v>293</v>
      </c>
      <c r="V183" s="7" t="s">
        <v>575</v>
      </c>
      <c r="W183" s="7" t="s">
        <v>305</v>
      </c>
      <c r="X183" s="7" t="s">
        <v>707</v>
      </c>
      <c r="Y183" s="7" t="s">
        <v>295</v>
      </c>
      <c r="Z183" s="7" t="s">
        <v>708</v>
      </c>
      <c r="AA183" s="7" t="s">
        <v>295</v>
      </c>
      <c r="AB183" s="7" t="s">
        <v>709</v>
      </c>
      <c r="AC183" s="7" t="s">
        <v>295</v>
      </c>
      <c r="AD183" s="7" t="s">
        <v>350</v>
      </c>
      <c r="AE183" s="7" t="s">
        <v>293</v>
      </c>
      <c r="AF183" s="7" t="s">
        <v>640</v>
      </c>
      <c r="AG183" s="7" t="s">
        <v>318</v>
      </c>
      <c r="AH183" s="7" t="s">
        <v>358</v>
      </c>
      <c r="AI183" s="7" t="s">
        <v>318</v>
      </c>
      <c r="AJ183" s="7" t="s">
        <v>605</v>
      </c>
      <c r="AK183" s="7" t="s">
        <v>295</v>
      </c>
      <c r="AL183" s="7" t="s">
        <v>710</v>
      </c>
      <c r="AM183" s="7" t="s">
        <v>293</v>
      </c>
      <c r="AN183" s="7" t="s">
        <v>711</v>
      </c>
      <c r="AO183" s="7" t="s">
        <v>318</v>
      </c>
      <c r="AP183" s="7" t="s">
        <v>712</v>
      </c>
      <c r="AQ183" s="7" t="s">
        <v>305</v>
      </c>
      <c r="AR183" s="7" t="s">
        <v>713</v>
      </c>
      <c r="AS183" s="8" t="s">
        <v>318</v>
      </c>
      <c r="AT183" s="8" t="s">
        <v>714</v>
      </c>
      <c r="AU183" s="8" t="s">
        <v>295</v>
      </c>
      <c r="AV183" s="8"/>
      <c r="AW183" s="8"/>
      <c r="AX183" s="8"/>
      <c r="AY183" s="8"/>
      <c r="AZ183" s="8"/>
      <c r="BA183" s="8"/>
      <c r="BB183" s="8"/>
      <c r="BC183" s="8"/>
      <c r="BD183" s="8"/>
      <c r="BE183" s="8"/>
    </row>
    <row r="184" spans="1:57" s="45" customFormat="1" ht="12">
      <c r="A184" s="4">
        <v>92</v>
      </c>
      <c r="B184" s="4">
        <v>2018110889</v>
      </c>
      <c r="C184" s="4" t="s">
        <v>715</v>
      </c>
      <c r="D184" s="4" t="s">
        <v>704</v>
      </c>
      <c r="E184" s="15">
        <f t="shared" si="84"/>
        <v>84.137254901960787</v>
      </c>
      <c r="F184" s="4">
        <v>89</v>
      </c>
      <c r="G184" s="4">
        <v>2</v>
      </c>
      <c r="H184" s="4">
        <v>91</v>
      </c>
      <c r="I184" s="4">
        <v>4</v>
      </c>
      <c r="J184" s="4">
        <v>90</v>
      </c>
      <c r="K184" s="4">
        <v>2</v>
      </c>
      <c r="L184" s="4">
        <v>81</v>
      </c>
      <c r="M184" s="4">
        <v>2</v>
      </c>
      <c r="N184" s="16">
        <v>67</v>
      </c>
      <c r="O184" s="4">
        <v>3</v>
      </c>
      <c r="P184" s="4">
        <v>90</v>
      </c>
      <c r="Q184" s="4">
        <v>4</v>
      </c>
      <c r="R184" s="4">
        <v>91</v>
      </c>
      <c r="S184" s="4">
        <v>3</v>
      </c>
      <c r="T184" s="4">
        <v>88</v>
      </c>
      <c r="U184" s="4">
        <v>3</v>
      </c>
      <c r="V184" s="4">
        <v>92</v>
      </c>
      <c r="W184" s="4">
        <v>2</v>
      </c>
      <c r="X184" s="4">
        <v>88</v>
      </c>
      <c r="Y184" s="4">
        <v>2</v>
      </c>
      <c r="Z184" s="4">
        <v>94</v>
      </c>
      <c r="AA184" s="4">
        <v>0</v>
      </c>
      <c r="AB184" s="4">
        <v>85</v>
      </c>
      <c r="AC184" s="4">
        <v>2</v>
      </c>
      <c r="AD184" s="4">
        <v>82</v>
      </c>
      <c r="AE184" s="4">
        <v>4</v>
      </c>
      <c r="AF184" s="4">
        <v>84</v>
      </c>
      <c r="AG184" s="4">
        <v>3</v>
      </c>
      <c r="AH184" s="4">
        <v>97</v>
      </c>
      <c r="AI184" s="4">
        <v>2</v>
      </c>
      <c r="AJ184" s="4">
        <v>69</v>
      </c>
      <c r="AK184" s="4">
        <v>2</v>
      </c>
      <c r="AL184" s="4">
        <v>91</v>
      </c>
      <c r="AM184" s="4">
        <v>3</v>
      </c>
      <c r="AN184" s="4">
        <v>60</v>
      </c>
      <c r="AO184" s="4">
        <v>2</v>
      </c>
      <c r="AP184" s="4">
        <v>81</v>
      </c>
      <c r="AQ184" s="4">
        <v>3</v>
      </c>
      <c r="AR184" s="4">
        <v>77</v>
      </c>
      <c r="AS184" s="4">
        <v>3</v>
      </c>
      <c r="AT184" s="4">
        <v>90</v>
      </c>
      <c r="AU184" s="4">
        <v>0</v>
      </c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1:57" ht="60">
      <c r="A185" s="7" t="s">
        <v>281</v>
      </c>
      <c r="B185" s="7" t="s">
        <v>0</v>
      </c>
      <c r="C185" s="7" t="s">
        <v>283</v>
      </c>
      <c r="D185" s="7" t="s">
        <v>285</v>
      </c>
      <c r="E185" s="7" t="s">
        <v>287</v>
      </c>
      <c r="F185" s="7" t="s">
        <v>349</v>
      </c>
      <c r="G185" s="7" t="s">
        <v>335</v>
      </c>
      <c r="H185" s="7" t="s">
        <v>605</v>
      </c>
      <c r="I185" s="7" t="s">
        <v>318</v>
      </c>
      <c r="J185" s="7" t="s">
        <v>716</v>
      </c>
      <c r="K185" s="7" t="s">
        <v>295</v>
      </c>
      <c r="L185" s="7" t="s">
        <v>717</v>
      </c>
      <c r="M185" s="7" t="s">
        <v>293</v>
      </c>
      <c r="N185" s="7" t="s">
        <v>571</v>
      </c>
      <c r="O185" s="7" t="s">
        <v>305</v>
      </c>
      <c r="P185" s="7" t="s">
        <v>718</v>
      </c>
      <c r="Q185" s="7" t="s">
        <v>293</v>
      </c>
      <c r="R185" s="7" t="s">
        <v>719</v>
      </c>
      <c r="S185" s="7" t="s">
        <v>335</v>
      </c>
      <c r="T185" s="7" t="s">
        <v>568</v>
      </c>
      <c r="U185" s="7" t="s">
        <v>305</v>
      </c>
      <c r="V185" s="7" t="s">
        <v>720</v>
      </c>
      <c r="W185" s="7" t="s">
        <v>295</v>
      </c>
      <c r="X185" s="7" t="s">
        <v>364</v>
      </c>
      <c r="Y185" s="7" t="s">
        <v>295</v>
      </c>
      <c r="Z185" s="7" t="s">
        <v>606</v>
      </c>
      <c r="AA185" s="7" t="s">
        <v>318</v>
      </c>
      <c r="AB185" s="7" t="s">
        <v>721</v>
      </c>
      <c r="AC185" s="7" t="s">
        <v>295</v>
      </c>
      <c r="AD185" s="7" t="s">
        <v>710</v>
      </c>
      <c r="AE185" s="7" t="s">
        <v>318</v>
      </c>
      <c r="AF185" s="7" t="s">
        <v>722</v>
      </c>
      <c r="AG185" s="7" t="s">
        <v>305</v>
      </c>
      <c r="AH185" s="7" t="s">
        <v>611</v>
      </c>
      <c r="AI185" s="7" t="s">
        <v>295</v>
      </c>
      <c r="AJ185" s="7" t="s">
        <v>441</v>
      </c>
      <c r="AK185" s="7" t="s">
        <v>318</v>
      </c>
      <c r="AL185" s="7" t="s">
        <v>692</v>
      </c>
      <c r="AM185" s="7" t="s">
        <v>293</v>
      </c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</row>
    <row r="186" spans="1:57" s="45" customFormat="1" ht="12">
      <c r="A186" s="4">
        <v>93</v>
      </c>
      <c r="B186" s="16">
        <v>2018110874</v>
      </c>
      <c r="C186" s="16" t="s">
        <v>723</v>
      </c>
      <c r="D186" s="16" t="s">
        <v>724</v>
      </c>
      <c r="E186" s="15">
        <f t="shared" si="84"/>
        <v>87.730434782608697</v>
      </c>
      <c r="F186" s="16">
        <v>88</v>
      </c>
      <c r="G186" s="16">
        <v>2</v>
      </c>
      <c r="H186" s="16">
        <v>87</v>
      </c>
      <c r="I186" s="16">
        <v>2</v>
      </c>
      <c r="J186" s="16">
        <v>80</v>
      </c>
      <c r="K186" s="16">
        <v>1</v>
      </c>
      <c r="L186" s="16">
        <v>82</v>
      </c>
      <c r="M186" s="16">
        <v>3</v>
      </c>
      <c r="N186" s="16">
        <v>91</v>
      </c>
      <c r="O186" s="16">
        <v>3</v>
      </c>
      <c r="P186" s="16">
        <v>87</v>
      </c>
      <c r="Q186" s="16">
        <v>3</v>
      </c>
      <c r="R186" s="16">
        <v>78</v>
      </c>
      <c r="S186" s="16">
        <v>3</v>
      </c>
      <c r="T186" s="16">
        <v>75.8</v>
      </c>
      <c r="U186" s="16">
        <v>2</v>
      </c>
      <c r="V186" s="16">
        <v>84</v>
      </c>
      <c r="W186" s="16">
        <v>4</v>
      </c>
      <c r="X186" s="16">
        <v>87</v>
      </c>
      <c r="Y186" s="16">
        <v>3</v>
      </c>
      <c r="Z186" s="16">
        <v>90</v>
      </c>
      <c r="AA186" s="16">
        <v>4</v>
      </c>
      <c r="AB186" s="16">
        <v>90</v>
      </c>
      <c r="AC186" s="16">
        <v>4</v>
      </c>
      <c r="AD186" s="16">
        <v>97</v>
      </c>
      <c r="AE186" s="16">
        <v>3</v>
      </c>
      <c r="AF186" s="16">
        <v>87</v>
      </c>
      <c r="AG186" s="16">
        <v>2</v>
      </c>
      <c r="AH186" s="16">
        <v>96</v>
      </c>
      <c r="AI186" s="16">
        <v>3</v>
      </c>
      <c r="AJ186" s="16">
        <v>94</v>
      </c>
      <c r="AK186" s="16">
        <v>2</v>
      </c>
      <c r="AL186" s="16">
        <v>91</v>
      </c>
      <c r="AM186" s="16">
        <v>2</v>
      </c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ht="72">
      <c r="A187" s="7" t="s">
        <v>281</v>
      </c>
      <c r="B187" s="7" t="s">
        <v>0</v>
      </c>
      <c r="C187" s="7" t="s">
        <v>283</v>
      </c>
      <c r="D187" s="7" t="s">
        <v>285</v>
      </c>
      <c r="E187" s="7" t="s">
        <v>287</v>
      </c>
      <c r="F187" s="7" t="s">
        <v>400</v>
      </c>
      <c r="G187" s="7" t="s">
        <v>376</v>
      </c>
      <c r="H187" s="7" t="s">
        <v>405</v>
      </c>
      <c r="I187" s="7" t="s">
        <v>376</v>
      </c>
      <c r="J187" s="7" t="s">
        <v>402</v>
      </c>
      <c r="K187" s="7" t="s">
        <v>376</v>
      </c>
      <c r="L187" s="7" t="s">
        <v>404</v>
      </c>
      <c r="M187" s="7" t="s">
        <v>376</v>
      </c>
      <c r="N187" s="7" t="s">
        <v>367</v>
      </c>
      <c r="O187" s="7" t="s">
        <v>376</v>
      </c>
      <c r="P187" s="7" t="s">
        <v>313</v>
      </c>
      <c r="Q187" s="7" t="s">
        <v>376</v>
      </c>
      <c r="R187" s="7" t="s">
        <v>304</v>
      </c>
      <c r="S187" s="7" t="s">
        <v>376</v>
      </c>
      <c r="T187" s="7" t="s">
        <v>556</v>
      </c>
      <c r="U187" s="7" t="s">
        <v>376</v>
      </c>
      <c r="V187" s="7" t="s">
        <v>401</v>
      </c>
      <c r="W187" s="7" t="s">
        <v>376</v>
      </c>
      <c r="X187" s="7" t="s">
        <v>725</v>
      </c>
      <c r="Y187" s="7" t="s">
        <v>376</v>
      </c>
      <c r="Z187" s="7" t="s">
        <v>319</v>
      </c>
      <c r="AA187" s="7" t="s">
        <v>376</v>
      </c>
      <c r="AB187" s="7" t="s">
        <v>294</v>
      </c>
      <c r="AC187" s="7" t="s">
        <v>376</v>
      </c>
      <c r="AD187" s="7" t="s">
        <v>324</v>
      </c>
      <c r="AE187" s="7" t="s">
        <v>376</v>
      </c>
      <c r="AF187" s="7" t="s">
        <v>296</v>
      </c>
      <c r="AG187" s="7" t="s">
        <v>376</v>
      </c>
      <c r="AH187" s="7" t="s">
        <v>301</v>
      </c>
      <c r="AI187" s="7" t="s">
        <v>376</v>
      </c>
      <c r="AJ187" s="7" t="s">
        <v>726</v>
      </c>
      <c r="AK187" s="7" t="s">
        <v>376</v>
      </c>
      <c r="AL187" s="7" t="s">
        <v>727</v>
      </c>
      <c r="AM187" s="7" t="s">
        <v>376</v>
      </c>
      <c r="AN187" s="7" t="s">
        <v>728</v>
      </c>
      <c r="AO187" s="7" t="s">
        <v>729</v>
      </c>
      <c r="AP187" s="7" t="s">
        <v>730</v>
      </c>
      <c r="AQ187" s="7" t="s">
        <v>731</v>
      </c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</row>
    <row r="188" spans="1:57" s="45" customFormat="1" ht="12">
      <c r="A188" s="4">
        <v>94</v>
      </c>
      <c r="B188" s="4">
        <v>2018110877</v>
      </c>
      <c r="C188" s="4" t="s">
        <v>123</v>
      </c>
      <c r="D188" s="4" t="s">
        <v>118</v>
      </c>
      <c r="E188" s="15">
        <f t="shared" si="84"/>
        <v>85.875</v>
      </c>
      <c r="F188" s="4">
        <v>85</v>
      </c>
      <c r="G188" s="4">
        <v>4</v>
      </c>
      <c r="H188" s="4">
        <v>82</v>
      </c>
      <c r="I188" s="4">
        <v>2</v>
      </c>
      <c r="J188" s="4">
        <v>86</v>
      </c>
      <c r="K188" s="4">
        <v>3</v>
      </c>
      <c r="L188" s="4">
        <v>80</v>
      </c>
      <c r="M188" s="4">
        <v>2</v>
      </c>
      <c r="N188" s="16">
        <v>75</v>
      </c>
      <c r="O188" s="4">
        <v>2</v>
      </c>
      <c r="P188" s="4">
        <v>92</v>
      </c>
      <c r="Q188" s="4">
        <v>4</v>
      </c>
      <c r="R188" s="4">
        <v>85</v>
      </c>
      <c r="S188" s="4">
        <v>3</v>
      </c>
      <c r="T188" s="4">
        <v>93</v>
      </c>
      <c r="U188" s="4">
        <v>2</v>
      </c>
      <c r="V188" s="4">
        <v>87</v>
      </c>
      <c r="W188" s="4">
        <v>2</v>
      </c>
      <c r="X188" s="4">
        <v>83</v>
      </c>
      <c r="Y188" s="4">
        <v>2</v>
      </c>
      <c r="Z188" s="4">
        <v>80</v>
      </c>
      <c r="AA188" s="4">
        <v>4</v>
      </c>
      <c r="AB188" s="4">
        <v>83</v>
      </c>
      <c r="AC188" s="4">
        <v>3</v>
      </c>
      <c r="AD188" s="4">
        <v>94</v>
      </c>
      <c r="AE188" s="4">
        <v>2</v>
      </c>
      <c r="AF188" s="4">
        <v>84</v>
      </c>
      <c r="AG188" s="4">
        <v>2</v>
      </c>
      <c r="AH188" s="4">
        <v>96</v>
      </c>
      <c r="AI188" s="4">
        <v>3</v>
      </c>
      <c r="AJ188" s="4">
        <v>83</v>
      </c>
      <c r="AK188" s="4">
        <v>3</v>
      </c>
      <c r="AL188" s="4">
        <v>84</v>
      </c>
      <c r="AM188" s="4">
        <v>3</v>
      </c>
      <c r="AN188" s="4">
        <v>92</v>
      </c>
      <c r="AO188" s="4">
        <v>1</v>
      </c>
      <c r="AP188" s="4">
        <v>95</v>
      </c>
      <c r="AQ188" s="4">
        <v>1</v>
      </c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1:57" ht="72">
      <c r="A189" s="7" t="s">
        <v>281</v>
      </c>
      <c r="B189" s="7" t="s">
        <v>0</v>
      </c>
      <c r="C189" s="7" t="s">
        <v>283</v>
      </c>
      <c r="D189" s="7" t="s">
        <v>285</v>
      </c>
      <c r="E189" s="7" t="s">
        <v>287</v>
      </c>
      <c r="F189" s="7" t="s">
        <v>732</v>
      </c>
      <c r="G189" s="7" t="s">
        <v>295</v>
      </c>
      <c r="H189" s="7" t="s">
        <v>292</v>
      </c>
      <c r="I189" s="7" t="s">
        <v>318</v>
      </c>
      <c r="J189" s="7" t="s">
        <v>733</v>
      </c>
      <c r="K189" s="7" t="s">
        <v>295</v>
      </c>
      <c r="L189" s="7" t="s">
        <v>685</v>
      </c>
      <c r="M189" s="7" t="s">
        <v>318</v>
      </c>
      <c r="N189" s="7" t="s">
        <v>580</v>
      </c>
      <c r="O189" s="7" t="s">
        <v>295</v>
      </c>
      <c r="P189" s="7" t="s">
        <v>306</v>
      </c>
      <c r="Q189" s="7" t="s">
        <v>295</v>
      </c>
      <c r="R189" s="7" t="s">
        <v>437</v>
      </c>
      <c r="S189" s="7" t="s">
        <v>318</v>
      </c>
      <c r="T189" s="7" t="s">
        <v>574</v>
      </c>
      <c r="U189" s="7" t="s">
        <v>335</v>
      </c>
      <c r="V189" s="7" t="s">
        <v>434</v>
      </c>
      <c r="W189" s="7" t="s">
        <v>335</v>
      </c>
      <c r="X189" s="7" t="s">
        <v>670</v>
      </c>
      <c r="Y189" s="7" t="s">
        <v>318</v>
      </c>
      <c r="Z189" s="7" t="s">
        <v>651</v>
      </c>
      <c r="AA189" s="7" t="s">
        <v>318</v>
      </c>
      <c r="AB189" s="7" t="s">
        <v>364</v>
      </c>
      <c r="AC189" s="7" t="s">
        <v>305</v>
      </c>
      <c r="AD189" s="7" t="s">
        <v>594</v>
      </c>
      <c r="AE189" s="7" t="s">
        <v>295</v>
      </c>
      <c r="AF189" s="7" t="s">
        <v>649</v>
      </c>
      <c r="AG189" s="7" t="s">
        <v>318</v>
      </c>
      <c r="AH189" s="7" t="s">
        <v>706</v>
      </c>
      <c r="AI189" s="7" t="s">
        <v>305</v>
      </c>
      <c r="AJ189" s="7" t="s">
        <v>734</v>
      </c>
      <c r="AK189" s="7" t="s">
        <v>293</v>
      </c>
      <c r="AL189" s="7" t="s">
        <v>436</v>
      </c>
      <c r="AM189" s="7" t="s">
        <v>295</v>
      </c>
      <c r="AN189" s="7" t="s">
        <v>735</v>
      </c>
      <c r="AO189" s="7" t="s">
        <v>293</v>
      </c>
      <c r="AP189" s="7" t="s">
        <v>342</v>
      </c>
      <c r="AQ189" s="7" t="s">
        <v>295</v>
      </c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</row>
    <row r="190" spans="1:57" s="45" customFormat="1" ht="12">
      <c r="A190" s="4">
        <v>95</v>
      </c>
      <c r="B190" s="4">
        <v>2018110895</v>
      </c>
      <c r="C190" s="4" t="s">
        <v>736</v>
      </c>
      <c r="D190" s="4" t="s">
        <v>737</v>
      </c>
      <c r="E190" s="15">
        <f t="shared" si="84"/>
        <v>82.843137254901961</v>
      </c>
      <c r="F190" s="4">
        <v>62</v>
      </c>
      <c r="G190" s="4">
        <v>2</v>
      </c>
      <c r="H190" s="4">
        <v>93</v>
      </c>
      <c r="I190" s="4">
        <v>2</v>
      </c>
      <c r="J190" s="4">
        <v>82</v>
      </c>
      <c r="K190" s="4">
        <v>2</v>
      </c>
      <c r="L190" s="4">
        <v>88</v>
      </c>
      <c r="M190" s="4">
        <v>3</v>
      </c>
      <c r="N190" s="16">
        <v>96</v>
      </c>
      <c r="O190" s="4">
        <v>3</v>
      </c>
      <c r="P190" s="4">
        <v>66</v>
      </c>
      <c r="Q190" s="4">
        <v>2</v>
      </c>
      <c r="R190" s="4">
        <v>87</v>
      </c>
      <c r="S190" s="4">
        <v>2</v>
      </c>
      <c r="T190" s="4">
        <v>90</v>
      </c>
      <c r="U190" s="4">
        <v>3</v>
      </c>
      <c r="V190" s="4">
        <v>91</v>
      </c>
      <c r="W190" s="4">
        <v>4</v>
      </c>
      <c r="X190" s="4">
        <v>87</v>
      </c>
      <c r="Y190" s="4">
        <v>2</v>
      </c>
      <c r="Z190" s="4">
        <v>80</v>
      </c>
      <c r="AA190" s="4">
        <v>3</v>
      </c>
      <c r="AB190" s="4">
        <v>76</v>
      </c>
      <c r="AC190" s="4">
        <v>3</v>
      </c>
      <c r="AD190" s="4">
        <v>76</v>
      </c>
      <c r="AE190" s="4">
        <v>4</v>
      </c>
      <c r="AF190" s="4">
        <v>80</v>
      </c>
      <c r="AG190" s="4">
        <v>3</v>
      </c>
      <c r="AH190" s="4">
        <v>73</v>
      </c>
      <c r="AI190" s="4">
        <v>3</v>
      </c>
      <c r="AJ190" s="4">
        <v>85</v>
      </c>
      <c r="AK190" s="4">
        <v>2</v>
      </c>
      <c r="AL190" s="4">
        <v>87</v>
      </c>
      <c r="AM190" s="4">
        <v>2</v>
      </c>
      <c r="AN190" s="4">
        <v>83</v>
      </c>
      <c r="AO190" s="4">
        <v>4</v>
      </c>
      <c r="AP190" s="4">
        <v>89</v>
      </c>
      <c r="AQ190" s="4">
        <v>2</v>
      </c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1:57" ht="72">
      <c r="A191" s="7" t="s">
        <v>281</v>
      </c>
      <c r="B191" s="7" t="s">
        <v>0</v>
      </c>
      <c r="C191" s="7" t="s">
        <v>283</v>
      </c>
      <c r="D191" s="7" t="s">
        <v>285</v>
      </c>
      <c r="E191" s="7" t="s">
        <v>287</v>
      </c>
      <c r="F191" s="7" t="s">
        <v>738</v>
      </c>
      <c r="G191" s="7" t="s">
        <v>293</v>
      </c>
      <c r="H191" s="7" t="s">
        <v>739</v>
      </c>
      <c r="I191" s="7" t="s">
        <v>295</v>
      </c>
      <c r="J191" s="7" t="s">
        <v>649</v>
      </c>
      <c r="K191" s="7" t="s">
        <v>293</v>
      </c>
      <c r="L191" s="7" t="s">
        <v>583</v>
      </c>
      <c r="M191" s="7" t="s">
        <v>318</v>
      </c>
      <c r="N191" s="7" t="s">
        <v>311</v>
      </c>
      <c r="O191" s="7" t="s">
        <v>318</v>
      </c>
      <c r="P191" s="7" t="s">
        <v>676</v>
      </c>
      <c r="Q191" s="7" t="s">
        <v>293</v>
      </c>
      <c r="R191" s="7" t="s">
        <v>650</v>
      </c>
      <c r="S191" s="7" t="s">
        <v>335</v>
      </c>
      <c r="T191" s="7" t="s">
        <v>606</v>
      </c>
      <c r="U191" s="7" t="s">
        <v>295</v>
      </c>
      <c r="V191" s="7" t="s">
        <v>292</v>
      </c>
      <c r="W191" s="7" t="s">
        <v>318</v>
      </c>
      <c r="X191" s="7" t="s">
        <v>689</v>
      </c>
      <c r="Y191" s="7" t="s">
        <v>295</v>
      </c>
      <c r="Z191" s="7" t="s">
        <v>740</v>
      </c>
      <c r="AA191" s="7" t="s">
        <v>335</v>
      </c>
      <c r="AB191" s="7" t="s">
        <v>741</v>
      </c>
      <c r="AC191" s="7" t="s">
        <v>305</v>
      </c>
      <c r="AD191" s="7" t="s">
        <v>630</v>
      </c>
      <c r="AE191" s="7" t="s">
        <v>295</v>
      </c>
      <c r="AF191" s="7" t="s">
        <v>441</v>
      </c>
      <c r="AG191" s="7" t="s">
        <v>318</v>
      </c>
      <c r="AH191" s="7" t="s">
        <v>667</v>
      </c>
      <c r="AI191" s="7" t="s">
        <v>293</v>
      </c>
      <c r="AJ191" s="7" t="s">
        <v>574</v>
      </c>
      <c r="AK191" s="7" t="s">
        <v>318</v>
      </c>
      <c r="AL191" s="7" t="s">
        <v>742</v>
      </c>
      <c r="AM191" s="7" t="s">
        <v>293</v>
      </c>
      <c r="AN191" s="7" t="s">
        <v>344</v>
      </c>
      <c r="AO191" s="7" t="s">
        <v>318</v>
      </c>
      <c r="AP191" s="7" t="s">
        <v>343</v>
      </c>
      <c r="AQ191" s="7" t="s">
        <v>305</v>
      </c>
      <c r="AR191" s="7" t="s">
        <v>743</v>
      </c>
      <c r="AS191" s="7" t="s">
        <v>305</v>
      </c>
      <c r="AT191" s="7" t="s">
        <v>346</v>
      </c>
      <c r="AU191" s="7" t="s">
        <v>335</v>
      </c>
      <c r="AV191" s="7" t="s">
        <v>303</v>
      </c>
      <c r="AW191" s="7" t="s">
        <v>295</v>
      </c>
      <c r="AX191" s="8"/>
      <c r="AY191" s="8"/>
      <c r="AZ191" s="8"/>
      <c r="BA191" s="8"/>
      <c r="BB191" s="8"/>
      <c r="BC191" s="8"/>
      <c r="BD191" s="8"/>
      <c r="BE191" s="8"/>
    </row>
    <row r="192" spans="1:57" s="45" customFormat="1" ht="12">
      <c r="A192" s="4">
        <v>96</v>
      </c>
      <c r="B192" s="4">
        <v>2018110901</v>
      </c>
      <c r="C192" s="4" t="s">
        <v>744</v>
      </c>
      <c r="D192" s="4" t="s">
        <v>745</v>
      </c>
      <c r="E192" s="15">
        <f t="shared" si="84"/>
        <v>84.938775510204081</v>
      </c>
      <c r="F192" s="4">
        <v>89</v>
      </c>
      <c r="G192" s="4">
        <v>1</v>
      </c>
      <c r="H192" s="4">
        <v>92</v>
      </c>
      <c r="I192" s="4">
        <v>0</v>
      </c>
      <c r="J192" s="4">
        <v>81</v>
      </c>
      <c r="K192" s="4">
        <v>3</v>
      </c>
      <c r="L192" s="4">
        <v>94</v>
      </c>
      <c r="M192" s="4">
        <v>3</v>
      </c>
      <c r="N192" s="16">
        <v>85</v>
      </c>
      <c r="O192" s="4">
        <v>1</v>
      </c>
      <c r="P192" s="16">
        <v>88</v>
      </c>
      <c r="Q192" s="4">
        <v>3</v>
      </c>
      <c r="R192" s="16">
        <v>86</v>
      </c>
      <c r="S192" s="4">
        <v>2</v>
      </c>
      <c r="T192" s="16">
        <v>68</v>
      </c>
      <c r="U192" s="4">
        <v>4</v>
      </c>
      <c r="V192" s="16">
        <v>92</v>
      </c>
      <c r="W192" s="4">
        <v>2</v>
      </c>
      <c r="X192" s="16">
        <v>87</v>
      </c>
      <c r="Y192" s="4">
        <v>3</v>
      </c>
      <c r="Z192" s="16">
        <v>85</v>
      </c>
      <c r="AA192" s="4">
        <v>2</v>
      </c>
      <c r="AB192" s="16">
        <v>89</v>
      </c>
      <c r="AC192" s="4">
        <v>0</v>
      </c>
      <c r="AD192" s="16">
        <v>85</v>
      </c>
      <c r="AE192" s="4">
        <v>2</v>
      </c>
      <c r="AF192" s="16">
        <v>84</v>
      </c>
      <c r="AG192" s="4">
        <v>2</v>
      </c>
      <c r="AH192" s="16">
        <v>80</v>
      </c>
      <c r="AI192" s="4">
        <v>2</v>
      </c>
      <c r="AJ192" s="16">
        <v>92</v>
      </c>
      <c r="AK192" s="4">
        <v>3</v>
      </c>
      <c r="AL192" s="16">
        <v>84</v>
      </c>
      <c r="AM192" s="4">
        <v>1</v>
      </c>
      <c r="AN192" s="16">
        <v>85</v>
      </c>
      <c r="AO192" s="4">
        <v>2</v>
      </c>
      <c r="AP192" s="16">
        <v>80</v>
      </c>
      <c r="AQ192" s="4">
        <v>3</v>
      </c>
      <c r="AR192" s="16">
        <v>84</v>
      </c>
      <c r="AS192" s="4">
        <v>4</v>
      </c>
      <c r="AT192" s="16">
        <v>96</v>
      </c>
      <c r="AU192" s="4">
        <v>2</v>
      </c>
      <c r="AV192" s="16">
        <v>86</v>
      </c>
      <c r="AW192" s="4">
        <v>4</v>
      </c>
      <c r="AX192" s="4"/>
      <c r="AY192" s="4"/>
      <c r="AZ192" s="4"/>
      <c r="BA192" s="4"/>
      <c r="BB192" s="4"/>
      <c r="BC192" s="4"/>
      <c r="BD192" s="4"/>
      <c r="BE192" s="4"/>
    </row>
    <row r="193" spans="1:57" ht="72">
      <c r="A193" s="7" t="s">
        <v>281</v>
      </c>
      <c r="B193" s="7" t="s">
        <v>0</v>
      </c>
      <c r="C193" s="7" t="s">
        <v>283</v>
      </c>
      <c r="D193" s="7" t="s">
        <v>285</v>
      </c>
      <c r="E193" s="7" t="s">
        <v>287</v>
      </c>
      <c r="F193" s="7" t="s">
        <v>746</v>
      </c>
      <c r="G193" s="7" t="s">
        <v>335</v>
      </c>
      <c r="H193" s="7" t="s">
        <v>358</v>
      </c>
      <c r="I193" s="7" t="s">
        <v>295</v>
      </c>
      <c r="J193" s="7" t="s">
        <v>733</v>
      </c>
      <c r="K193" s="7" t="s">
        <v>295</v>
      </c>
      <c r="L193" s="7" t="s">
        <v>583</v>
      </c>
      <c r="M193" s="7" t="s">
        <v>295</v>
      </c>
      <c r="N193" s="7" t="s">
        <v>676</v>
      </c>
      <c r="O193" s="7" t="s">
        <v>295</v>
      </c>
      <c r="P193" s="7" t="s">
        <v>341</v>
      </c>
      <c r="Q193" s="7" t="s">
        <v>305</v>
      </c>
      <c r="R193" s="7" t="s">
        <v>747</v>
      </c>
      <c r="S193" s="7" t="s">
        <v>295</v>
      </c>
      <c r="T193" s="7" t="s">
        <v>627</v>
      </c>
      <c r="U193" s="7" t="s">
        <v>295</v>
      </c>
      <c r="V193" s="7" t="s">
        <v>434</v>
      </c>
      <c r="W193" s="7" t="s">
        <v>295</v>
      </c>
      <c r="X193" s="7" t="s">
        <v>670</v>
      </c>
      <c r="Y193" s="7" t="s">
        <v>293</v>
      </c>
      <c r="Z193" s="7" t="s">
        <v>302</v>
      </c>
      <c r="AA193" s="7" t="s">
        <v>293</v>
      </c>
      <c r="AB193" s="7" t="s">
        <v>629</v>
      </c>
      <c r="AC193" s="7" t="s">
        <v>305</v>
      </c>
      <c r="AD193" s="7" t="s">
        <v>350</v>
      </c>
      <c r="AE193" s="7" t="s">
        <v>335</v>
      </c>
      <c r="AF193" s="7" t="s">
        <v>581</v>
      </c>
      <c r="AG193" s="7" t="s">
        <v>293</v>
      </c>
      <c r="AH193" s="7" t="s">
        <v>466</v>
      </c>
      <c r="AI193" s="7" t="s">
        <v>318</v>
      </c>
      <c r="AJ193" s="7" t="s">
        <v>748</v>
      </c>
      <c r="AK193" s="7" t="s">
        <v>295</v>
      </c>
      <c r="AL193" s="7" t="s">
        <v>436</v>
      </c>
      <c r="AM193" s="7" t="s">
        <v>318</v>
      </c>
      <c r="AN193" s="7" t="s">
        <v>435</v>
      </c>
      <c r="AO193" s="7" t="s">
        <v>318</v>
      </c>
      <c r="AP193" s="7" t="s">
        <v>441</v>
      </c>
      <c r="AQ193" s="7" t="s">
        <v>318</v>
      </c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</row>
    <row r="194" spans="1:57" s="45" customFormat="1" ht="12">
      <c r="A194" s="4">
        <v>97</v>
      </c>
      <c r="B194" s="4">
        <v>2018110920</v>
      </c>
      <c r="C194" s="4" t="s">
        <v>270</v>
      </c>
      <c r="D194" s="4" t="s">
        <v>749</v>
      </c>
      <c r="E194" s="15">
        <f t="shared" si="84"/>
        <v>74.039215686274517</v>
      </c>
      <c r="F194" s="4">
        <v>61</v>
      </c>
      <c r="G194" s="4">
        <v>2</v>
      </c>
      <c r="H194" s="4">
        <v>85</v>
      </c>
      <c r="I194" s="4">
        <v>2</v>
      </c>
      <c r="J194" s="4">
        <v>79</v>
      </c>
      <c r="K194" s="4">
        <v>2</v>
      </c>
      <c r="L194" s="4">
        <v>68</v>
      </c>
      <c r="M194" s="4">
        <v>3</v>
      </c>
      <c r="N194" s="16">
        <v>77</v>
      </c>
      <c r="O194" s="4">
        <v>3</v>
      </c>
      <c r="P194" s="4">
        <v>76</v>
      </c>
      <c r="Q194" s="4">
        <v>2</v>
      </c>
      <c r="R194" s="4">
        <v>81</v>
      </c>
      <c r="S194" s="4">
        <v>2</v>
      </c>
      <c r="T194" s="4">
        <v>64</v>
      </c>
      <c r="U194" s="4">
        <v>3</v>
      </c>
      <c r="V194" s="4">
        <v>85</v>
      </c>
      <c r="W194" s="4">
        <v>4</v>
      </c>
      <c r="X194" s="4">
        <v>83</v>
      </c>
      <c r="Y194" s="4">
        <v>2</v>
      </c>
      <c r="Z194" s="4">
        <v>72</v>
      </c>
      <c r="AA194" s="4">
        <v>3</v>
      </c>
      <c r="AB194" s="4">
        <v>63</v>
      </c>
      <c r="AC194" s="4">
        <v>3</v>
      </c>
      <c r="AD194" s="4">
        <v>60</v>
      </c>
      <c r="AE194" s="4">
        <v>4</v>
      </c>
      <c r="AF194" s="4">
        <v>80</v>
      </c>
      <c r="AG194" s="4">
        <v>3</v>
      </c>
      <c r="AH194" s="4">
        <v>72</v>
      </c>
      <c r="AI194" s="4">
        <v>3</v>
      </c>
      <c r="AJ194" s="4">
        <v>85</v>
      </c>
      <c r="AK194" s="4">
        <v>2</v>
      </c>
      <c r="AL194" s="4">
        <v>84</v>
      </c>
      <c r="AM194" s="4">
        <v>2</v>
      </c>
      <c r="AN194" s="4">
        <v>66</v>
      </c>
      <c r="AO194" s="4">
        <v>4</v>
      </c>
      <c r="AP194" s="4">
        <v>88</v>
      </c>
      <c r="AQ194" s="4">
        <v>2</v>
      </c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ht="72">
      <c r="A195" s="7" t="s">
        <v>281</v>
      </c>
      <c r="B195" s="7" t="s">
        <v>0</v>
      </c>
      <c r="C195" s="7" t="s">
        <v>283</v>
      </c>
      <c r="D195" s="7" t="s">
        <v>285</v>
      </c>
      <c r="E195" s="7" t="s">
        <v>287</v>
      </c>
      <c r="F195" s="7" t="s">
        <v>392</v>
      </c>
      <c r="G195" s="7" t="s">
        <v>376</v>
      </c>
      <c r="H195" s="7" t="s">
        <v>393</v>
      </c>
      <c r="I195" s="7" t="s">
        <v>376</v>
      </c>
      <c r="J195" s="7" t="s">
        <v>397</v>
      </c>
      <c r="K195" s="7" t="s">
        <v>376</v>
      </c>
      <c r="L195" s="7" t="s">
        <v>396</v>
      </c>
      <c r="M195" s="7" t="s">
        <v>376</v>
      </c>
      <c r="N195" s="7" t="s">
        <v>367</v>
      </c>
      <c r="O195" s="7" t="s">
        <v>376</v>
      </c>
      <c r="P195" s="7" t="s">
        <v>395</v>
      </c>
      <c r="Q195" s="7" t="s">
        <v>376</v>
      </c>
      <c r="R195" s="7" t="s">
        <v>304</v>
      </c>
      <c r="S195" s="7" t="s">
        <v>376</v>
      </c>
      <c r="T195" s="7" t="s">
        <v>750</v>
      </c>
      <c r="U195" s="7" t="s">
        <v>376</v>
      </c>
      <c r="V195" s="7" t="s">
        <v>401</v>
      </c>
      <c r="W195" s="7" t="s">
        <v>376</v>
      </c>
      <c r="X195" s="7" t="s">
        <v>294</v>
      </c>
      <c r="Y195" s="7" t="s">
        <v>376</v>
      </c>
      <c r="Z195" s="7" t="s">
        <v>324</v>
      </c>
      <c r="AA195" s="7" t="s">
        <v>376</v>
      </c>
      <c r="AB195" s="7" t="s">
        <v>319</v>
      </c>
      <c r="AC195" s="7" t="s">
        <v>376</v>
      </c>
      <c r="AD195" s="7" t="s">
        <v>375</v>
      </c>
      <c r="AE195" s="7" t="s">
        <v>376</v>
      </c>
      <c r="AF195" s="7" t="s">
        <v>296</v>
      </c>
      <c r="AG195" s="7" t="s">
        <v>376</v>
      </c>
      <c r="AH195" s="7" t="s">
        <v>301</v>
      </c>
      <c r="AI195" s="7" t="s">
        <v>376</v>
      </c>
      <c r="AJ195" s="7" t="s">
        <v>356</v>
      </c>
      <c r="AK195" s="7" t="s">
        <v>376</v>
      </c>
      <c r="AL195" s="7" t="s">
        <v>298</v>
      </c>
      <c r="AM195" s="7" t="s">
        <v>376</v>
      </c>
      <c r="AN195" s="7" t="s">
        <v>297</v>
      </c>
      <c r="AO195" s="7" t="s">
        <v>376</v>
      </c>
      <c r="AP195" s="7"/>
      <c r="AQ195" s="7"/>
      <c r="AR195" s="7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</row>
    <row r="196" spans="1:57" s="45" customFormat="1" ht="12">
      <c r="A196" s="4">
        <v>98</v>
      </c>
      <c r="B196" s="4">
        <v>2018110921</v>
      </c>
      <c r="C196" s="4" t="s">
        <v>129</v>
      </c>
      <c r="D196" s="4" t="s">
        <v>126</v>
      </c>
      <c r="E196" s="15">
        <f t="shared" si="84"/>
        <v>81.4375</v>
      </c>
      <c r="F196" s="4">
        <v>81</v>
      </c>
      <c r="G196" s="4">
        <v>3</v>
      </c>
      <c r="H196" s="4">
        <v>78</v>
      </c>
      <c r="I196" s="4">
        <v>3</v>
      </c>
      <c r="J196" s="4">
        <v>77</v>
      </c>
      <c r="K196" s="4">
        <v>4</v>
      </c>
      <c r="L196" s="4">
        <v>80</v>
      </c>
      <c r="M196" s="4">
        <v>2</v>
      </c>
      <c r="N196" s="16">
        <v>84</v>
      </c>
      <c r="O196" s="4">
        <v>2</v>
      </c>
      <c r="P196" s="4">
        <v>74</v>
      </c>
      <c r="Q196" s="4">
        <v>3</v>
      </c>
      <c r="R196" s="4">
        <v>84</v>
      </c>
      <c r="S196" s="4">
        <v>3</v>
      </c>
      <c r="T196" s="4">
        <v>77</v>
      </c>
      <c r="U196" s="4">
        <v>2</v>
      </c>
      <c r="V196" s="4">
        <v>90</v>
      </c>
      <c r="W196" s="4">
        <v>2</v>
      </c>
      <c r="X196" s="4">
        <v>91</v>
      </c>
      <c r="Y196" s="4">
        <v>3</v>
      </c>
      <c r="Z196" s="4">
        <v>92</v>
      </c>
      <c r="AA196" s="4">
        <v>2</v>
      </c>
      <c r="AB196" s="4">
        <v>73</v>
      </c>
      <c r="AC196" s="4">
        <v>4</v>
      </c>
      <c r="AD196" s="4">
        <v>86</v>
      </c>
      <c r="AE196" s="4">
        <v>3</v>
      </c>
      <c r="AF196" s="4">
        <v>80</v>
      </c>
      <c r="AG196" s="4">
        <v>2</v>
      </c>
      <c r="AH196" s="4">
        <v>87</v>
      </c>
      <c r="AI196" s="4">
        <v>3</v>
      </c>
      <c r="AJ196" s="4">
        <v>86</v>
      </c>
      <c r="AK196" s="4">
        <v>1</v>
      </c>
      <c r="AL196" s="4">
        <v>83</v>
      </c>
      <c r="AM196" s="4">
        <v>3</v>
      </c>
      <c r="AN196" s="4">
        <v>75</v>
      </c>
      <c r="AO196" s="4">
        <v>3</v>
      </c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ht="72">
      <c r="A197" s="7" t="s">
        <v>281</v>
      </c>
      <c r="B197" s="7" t="s">
        <v>0</v>
      </c>
      <c r="C197" s="7" t="s">
        <v>283</v>
      </c>
      <c r="D197" s="7" t="s">
        <v>285</v>
      </c>
      <c r="E197" s="7" t="s">
        <v>287</v>
      </c>
      <c r="F197" s="7" t="s">
        <v>581</v>
      </c>
      <c r="G197" s="7" t="s">
        <v>295</v>
      </c>
      <c r="H197" s="7" t="s">
        <v>583</v>
      </c>
      <c r="I197" s="7" t="s">
        <v>318</v>
      </c>
      <c r="J197" s="7" t="s">
        <v>580</v>
      </c>
      <c r="K197" s="7" t="s">
        <v>295</v>
      </c>
      <c r="L197" s="7" t="s">
        <v>579</v>
      </c>
      <c r="M197" s="7" t="s">
        <v>318</v>
      </c>
      <c r="N197" s="7" t="s">
        <v>578</v>
      </c>
      <c r="O197" s="7" t="s">
        <v>305</v>
      </c>
      <c r="P197" s="7" t="s">
        <v>292</v>
      </c>
      <c r="Q197" s="7" t="s">
        <v>305</v>
      </c>
      <c r="R197" s="7" t="s">
        <v>716</v>
      </c>
      <c r="S197" s="7" t="s">
        <v>293</v>
      </c>
      <c r="T197" s="7" t="s">
        <v>640</v>
      </c>
      <c r="U197" s="7" t="s">
        <v>293</v>
      </c>
      <c r="V197" s="7" t="s">
        <v>456</v>
      </c>
      <c r="W197" s="7" t="s">
        <v>318</v>
      </c>
      <c r="X197" s="7" t="s">
        <v>751</v>
      </c>
      <c r="Y197" s="7" t="s">
        <v>318</v>
      </c>
      <c r="Z197" s="7" t="s">
        <v>342</v>
      </c>
      <c r="AA197" s="7" t="s">
        <v>295</v>
      </c>
      <c r="AB197" s="7" t="s">
        <v>306</v>
      </c>
      <c r="AC197" s="7" t="s">
        <v>295</v>
      </c>
      <c r="AD197" s="7" t="s">
        <v>611</v>
      </c>
      <c r="AE197" s="7" t="s">
        <v>318</v>
      </c>
      <c r="AF197" s="7" t="s">
        <v>752</v>
      </c>
      <c r="AG197" s="7" t="s">
        <v>335</v>
      </c>
      <c r="AH197" s="7" t="s">
        <v>753</v>
      </c>
      <c r="AI197" s="7" t="s">
        <v>335</v>
      </c>
      <c r="AJ197" s="7" t="s">
        <v>672</v>
      </c>
      <c r="AK197" s="7" t="s">
        <v>318</v>
      </c>
      <c r="AL197" s="7" t="s">
        <v>370</v>
      </c>
      <c r="AM197" s="7" t="s">
        <v>335</v>
      </c>
      <c r="AN197" s="7" t="s">
        <v>754</v>
      </c>
      <c r="AO197" s="7" t="s">
        <v>305</v>
      </c>
      <c r="AP197" s="7" t="s">
        <v>334</v>
      </c>
      <c r="AQ197" s="7" t="s">
        <v>318</v>
      </c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</row>
    <row r="198" spans="1:57" s="45" customFormat="1" ht="12">
      <c r="A198" s="4">
        <v>99</v>
      </c>
      <c r="B198" s="4">
        <v>2018110922</v>
      </c>
      <c r="C198" s="4" t="s">
        <v>755</v>
      </c>
      <c r="D198" s="4" t="s">
        <v>749</v>
      </c>
      <c r="E198" s="15">
        <f t="shared" si="84"/>
        <v>78.293877551020415</v>
      </c>
      <c r="F198" s="4">
        <v>75</v>
      </c>
      <c r="G198" s="4">
        <v>3</v>
      </c>
      <c r="H198" s="4">
        <v>76</v>
      </c>
      <c r="I198" s="4">
        <v>3</v>
      </c>
      <c r="J198" s="4">
        <v>72</v>
      </c>
      <c r="K198" s="4">
        <v>3</v>
      </c>
      <c r="L198" s="4">
        <v>82</v>
      </c>
      <c r="M198" s="4">
        <v>2</v>
      </c>
      <c r="N198" s="16">
        <v>60</v>
      </c>
      <c r="O198" s="16">
        <v>4</v>
      </c>
      <c r="P198" s="16">
        <v>85</v>
      </c>
      <c r="Q198" s="16">
        <v>2</v>
      </c>
      <c r="R198" s="16">
        <v>86</v>
      </c>
      <c r="S198" s="16">
        <v>1</v>
      </c>
      <c r="T198" s="16">
        <v>69</v>
      </c>
      <c r="U198" s="16">
        <v>3</v>
      </c>
      <c r="V198" s="16">
        <v>85</v>
      </c>
      <c r="W198" s="16">
        <v>2</v>
      </c>
      <c r="X198" s="16">
        <v>78</v>
      </c>
      <c r="Y198" s="16">
        <v>2</v>
      </c>
      <c r="Z198" s="16">
        <v>78</v>
      </c>
      <c r="AA198" s="16">
        <v>2</v>
      </c>
      <c r="AB198" s="16">
        <v>75</v>
      </c>
      <c r="AC198" s="16">
        <v>2</v>
      </c>
      <c r="AD198" s="16">
        <v>74</v>
      </c>
      <c r="AE198" s="16">
        <v>3</v>
      </c>
      <c r="AF198" s="16">
        <v>92</v>
      </c>
      <c r="AG198" s="16">
        <v>3</v>
      </c>
      <c r="AH198" s="16">
        <v>92.8</v>
      </c>
      <c r="AI198" s="16">
        <v>3</v>
      </c>
      <c r="AJ198" s="16">
        <v>71</v>
      </c>
      <c r="AK198" s="16">
        <v>3</v>
      </c>
      <c r="AL198" s="16">
        <v>79</v>
      </c>
      <c r="AM198" s="16">
        <v>3</v>
      </c>
      <c r="AN198" s="16">
        <v>84</v>
      </c>
      <c r="AO198" s="16">
        <v>3</v>
      </c>
      <c r="AP198" s="16">
        <v>95</v>
      </c>
      <c r="AQ198" s="16">
        <v>2</v>
      </c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1:57" ht="36">
      <c r="A199" s="7" t="s">
        <v>281</v>
      </c>
      <c r="B199" s="7" t="s">
        <v>0</v>
      </c>
      <c r="C199" s="7" t="s">
        <v>283</v>
      </c>
      <c r="D199" s="7" t="s">
        <v>285</v>
      </c>
      <c r="E199" s="7" t="s">
        <v>287</v>
      </c>
      <c r="F199" s="7" t="s">
        <v>524</v>
      </c>
      <c r="G199" s="7" t="s">
        <v>376</v>
      </c>
      <c r="H199" s="7" t="s">
        <v>324</v>
      </c>
      <c r="I199" s="7" t="s">
        <v>376</v>
      </c>
      <c r="J199" s="7" t="s">
        <v>294</v>
      </c>
      <c r="K199" s="7" t="s">
        <v>376</v>
      </c>
      <c r="L199" s="7" t="s">
        <v>296</v>
      </c>
      <c r="M199" s="7" t="s">
        <v>376</v>
      </c>
      <c r="N199" s="7" t="s">
        <v>319</v>
      </c>
      <c r="O199" s="7" t="s">
        <v>376</v>
      </c>
      <c r="P199" s="7" t="s">
        <v>756</v>
      </c>
      <c r="Q199" s="7" t="s">
        <v>376</v>
      </c>
      <c r="R199" s="7" t="s">
        <v>757</v>
      </c>
      <c r="S199" s="7" t="s">
        <v>376</v>
      </c>
      <c r="T199" s="7" t="s">
        <v>301</v>
      </c>
      <c r="U199" s="7" t="s">
        <v>376</v>
      </c>
      <c r="V199" s="7" t="s">
        <v>523</v>
      </c>
      <c r="W199" s="7" t="s">
        <v>376</v>
      </c>
      <c r="X199" s="7" t="s">
        <v>520</v>
      </c>
      <c r="Y199" s="7" t="s">
        <v>376</v>
      </c>
      <c r="Z199" s="7" t="s">
        <v>758</v>
      </c>
      <c r="AA199" s="7" t="s">
        <v>376</v>
      </c>
      <c r="AB199" s="7" t="s">
        <v>304</v>
      </c>
      <c r="AC199" s="7" t="s">
        <v>376</v>
      </c>
      <c r="AD199" s="7" t="s">
        <v>560</v>
      </c>
      <c r="AE199" s="7" t="s">
        <v>376</v>
      </c>
      <c r="AF199" s="7" t="s">
        <v>519</v>
      </c>
      <c r="AG199" s="7" t="s">
        <v>376</v>
      </c>
      <c r="AH199" s="7" t="s">
        <v>518</v>
      </c>
      <c r="AI199" s="7" t="s">
        <v>376</v>
      </c>
      <c r="AJ199" s="7" t="s">
        <v>759</v>
      </c>
      <c r="AK199" s="7" t="s">
        <v>376</v>
      </c>
      <c r="AL199" s="7" t="s">
        <v>323</v>
      </c>
      <c r="AM199" s="7" t="s">
        <v>376</v>
      </c>
      <c r="AN199" s="7" t="s">
        <v>367</v>
      </c>
      <c r="AO199" s="7" t="s">
        <v>376</v>
      </c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</row>
    <row r="200" spans="1:57" s="45" customFormat="1" ht="12">
      <c r="A200" s="4">
        <v>100</v>
      </c>
      <c r="B200" s="4">
        <v>2018110907</v>
      </c>
      <c r="C200" s="4" t="s">
        <v>131</v>
      </c>
      <c r="D200" s="4" t="s">
        <v>126</v>
      </c>
      <c r="E200" s="15">
        <f t="shared" si="84"/>
        <v>81.625</v>
      </c>
      <c r="F200" s="4">
        <v>84</v>
      </c>
      <c r="G200" s="4">
        <v>2</v>
      </c>
      <c r="H200" s="4">
        <v>80</v>
      </c>
      <c r="I200" s="4">
        <v>2</v>
      </c>
      <c r="J200" s="4">
        <v>79</v>
      </c>
      <c r="K200" s="4">
        <v>3</v>
      </c>
      <c r="L200" s="4">
        <v>85</v>
      </c>
      <c r="M200" s="4">
        <v>2</v>
      </c>
      <c r="N200" s="16">
        <v>71</v>
      </c>
      <c r="O200" s="4">
        <v>4</v>
      </c>
      <c r="P200" s="4">
        <v>76</v>
      </c>
      <c r="Q200" s="4">
        <v>3</v>
      </c>
      <c r="R200" s="4">
        <v>86</v>
      </c>
      <c r="S200" s="4">
        <v>3</v>
      </c>
      <c r="T200" s="4">
        <v>91</v>
      </c>
      <c r="U200" s="4">
        <v>3</v>
      </c>
      <c r="V200" s="4">
        <v>77</v>
      </c>
      <c r="W200" s="4">
        <v>3</v>
      </c>
      <c r="X200" s="4">
        <v>89</v>
      </c>
      <c r="Y200" s="4">
        <v>2</v>
      </c>
      <c r="Z200" s="4">
        <v>89</v>
      </c>
      <c r="AA200" s="4">
        <v>2</v>
      </c>
      <c r="AB200" s="4">
        <v>91</v>
      </c>
      <c r="AC200" s="4">
        <v>3</v>
      </c>
      <c r="AD200" s="4">
        <v>84</v>
      </c>
      <c r="AE200" s="4">
        <v>2</v>
      </c>
      <c r="AF200" s="4">
        <v>76</v>
      </c>
      <c r="AG200" s="4">
        <v>4</v>
      </c>
      <c r="AH200" s="4">
        <v>75</v>
      </c>
      <c r="AI200" s="4">
        <v>4</v>
      </c>
      <c r="AJ200" s="4">
        <v>86</v>
      </c>
      <c r="AK200" s="4">
        <v>2</v>
      </c>
      <c r="AL200" s="4">
        <v>90</v>
      </c>
      <c r="AM200" s="4">
        <v>2</v>
      </c>
      <c r="AN200" s="4">
        <v>78</v>
      </c>
      <c r="AO200" s="4">
        <v>2</v>
      </c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1:57" ht="72">
      <c r="A201" s="7" t="s">
        <v>281</v>
      </c>
      <c r="B201" s="7" t="s">
        <v>0</v>
      </c>
      <c r="C201" s="7" t="s">
        <v>283</v>
      </c>
      <c r="D201" s="7" t="s">
        <v>285</v>
      </c>
      <c r="E201" s="7" t="s">
        <v>287</v>
      </c>
      <c r="F201" s="7" t="s">
        <v>375</v>
      </c>
      <c r="G201" s="7" t="s">
        <v>376</v>
      </c>
      <c r="H201" s="7" t="s">
        <v>294</v>
      </c>
      <c r="I201" s="7" t="s">
        <v>376</v>
      </c>
      <c r="J201" s="7" t="s">
        <v>319</v>
      </c>
      <c r="K201" s="7" t="s">
        <v>376</v>
      </c>
      <c r="L201" s="7" t="s">
        <v>297</v>
      </c>
      <c r="M201" s="7" t="s">
        <v>376</v>
      </c>
      <c r="N201" s="7" t="s">
        <v>398</v>
      </c>
      <c r="O201" s="7" t="s">
        <v>376</v>
      </c>
      <c r="P201" s="7" t="s">
        <v>320</v>
      </c>
      <c r="Q201" s="7" t="s">
        <v>376</v>
      </c>
      <c r="R201" s="7" t="s">
        <v>304</v>
      </c>
      <c r="S201" s="7" t="s">
        <v>376</v>
      </c>
      <c r="T201" s="7" t="s">
        <v>321</v>
      </c>
      <c r="U201" s="7" t="s">
        <v>376</v>
      </c>
      <c r="V201" s="7" t="s">
        <v>326</v>
      </c>
      <c r="W201" s="7" t="s">
        <v>376</v>
      </c>
      <c r="X201" s="7" t="s">
        <v>323</v>
      </c>
      <c r="Y201" s="7" t="s">
        <v>376</v>
      </c>
      <c r="Z201" s="7" t="s">
        <v>403</v>
      </c>
      <c r="AA201" s="7" t="s">
        <v>376</v>
      </c>
      <c r="AB201" s="7" t="s">
        <v>324</v>
      </c>
      <c r="AC201" s="7" t="s">
        <v>376</v>
      </c>
      <c r="AD201" s="7" t="s">
        <v>296</v>
      </c>
      <c r="AE201" s="7" t="s">
        <v>376</v>
      </c>
      <c r="AF201" s="7" t="s">
        <v>298</v>
      </c>
      <c r="AG201" s="7" t="s">
        <v>376</v>
      </c>
      <c r="AH201" s="7" t="s">
        <v>301</v>
      </c>
      <c r="AI201" s="7" t="s">
        <v>376</v>
      </c>
      <c r="AJ201" s="7" t="s">
        <v>325</v>
      </c>
      <c r="AK201" s="7" t="s">
        <v>376</v>
      </c>
      <c r="AL201" s="7" t="s">
        <v>496</v>
      </c>
      <c r="AM201" s="7" t="s">
        <v>376</v>
      </c>
      <c r="AN201" s="7" t="s">
        <v>409</v>
      </c>
      <c r="AO201" s="7" t="s">
        <v>376</v>
      </c>
      <c r="AP201" s="7" t="s">
        <v>310</v>
      </c>
      <c r="AQ201" s="7" t="s">
        <v>376</v>
      </c>
      <c r="AR201" s="7" t="s">
        <v>366</v>
      </c>
      <c r="AS201" s="7" t="s">
        <v>376</v>
      </c>
      <c r="AT201" s="7" t="s">
        <v>327</v>
      </c>
      <c r="AU201" s="7" t="s">
        <v>376</v>
      </c>
      <c r="AV201" s="7" t="s">
        <v>356</v>
      </c>
      <c r="AW201" s="7" t="s">
        <v>376</v>
      </c>
      <c r="AX201" s="7" t="s">
        <v>355</v>
      </c>
      <c r="AY201" s="7" t="s">
        <v>376</v>
      </c>
      <c r="AZ201" s="8"/>
      <c r="BA201" s="8"/>
      <c r="BB201" s="8"/>
      <c r="BC201" s="8"/>
      <c r="BD201" s="8"/>
      <c r="BE201" s="8"/>
    </row>
    <row r="202" spans="1:57" s="45" customFormat="1" ht="12">
      <c r="A202" s="4">
        <v>101</v>
      </c>
      <c r="B202" s="4">
        <v>2018110936</v>
      </c>
      <c r="C202" s="4" t="s">
        <v>134</v>
      </c>
      <c r="D202" s="4" t="s">
        <v>133</v>
      </c>
      <c r="E202" s="15">
        <f t="shared" si="84"/>
        <v>86.494339622641505</v>
      </c>
      <c r="F202" s="4">
        <v>79</v>
      </c>
      <c r="G202" s="4">
        <v>3</v>
      </c>
      <c r="H202" s="4">
        <v>87</v>
      </c>
      <c r="I202" s="4">
        <v>3</v>
      </c>
      <c r="J202" s="4">
        <v>75</v>
      </c>
      <c r="K202" s="4">
        <v>4</v>
      </c>
      <c r="L202" s="4">
        <v>90</v>
      </c>
      <c r="M202" s="4">
        <v>3</v>
      </c>
      <c r="N202" s="4">
        <v>93</v>
      </c>
      <c r="O202" s="4">
        <v>0</v>
      </c>
      <c r="P202" s="4">
        <v>85</v>
      </c>
      <c r="Q202" s="4">
        <v>4</v>
      </c>
      <c r="R202" s="4">
        <v>88</v>
      </c>
      <c r="S202" s="4">
        <v>3</v>
      </c>
      <c r="T202" s="4">
        <v>89</v>
      </c>
      <c r="U202" s="4">
        <v>2</v>
      </c>
      <c r="V202" s="4">
        <v>91</v>
      </c>
      <c r="W202" s="4">
        <v>4</v>
      </c>
      <c r="X202" s="4">
        <v>86</v>
      </c>
      <c r="Y202" s="4">
        <v>2</v>
      </c>
      <c r="Z202" s="4">
        <v>90</v>
      </c>
      <c r="AA202" s="4">
        <v>0</v>
      </c>
      <c r="AB202" s="4">
        <v>93</v>
      </c>
      <c r="AC202" s="4">
        <v>2</v>
      </c>
      <c r="AD202" s="4">
        <v>82</v>
      </c>
      <c r="AE202" s="4">
        <v>2</v>
      </c>
      <c r="AF202" s="4">
        <v>85</v>
      </c>
      <c r="AG202" s="4">
        <v>3</v>
      </c>
      <c r="AH202" s="4">
        <v>92</v>
      </c>
      <c r="AI202" s="4">
        <v>3</v>
      </c>
      <c r="AJ202" s="4">
        <v>79</v>
      </c>
      <c r="AK202" s="4">
        <v>2</v>
      </c>
      <c r="AL202" s="4">
        <v>90</v>
      </c>
      <c r="AM202" s="4">
        <v>2</v>
      </c>
      <c r="AN202" s="4">
        <v>82</v>
      </c>
      <c r="AO202" s="4">
        <v>2</v>
      </c>
      <c r="AP202" s="4">
        <v>85</v>
      </c>
      <c r="AQ202" s="4">
        <v>2</v>
      </c>
      <c r="AR202" s="4">
        <v>95</v>
      </c>
      <c r="AS202" s="4">
        <v>2</v>
      </c>
      <c r="AT202" s="4">
        <v>92.4</v>
      </c>
      <c r="AU202" s="4">
        <v>3</v>
      </c>
      <c r="AV202" s="4">
        <v>88</v>
      </c>
      <c r="AW202" s="4">
        <v>1</v>
      </c>
      <c r="AX202" s="4">
        <v>90</v>
      </c>
      <c r="AY202" s="4">
        <v>1</v>
      </c>
      <c r="AZ202" s="4"/>
      <c r="BA202" s="4"/>
      <c r="BB202" s="4"/>
      <c r="BC202" s="4"/>
      <c r="BD202" s="4"/>
      <c r="BE202" s="4"/>
    </row>
    <row r="203" spans="1:57" ht="72">
      <c r="A203" s="7" t="s">
        <v>281</v>
      </c>
      <c r="B203" s="7" t="s">
        <v>0</v>
      </c>
      <c r="C203" s="7" t="s">
        <v>283</v>
      </c>
      <c r="D203" s="7" t="s">
        <v>285</v>
      </c>
      <c r="E203" s="7" t="s">
        <v>287</v>
      </c>
      <c r="F203" s="7" t="s">
        <v>375</v>
      </c>
      <c r="G203" s="7" t="s">
        <v>376</v>
      </c>
      <c r="H203" s="7" t="s">
        <v>294</v>
      </c>
      <c r="I203" s="7" t="s">
        <v>376</v>
      </c>
      <c r="J203" s="7" t="s">
        <v>319</v>
      </c>
      <c r="K203" s="7" t="s">
        <v>376</v>
      </c>
      <c r="L203" s="7" t="s">
        <v>297</v>
      </c>
      <c r="M203" s="7" t="s">
        <v>376</v>
      </c>
      <c r="N203" s="7" t="s">
        <v>398</v>
      </c>
      <c r="O203" s="7" t="s">
        <v>376</v>
      </c>
      <c r="P203" s="7" t="s">
        <v>320</v>
      </c>
      <c r="Q203" s="7" t="s">
        <v>376</v>
      </c>
      <c r="R203" s="7" t="s">
        <v>304</v>
      </c>
      <c r="S203" s="7" t="s">
        <v>376</v>
      </c>
      <c r="T203" s="7" t="s">
        <v>321</v>
      </c>
      <c r="U203" s="7" t="s">
        <v>376</v>
      </c>
      <c r="V203" s="7" t="s">
        <v>326</v>
      </c>
      <c r="W203" s="7" t="s">
        <v>376</v>
      </c>
      <c r="X203" s="7" t="s">
        <v>323</v>
      </c>
      <c r="Y203" s="7" t="s">
        <v>376</v>
      </c>
      <c r="Z203" s="7" t="s">
        <v>403</v>
      </c>
      <c r="AA203" s="7" t="s">
        <v>376</v>
      </c>
      <c r="AB203" s="7" t="s">
        <v>324</v>
      </c>
      <c r="AC203" s="7" t="s">
        <v>376</v>
      </c>
      <c r="AD203" s="7" t="s">
        <v>296</v>
      </c>
      <c r="AE203" s="7" t="s">
        <v>376</v>
      </c>
      <c r="AF203" s="7" t="s">
        <v>298</v>
      </c>
      <c r="AG203" s="7" t="s">
        <v>376</v>
      </c>
      <c r="AH203" s="7" t="s">
        <v>301</v>
      </c>
      <c r="AI203" s="7" t="s">
        <v>376</v>
      </c>
      <c r="AJ203" s="7" t="s">
        <v>325</v>
      </c>
      <c r="AK203" s="7" t="s">
        <v>376</v>
      </c>
      <c r="AL203" s="7" t="s">
        <v>496</v>
      </c>
      <c r="AM203" s="7" t="s">
        <v>376</v>
      </c>
      <c r="AN203" s="7" t="s">
        <v>409</v>
      </c>
      <c r="AO203" s="7" t="s">
        <v>376</v>
      </c>
      <c r="AP203" s="7" t="s">
        <v>310</v>
      </c>
      <c r="AQ203" s="7" t="s">
        <v>376</v>
      </c>
      <c r="AR203" s="7" t="s">
        <v>366</v>
      </c>
      <c r="AS203" s="7" t="s">
        <v>376</v>
      </c>
      <c r="AT203" s="7" t="s">
        <v>327</v>
      </c>
      <c r="AU203" s="7" t="s">
        <v>376</v>
      </c>
      <c r="AV203" s="7" t="s">
        <v>356</v>
      </c>
      <c r="AW203" s="7" t="s">
        <v>376</v>
      </c>
      <c r="AX203" s="7" t="s">
        <v>355</v>
      </c>
      <c r="AY203" s="7" t="s">
        <v>376</v>
      </c>
      <c r="AZ203" s="8"/>
      <c r="BA203" s="8"/>
      <c r="BB203" s="8"/>
      <c r="BC203" s="8"/>
      <c r="BD203" s="8"/>
      <c r="BE203" s="8"/>
    </row>
    <row r="204" spans="1:57" s="45" customFormat="1" ht="12">
      <c r="A204" s="4">
        <v>102</v>
      </c>
      <c r="B204" s="4">
        <v>2018110938</v>
      </c>
      <c r="C204" s="4" t="s">
        <v>135</v>
      </c>
      <c r="D204" s="4" t="s">
        <v>133</v>
      </c>
      <c r="E204" s="15">
        <f t="shared" si="84"/>
        <v>82.476415094339629</v>
      </c>
      <c r="F204" s="4">
        <v>68</v>
      </c>
      <c r="G204" s="4">
        <v>3</v>
      </c>
      <c r="H204" s="4">
        <v>74</v>
      </c>
      <c r="I204" s="4">
        <v>3</v>
      </c>
      <c r="J204" s="4">
        <v>76</v>
      </c>
      <c r="K204" s="4">
        <v>4</v>
      </c>
      <c r="L204" s="4">
        <v>84</v>
      </c>
      <c r="M204" s="4">
        <v>3</v>
      </c>
      <c r="N204" s="4">
        <v>83</v>
      </c>
      <c r="O204" s="4">
        <v>0</v>
      </c>
      <c r="P204" s="4">
        <v>88</v>
      </c>
      <c r="Q204" s="4">
        <v>4</v>
      </c>
      <c r="R204" s="4">
        <v>87</v>
      </c>
      <c r="S204" s="4">
        <v>3</v>
      </c>
      <c r="T204" s="4">
        <v>83</v>
      </c>
      <c r="U204" s="4">
        <v>2</v>
      </c>
      <c r="V204" s="4">
        <v>91</v>
      </c>
      <c r="W204" s="4">
        <v>4</v>
      </c>
      <c r="X204" s="4">
        <v>90</v>
      </c>
      <c r="Y204" s="4">
        <v>2</v>
      </c>
      <c r="Z204" s="4">
        <v>88</v>
      </c>
      <c r="AA204" s="4">
        <v>0</v>
      </c>
      <c r="AB204" s="4">
        <v>90</v>
      </c>
      <c r="AC204" s="4">
        <v>2</v>
      </c>
      <c r="AD204" s="4">
        <v>83</v>
      </c>
      <c r="AE204" s="4">
        <v>2</v>
      </c>
      <c r="AF204" s="4">
        <v>63</v>
      </c>
      <c r="AG204" s="4">
        <v>3</v>
      </c>
      <c r="AH204" s="4">
        <v>87</v>
      </c>
      <c r="AI204" s="4">
        <v>3</v>
      </c>
      <c r="AJ204" s="4">
        <v>82</v>
      </c>
      <c r="AK204" s="4">
        <v>2</v>
      </c>
      <c r="AL204" s="4">
        <v>82</v>
      </c>
      <c r="AM204" s="4">
        <v>2</v>
      </c>
      <c r="AN204" s="4">
        <v>81</v>
      </c>
      <c r="AO204" s="4">
        <v>2</v>
      </c>
      <c r="AP204" s="4">
        <v>75</v>
      </c>
      <c r="AQ204" s="4">
        <v>2</v>
      </c>
      <c r="AR204" s="4">
        <v>85</v>
      </c>
      <c r="AS204" s="4">
        <v>2</v>
      </c>
      <c r="AT204" s="4">
        <v>94.75</v>
      </c>
      <c r="AU204" s="4">
        <v>3</v>
      </c>
      <c r="AV204" s="4">
        <v>86</v>
      </c>
      <c r="AW204" s="4">
        <v>1</v>
      </c>
      <c r="AX204" s="4">
        <v>90</v>
      </c>
      <c r="AY204" s="4">
        <v>1</v>
      </c>
      <c r="AZ204" s="4"/>
      <c r="BA204" s="4"/>
      <c r="BB204" s="4"/>
      <c r="BC204" s="4"/>
      <c r="BD204" s="4"/>
      <c r="BE204" s="4"/>
    </row>
    <row r="205" spans="1:57" ht="72">
      <c r="A205" s="7" t="s">
        <v>281</v>
      </c>
      <c r="B205" s="7" t="s">
        <v>0</v>
      </c>
      <c r="C205" s="7" t="s">
        <v>283</v>
      </c>
      <c r="D205" s="7" t="s">
        <v>285</v>
      </c>
      <c r="E205" s="7" t="s">
        <v>287</v>
      </c>
      <c r="F205" s="7" t="s">
        <v>375</v>
      </c>
      <c r="G205" s="7" t="s">
        <v>376</v>
      </c>
      <c r="H205" s="7" t="s">
        <v>294</v>
      </c>
      <c r="I205" s="7" t="s">
        <v>376</v>
      </c>
      <c r="J205" s="7" t="s">
        <v>319</v>
      </c>
      <c r="K205" s="7" t="s">
        <v>376</v>
      </c>
      <c r="L205" s="7" t="s">
        <v>297</v>
      </c>
      <c r="M205" s="7" t="s">
        <v>376</v>
      </c>
      <c r="N205" s="7" t="s">
        <v>398</v>
      </c>
      <c r="O205" s="7" t="s">
        <v>376</v>
      </c>
      <c r="P205" s="7" t="s">
        <v>320</v>
      </c>
      <c r="Q205" s="7" t="s">
        <v>376</v>
      </c>
      <c r="R205" s="7" t="s">
        <v>304</v>
      </c>
      <c r="S205" s="7" t="s">
        <v>376</v>
      </c>
      <c r="T205" s="7" t="s">
        <v>321</v>
      </c>
      <c r="U205" s="7" t="s">
        <v>376</v>
      </c>
      <c r="V205" s="7" t="s">
        <v>326</v>
      </c>
      <c r="W205" s="7" t="s">
        <v>376</v>
      </c>
      <c r="X205" s="7" t="s">
        <v>323</v>
      </c>
      <c r="Y205" s="7" t="s">
        <v>376</v>
      </c>
      <c r="Z205" s="7" t="s">
        <v>403</v>
      </c>
      <c r="AA205" s="7" t="s">
        <v>376</v>
      </c>
      <c r="AB205" s="7" t="s">
        <v>324</v>
      </c>
      <c r="AC205" s="7" t="s">
        <v>376</v>
      </c>
      <c r="AD205" s="7" t="s">
        <v>296</v>
      </c>
      <c r="AE205" s="7" t="s">
        <v>376</v>
      </c>
      <c r="AF205" s="7" t="s">
        <v>298</v>
      </c>
      <c r="AG205" s="7" t="s">
        <v>376</v>
      </c>
      <c r="AH205" s="7" t="s">
        <v>301</v>
      </c>
      <c r="AI205" s="7" t="s">
        <v>376</v>
      </c>
      <c r="AJ205" s="7" t="s">
        <v>325</v>
      </c>
      <c r="AK205" s="7" t="s">
        <v>376</v>
      </c>
      <c r="AL205" s="7" t="s">
        <v>496</v>
      </c>
      <c r="AM205" s="7" t="s">
        <v>376</v>
      </c>
      <c r="AN205" s="7" t="s">
        <v>409</v>
      </c>
      <c r="AO205" s="7" t="s">
        <v>376</v>
      </c>
      <c r="AP205" s="7" t="s">
        <v>310</v>
      </c>
      <c r="AQ205" s="7" t="s">
        <v>376</v>
      </c>
      <c r="AR205" s="7" t="s">
        <v>366</v>
      </c>
      <c r="AS205" s="7" t="s">
        <v>376</v>
      </c>
      <c r="AT205" s="7" t="s">
        <v>327</v>
      </c>
      <c r="AU205" s="7" t="s">
        <v>376</v>
      </c>
      <c r="AV205" s="7" t="s">
        <v>356</v>
      </c>
      <c r="AW205" s="7" t="s">
        <v>376</v>
      </c>
      <c r="AX205" s="7" t="s">
        <v>355</v>
      </c>
      <c r="AY205" s="7" t="s">
        <v>376</v>
      </c>
      <c r="AZ205" s="8"/>
      <c r="BA205" s="8"/>
      <c r="BB205" s="8"/>
      <c r="BC205" s="8"/>
      <c r="BD205" s="8"/>
      <c r="BE205" s="8"/>
    </row>
    <row r="206" spans="1:57" s="45" customFormat="1" ht="12">
      <c r="A206" s="4">
        <v>103</v>
      </c>
      <c r="B206" s="4">
        <v>2018110936</v>
      </c>
      <c r="C206" s="4" t="s">
        <v>136</v>
      </c>
      <c r="D206" s="4" t="s">
        <v>133</v>
      </c>
      <c r="E206" s="15">
        <f t="shared" si="84"/>
        <v>87.307547169811329</v>
      </c>
      <c r="F206" s="4">
        <v>82</v>
      </c>
      <c r="G206" s="4">
        <v>3</v>
      </c>
      <c r="H206" s="4">
        <v>80</v>
      </c>
      <c r="I206" s="4">
        <v>3</v>
      </c>
      <c r="J206" s="4">
        <v>85</v>
      </c>
      <c r="K206" s="4">
        <v>4</v>
      </c>
      <c r="L206" s="4">
        <v>80</v>
      </c>
      <c r="M206" s="4">
        <v>3</v>
      </c>
      <c r="N206" s="4">
        <v>91</v>
      </c>
      <c r="O206" s="4">
        <v>0</v>
      </c>
      <c r="P206" s="4">
        <v>85</v>
      </c>
      <c r="Q206" s="4">
        <v>4</v>
      </c>
      <c r="R206" s="4">
        <v>90</v>
      </c>
      <c r="S206" s="4">
        <v>3</v>
      </c>
      <c r="T206" s="4">
        <v>88</v>
      </c>
      <c r="U206" s="4">
        <v>2</v>
      </c>
      <c r="V206" s="4">
        <v>95</v>
      </c>
      <c r="W206" s="4">
        <v>4</v>
      </c>
      <c r="X206" s="4">
        <v>90</v>
      </c>
      <c r="Y206" s="4">
        <v>2</v>
      </c>
      <c r="Z206" s="4">
        <v>84</v>
      </c>
      <c r="AA206" s="4">
        <v>0</v>
      </c>
      <c r="AB206" s="4">
        <v>95</v>
      </c>
      <c r="AC206" s="4">
        <v>2</v>
      </c>
      <c r="AD206" s="4">
        <v>86</v>
      </c>
      <c r="AE206" s="4">
        <v>2</v>
      </c>
      <c r="AF206" s="4">
        <v>85</v>
      </c>
      <c r="AG206" s="4">
        <v>3</v>
      </c>
      <c r="AH206" s="4">
        <v>93</v>
      </c>
      <c r="AI206" s="4">
        <v>3</v>
      </c>
      <c r="AJ206" s="4">
        <v>87</v>
      </c>
      <c r="AK206" s="4">
        <v>2</v>
      </c>
      <c r="AL206" s="4">
        <v>86</v>
      </c>
      <c r="AM206" s="4">
        <v>2</v>
      </c>
      <c r="AN206" s="4">
        <v>82</v>
      </c>
      <c r="AO206" s="4">
        <v>2</v>
      </c>
      <c r="AP206" s="4">
        <v>88</v>
      </c>
      <c r="AQ206" s="4">
        <v>2</v>
      </c>
      <c r="AR206" s="4">
        <v>91</v>
      </c>
      <c r="AS206" s="4">
        <v>2</v>
      </c>
      <c r="AT206" s="4">
        <v>93.1</v>
      </c>
      <c r="AU206" s="4">
        <v>3</v>
      </c>
      <c r="AV206" s="4">
        <v>83</v>
      </c>
      <c r="AW206" s="4">
        <v>1</v>
      </c>
      <c r="AX206" s="4">
        <v>89</v>
      </c>
      <c r="AY206" s="4">
        <v>1</v>
      </c>
      <c r="AZ206" s="4"/>
      <c r="BA206" s="4"/>
      <c r="BB206" s="4"/>
      <c r="BC206" s="4"/>
      <c r="BD206" s="4"/>
      <c r="BE206" s="4"/>
    </row>
    <row r="207" spans="1:57" ht="72">
      <c r="A207" s="7" t="s">
        <v>281</v>
      </c>
      <c r="B207" s="7" t="s">
        <v>0</v>
      </c>
      <c r="C207" s="7" t="s">
        <v>283</v>
      </c>
      <c r="D207" s="7" t="s">
        <v>285</v>
      </c>
      <c r="E207" s="7" t="s">
        <v>287</v>
      </c>
      <c r="F207" s="7" t="s">
        <v>324</v>
      </c>
      <c r="G207" s="7" t="s">
        <v>376</v>
      </c>
      <c r="H207" s="7" t="s">
        <v>294</v>
      </c>
      <c r="I207" s="7" t="s">
        <v>376</v>
      </c>
      <c r="J207" s="7" t="s">
        <v>296</v>
      </c>
      <c r="K207" s="7" t="s">
        <v>376</v>
      </c>
      <c r="L207" s="7" t="s">
        <v>319</v>
      </c>
      <c r="M207" s="7" t="s">
        <v>376</v>
      </c>
      <c r="N207" s="7" t="s">
        <v>494</v>
      </c>
      <c r="O207" s="7" t="s">
        <v>376</v>
      </c>
      <c r="P207" s="7" t="s">
        <v>760</v>
      </c>
      <c r="Q207" s="7" t="s">
        <v>376</v>
      </c>
      <c r="R207" s="7" t="s">
        <v>297</v>
      </c>
      <c r="S207" s="7" t="s">
        <v>376</v>
      </c>
      <c r="T207" s="7" t="s">
        <v>301</v>
      </c>
      <c r="U207" s="7" t="s">
        <v>376</v>
      </c>
      <c r="V207" s="7" t="s">
        <v>398</v>
      </c>
      <c r="W207" s="7" t="s">
        <v>376</v>
      </c>
      <c r="X207" s="7" t="s">
        <v>410</v>
      </c>
      <c r="Y207" s="7" t="s">
        <v>376</v>
      </c>
      <c r="Z207" s="7" t="s">
        <v>400</v>
      </c>
      <c r="AA207" s="7" t="s">
        <v>376</v>
      </c>
      <c r="AB207" s="7" t="s">
        <v>695</v>
      </c>
      <c r="AC207" s="7" t="s">
        <v>376</v>
      </c>
      <c r="AD207" s="7" t="s">
        <v>313</v>
      </c>
      <c r="AE207" s="7" t="s">
        <v>376</v>
      </c>
      <c r="AF207" s="7" t="s">
        <v>304</v>
      </c>
      <c r="AG207" s="7" t="s">
        <v>376</v>
      </c>
      <c r="AH207" s="7" t="s">
        <v>402</v>
      </c>
      <c r="AI207" s="7" t="s">
        <v>376</v>
      </c>
      <c r="AJ207" s="7" t="s">
        <v>310</v>
      </c>
      <c r="AK207" s="7" t="s">
        <v>376</v>
      </c>
      <c r="AL207" s="7" t="s">
        <v>405</v>
      </c>
      <c r="AM207" s="7" t="s">
        <v>376</v>
      </c>
      <c r="AN207" s="7" t="s">
        <v>404</v>
      </c>
      <c r="AO207" s="7" t="s">
        <v>376</v>
      </c>
      <c r="AP207" s="7" t="s">
        <v>323</v>
      </c>
      <c r="AQ207" s="7" t="s">
        <v>376</v>
      </c>
      <c r="AR207" s="7" t="s">
        <v>403</v>
      </c>
      <c r="AS207" s="7" t="s">
        <v>376</v>
      </c>
      <c r="AT207" s="7" t="s">
        <v>356</v>
      </c>
      <c r="AU207" s="7" t="s">
        <v>376</v>
      </c>
      <c r="AV207" s="7" t="s">
        <v>355</v>
      </c>
      <c r="AW207" s="7" t="s">
        <v>376</v>
      </c>
      <c r="AX207" s="8"/>
      <c r="AY207" s="8"/>
      <c r="AZ207" s="8"/>
      <c r="BA207" s="8"/>
      <c r="BB207" s="8"/>
      <c r="BC207" s="8"/>
      <c r="BD207" s="8"/>
      <c r="BE207" s="8"/>
    </row>
    <row r="208" spans="1:57" s="45" customFormat="1" ht="12">
      <c r="A208" s="4">
        <v>104</v>
      </c>
      <c r="B208" s="16">
        <v>2018114744</v>
      </c>
      <c r="C208" s="16" t="s">
        <v>132</v>
      </c>
      <c r="D208" s="16" t="s">
        <v>133</v>
      </c>
      <c r="E208" s="15">
        <f t="shared" si="84"/>
        <v>88.142857142857139</v>
      </c>
      <c r="F208" s="16">
        <v>94</v>
      </c>
      <c r="G208" s="16">
        <v>2</v>
      </c>
      <c r="H208" s="16">
        <v>91</v>
      </c>
      <c r="I208" s="16">
        <v>3</v>
      </c>
      <c r="J208" s="16">
        <v>89</v>
      </c>
      <c r="K208" s="16">
        <v>2</v>
      </c>
      <c r="L208" s="16">
        <v>77</v>
      </c>
      <c r="M208" s="16">
        <v>4</v>
      </c>
      <c r="N208" s="16">
        <v>82</v>
      </c>
      <c r="O208" s="16">
        <v>1</v>
      </c>
      <c r="P208" s="16">
        <v>87</v>
      </c>
      <c r="Q208" s="16">
        <v>3</v>
      </c>
      <c r="R208" s="16">
        <v>86</v>
      </c>
      <c r="S208" s="16">
        <v>3</v>
      </c>
      <c r="T208" s="16">
        <v>91</v>
      </c>
      <c r="U208" s="16">
        <v>3</v>
      </c>
      <c r="V208" s="16">
        <v>90</v>
      </c>
      <c r="W208" s="16">
        <v>0</v>
      </c>
      <c r="X208" s="16">
        <v>94</v>
      </c>
      <c r="Y208" s="16">
        <v>2</v>
      </c>
      <c r="Z208" s="16">
        <v>96</v>
      </c>
      <c r="AA208" s="16">
        <v>4</v>
      </c>
      <c r="AB208" s="16">
        <v>92</v>
      </c>
      <c r="AC208" s="16">
        <v>2</v>
      </c>
      <c r="AD208" s="4">
        <v>89</v>
      </c>
      <c r="AE208" s="4">
        <v>4</v>
      </c>
      <c r="AF208" s="4">
        <v>90</v>
      </c>
      <c r="AG208" s="4">
        <v>3</v>
      </c>
      <c r="AH208" s="4">
        <v>85</v>
      </c>
      <c r="AI208" s="4">
        <v>3</v>
      </c>
      <c r="AJ208" s="4">
        <v>87</v>
      </c>
      <c r="AK208" s="4">
        <v>2</v>
      </c>
      <c r="AL208" s="4">
        <v>82</v>
      </c>
      <c r="AM208" s="4">
        <v>2</v>
      </c>
      <c r="AN208" s="4">
        <v>80</v>
      </c>
      <c r="AO208" s="4">
        <v>2</v>
      </c>
      <c r="AP208" s="4">
        <v>92</v>
      </c>
      <c r="AQ208" s="4">
        <v>2</v>
      </c>
      <c r="AR208" s="4">
        <v>92</v>
      </c>
      <c r="AS208" s="4">
        <v>0</v>
      </c>
      <c r="AT208" s="4">
        <v>87</v>
      </c>
      <c r="AU208" s="4">
        <v>1</v>
      </c>
      <c r="AV208" s="4">
        <v>92</v>
      </c>
      <c r="AW208" s="4">
        <v>1</v>
      </c>
      <c r="AX208" s="4"/>
      <c r="AY208" s="4"/>
      <c r="AZ208" s="4"/>
      <c r="BA208" s="4"/>
      <c r="BB208" s="4"/>
      <c r="BC208" s="4"/>
      <c r="BD208" s="4"/>
      <c r="BE208" s="4"/>
    </row>
    <row r="209" spans="1:57" ht="72">
      <c r="A209" s="7" t="s">
        <v>281</v>
      </c>
      <c r="B209" s="7" t="s">
        <v>0</v>
      </c>
      <c r="C209" s="7" t="s">
        <v>283</v>
      </c>
      <c r="D209" s="7" t="s">
        <v>285</v>
      </c>
      <c r="E209" s="7" t="s">
        <v>287</v>
      </c>
      <c r="F209" s="7" t="s">
        <v>366</v>
      </c>
      <c r="G209" s="7" t="s">
        <v>376</v>
      </c>
      <c r="H209" s="7" t="s">
        <v>327</v>
      </c>
      <c r="I209" s="7" t="s">
        <v>376</v>
      </c>
      <c r="J209" s="7" t="s">
        <v>321</v>
      </c>
      <c r="K209" s="7" t="s">
        <v>376</v>
      </c>
      <c r="L209" s="7" t="s">
        <v>326</v>
      </c>
      <c r="M209" s="7" t="s">
        <v>376</v>
      </c>
      <c r="N209" s="7" t="s">
        <v>420</v>
      </c>
      <c r="O209" s="7" t="s">
        <v>376</v>
      </c>
      <c r="P209" s="7" t="s">
        <v>367</v>
      </c>
      <c r="Q209" s="7" t="s">
        <v>376</v>
      </c>
      <c r="R209" s="7" t="s">
        <v>325</v>
      </c>
      <c r="S209" s="7" t="s">
        <v>376</v>
      </c>
      <c r="T209" s="7" t="s">
        <v>320</v>
      </c>
      <c r="U209" s="7" t="s">
        <v>376</v>
      </c>
      <c r="V209" s="7" t="s">
        <v>304</v>
      </c>
      <c r="W209" s="7" t="s">
        <v>376</v>
      </c>
      <c r="X209" s="7" t="s">
        <v>424</v>
      </c>
      <c r="Y209" s="7" t="s">
        <v>376</v>
      </c>
      <c r="Z209" s="7" t="s">
        <v>323</v>
      </c>
      <c r="AA209" s="7" t="s">
        <v>376</v>
      </c>
      <c r="AB209" s="7" t="s">
        <v>310</v>
      </c>
      <c r="AC209" s="7" t="s">
        <v>376</v>
      </c>
      <c r="AD209" s="7" t="s">
        <v>319</v>
      </c>
      <c r="AE209" s="7" t="s">
        <v>376</v>
      </c>
      <c r="AF209" s="7" t="s">
        <v>294</v>
      </c>
      <c r="AG209" s="7" t="s">
        <v>376</v>
      </c>
      <c r="AH209" s="7" t="s">
        <v>301</v>
      </c>
      <c r="AI209" s="7" t="s">
        <v>376</v>
      </c>
      <c r="AJ209" s="7" t="s">
        <v>296</v>
      </c>
      <c r="AK209" s="7" t="s">
        <v>376</v>
      </c>
      <c r="AL209" s="7" t="s">
        <v>298</v>
      </c>
      <c r="AM209" s="7" t="s">
        <v>376</v>
      </c>
      <c r="AN209" s="7" t="s">
        <v>324</v>
      </c>
      <c r="AO209" s="7" t="s">
        <v>376</v>
      </c>
      <c r="AP209" s="7" t="s">
        <v>761</v>
      </c>
      <c r="AQ209" s="7" t="s">
        <v>376</v>
      </c>
      <c r="AR209" s="7" t="s">
        <v>356</v>
      </c>
      <c r="AS209" s="7" t="s">
        <v>376</v>
      </c>
      <c r="AT209" s="7" t="s">
        <v>355</v>
      </c>
      <c r="AU209" s="7" t="s">
        <v>376</v>
      </c>
      <c r="AV209" s="8"/>
      <c r="AW209" s="8"/>
      <c r="AX209" s="8"/>
      <c r="AY209" s="8"/>
      <c r="AZ209" s="8"/>
      <c r="BA209" s="8"/>
      <c r="BB209" s="8"/>
      <c r="BC209" s="8"/>
      <c r="BD209" s="8"/>
      <c r="BE209" s="8"/>
    </row>
    <row r="210" spans="1:57" s="45" customFormat="1" ht="12">
      <c r="A210" s="4">
        <v>105</v>
      </c>
      <c r="B210" s="16">
        <v>2018110949</v>
      </c>
      <c r="C210" s="16" t="s">
        <v>138</v>
      </c>
      <c r="D210" s="16" t="s">
        <v>133</v>
      </c>
      <c r="E210" s="15">
        <f t="shared" si="84"/>
        <v>91.69019607843137</v>
      </c>
      <c r="F210" s="16">
        <v>87</v>
      </c>
      <c r="G210" s="16">
        <v>2</v>
      </c>
      <c r="H210" s="16">
        <v>92.4</v>
      </c>
      <c r="I210" s="16">
        <v>3</v>
      </c>
      <c r="J210" s="16">
        <v>94</v>
      </c>
      <c r="K210" s="16">
        <v>2</v>
      </c>
      <c r="L210" s="16">
        <v>93</v>
      </c>
      <c r="M210" s="16">
        <v>4</v>
      </c>
      <c r="N210" s="16">
        <v>80</v>
      </c>
      <c r="O210" s="16">
        <v>1</v>
      </c>
      <c r="P210" s="16">
        <v>89</v>
      </c>
      <c r="Q210" s="16">
        <v>2</v>
      </c>
      <c r="R210" s="16">
        <v>86</v>
      </c>
      <c r="S210" s="16">
        <v>2</v>
      </c>
      <c r="T210" s="16">
        <v>92</v>
      </c>
      <c r="U210" s="16">
        <v>4</v>
      </c>
      <c r="V210" s="16">
        <v>93</v>
      </c>
      <c r="W210" s="16">
        <v>3</v>
      </c>
      <c r="X210" s="16">
        <v>93</v>
      </c>
      <c r="Y210" s="16">
        <v>2</v>
      </c>
      <c r="Z210" s="16">
        <v>95</v>
      </c>
      <c r="AA210" s="16">
        <v>2</v>
      </c>
      <c r="AB210" s="16">
        <v>87</v>
      </c>
      <c r="AC210" s="16">
        <v>2</v>
      </c>
      <c r="AD210" s="16">
        <v>92</v>
      </c>
      <c r="AE210" s="16">
        <v>4</v>
      </c>
      <c r="AF210" s="16">
        <v>93</v>
      </c>
      <c r="AG210" s="16">
        <v>3</v>
      </c>
      <c r="AH210" s="16">
        <v>96</v>
      </c>
      <c r="AI210" s="16">
        <v>3</v>
      </c>
      <c r="AJ210" s="16">
        <v>86</v>
      </c>
      <c r="AK210" s="16">
        <v>2</v>
      </c>
      <c r="AL210" s="16">
        <v>99</v>
      </c>
      <c r="AM210" s="16">
        <v>3</v>
      </c>
      <c r="AN210" s="16">
        <v>96</v>
      </c>
      <c r="AO210" s="16">
        <v>2</v>
      </c>
      <c r="AP210" s="16">
        <v>90</v>
      </c>
      <c r="AQ210" s="16">
        <v>3</v>
      </c>
      <c r="AR210" s="4">
        <v>85</v>
      </c>
      <c r="AS210" s="4">
        <v>1</v>
      </c>
      <c r="AT210" s="4">
        <v>87</v>
      </c>
      <c r="AU210" s="4">
        <v>1</v>
      </c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1:57" ht="72">
      <c r="A211" s="7" t="s">
        <v>281</v>
      </c>
      <c r="B211" s="7" t="s">
        <v>0</v>
      </c>
      <c r="C211" s="7" t="s">
        <v>283</v>
      </c>
      <c r="D211" s="7" t="s">
        <v>285</v>
      </c>
      <c r="E211" s="7" t="s">
        <v>287</v>
      </c>
      <c r="F211" s="7" t="s">
        <v>297</v>
      </c>
      <c r="G211" s="7" t="s">
        <v>376</v>
      </c>
      <c r="H211" s="7" t="s">
        <v>324</v>
      </c>
      <c r="I211" s="7" t="s">
        <v>376</v>
      </c>
      <c r="J211" s="7" t="s">
        <v>298</v>
      </c>
      <c r="K211" s="7" t="s">
        <v>376</v>
      </c>
      <c r="L211" s="7" t="s">
        <v>301</v>
      </c>
      <c r="M211" s="7" t="s">
        <v>376</v>
      </c>
      <c r="N211" s="7" t="s">
        <v>296</v>
      </c>
      <c r="O211" s="7" t="s">
        <v>376</v>
      </c>
      <c r="P211" s="7" t="s">
        <v>375</v>
      </c>
      <c r="Q211" s="7" t="s">
        <v>376</v>
      </c>
      <c r="R211" s="7" t="s">
        <v>294</v>
      </c>
      <c r="S211" s="7" t="s">
        <v>376</v>
      </c>
      <c r="T211" s="7" t="s">
        <v>319</v>
      </c>
      <c r="U211" s="7" t="s">
        <v>376</v>
      </c>
      <c r="V211" s="7" t="s">
        <v>399</v>
      </c>
      <c r="W211" s="7" t="s">
        <v>376</v>
      </c>
      <c r="X211" s="7" t="s">
        <v>310</v>
      </c>
      <c r="Y211" s="7" t="s">
        <v>376</v>
      </c>
      <c r="Z211" s="7" t="s">
        <v>304</v>
      </c>
      <c r="AA211" s="7" t="s">
        <v>376</v>
      </c>
      <c r="AB211" s="7" t="s">
        <v>367</v>
      </c>
      <c r="AC211" s="7" t="s">
        <v>376</v>
      </c>
      <c r="AD211" s="7" t="s">
        <v>322</v>
      </c>
      <c r="AE211" s="7" t="s">
        <v>376</v>
      </c>
      <c r="AF211" s="7" t="s">
        <v>385</v>
      </c>
      <c r="AG211" s="7" t="s">
        <v>376</v>
      </c>
      <c r="AH211" s="7" t="s">
        <v>387</v>
      </c>
      <c r="AI211" s="7" t="s">
        <v>376</v>
      </c>
      <c r="AJ211" s="7" t="s">
        <v>384</v>
      </c>
      <c r="AK211" s="7" t="s">
        <v>376</v>
      </c>
      <c r="AL211" s="7" t="s">
        <v>381</v>
      </c>
      <c r="AM211" s="7" t="s">
        <v>376</v>
      </c>
      <c r="AN211" s="7" t="s">
        <v>388</v>
      </c>
      <c r="AO211" s="7" t="s">
        <v>376</v>
      </c>
      <c r="AP211" s="7" t="s">
        <v>382</v>
      </c>
      <c r="AQ211" s="7" t="s">
        <v>376</v>
      </c>
      <c r="AR211" s="7" t="s">
        <v>398</v>
      </c>
      <c r="AS211" s="7" t="s">
        <v>376</v>
      </c>
      <c r="AT211" s="7" t="s">
        <v>762</v>
      </c>
      <c r="AU211" s="7" t="s">
        <v>376</v>
      </c>
      <c r="AV211" s="7" t="s">
        <v>356</v>
      </c>
      <c r="AW211" s="7" t="s">
        <v>376</v>
      </c>
      <c r="AX211" s="7" t="s">
        <v>355</v>
      </c>
      <c r="AY211" s="7" t="s">
        <v>376</v>
      </c>
      <c r="AZ211" s="8"/>
      <c r="BA211" s="8"/>
      <c r="BB211" s="8"/>
      <c r="BC211" s="8"/>
      <c r="BD211" s="8"/>
      <c r="BE211" s="8"/>
    </row>
    <row r="212" spans="1:57" s="45" customFormat="1" ht="12">
      <c r="A212" s="4">
        <v>106</v>
      </c>
      <c r="B212" s="4">
        <v>2018110952</v>
      </c>
      <c r="C212" s="4" t="s">
        <v>139</v>
      </c>
      <c r="D212" s="4" t="s">
        <v>133</v>
      </c>
      <c r="E212" s="15">
        <f t="shared" si="84"/>
        <v>85.450980392156865</v>
      </c>
      <c r="F212" s="4">
        <v>78</v>
      </c>
      <c r="G212" s="4">
        <v>3</v>
      </c>
      <c r="H212" s="4">
        <v>95</v>
      </c>
      <c r="I212" s="4">
        <v>2</v>
      </c>
      <c r="J212" s="4">
        <v>82</v>
      </c>
      <c r="K212" s="4">
        <v>3</v>
      </c>
      <c r="L212" s="4">
        <v>92</v>
      </c>
      <c r="M212" s="4">
        <v>3</v>
      </c>
      <c r="N212" s="16">
        <v>84</v>
      </c>
      <c r="O212" s="4">
        <v>2</v>
      </c>
      <c r="P212" s="4">
        <v>87</v>
      </c>
      <c r="Q212" s="4">
        <v>3</v>
      </c>
      <c r="R212" s="4">
        <v>73</v>
      </c>
      <c r="S212" s="4">
        <v>3</v>
      </c>
      <c r="T212" s="4">
        <v>72</v>
      </c>
      <c r="U212" s="4">
        <v>4</v>
      </c>
      <c r="V212" s="4">
        <v>85</v>
      </c>
      <c r="W212" s="4">
        <v>2</v>
      </c>
      <c r="X212" s="4">
        <v>76</v>
      </c>
      <c r="Y212" s="4">
        <v>2</v>
      </c>
      <c r="Z212" s="4">
        <v>93</v>
      </c>
      <c r="AA212" s="4">
        <v>3</v>
      </c>
      <c r="AB212" s="4">
        <v>85</v>
      </c>
      <c r="AC212" s="4">
        <v>2</v>
      </c>
      <c r="AD212" s="4">
        <v>91</v>
      </c>
      <c r="AE212" s="4">
        <v>2</v>
      </c>
      <c r="AF212" s="4">
        <v>100</v>
      </c>
      <c r="AG212" s="4">
        <v>3</v>
      </c>
      <c r="AH212" s="4">
        <v>81</v>
      </c>
      <c r="AI212" s="4">
        <v>3</v>
      </c>
      <c r="AJ212" s="4">
        <v>84</v>
      </c>
      <c r="AK212" s="4">
        <v>3</v>
      </c>
      <c r="AL212" s="4">
        <v>91</v>
      </c>
      <c r="AM212" s="4">
        <v>2</v>
      </c>
      <c r="AN212" s="4">
        <v>93</v>
      </c>
      <c r="AO212" s="4">
        <v>2</v>
      </c>
      <c r="AP212" s="4">
        <v>91</v>
      </c>
      <c r="AQ212" s="4">
        <v>2</v>
      </c>
      <c r="AR212" s="4">
        <v>91</v>
      </c>
      <c r="AS212" s="4">
        <v>0</v>
      </c>
      <c r="AT212" s="4">
        <v>86</v>
      </c>
      <c r="AU212" s="4">
        <v>0</v>
      </c>
      <c r="AV212" s="4">
        <v>86</v>
      </c>
      <c r="AW212" s="4">
        <v>1</v>
      </c>
      <c r="AX212" s="4">
        <v>92</v>
      </c>
      <c r="AY212" s="4">
        <v>1</v>
      </c>
      <c r="AZ212" s="4"/>
      <c r="BA212" s="4"/>
      <c r="BB212" s="4"/>
      <c r="BC212" s="4"/>
      <c r="BD212" s="4"/>
      <c r="BE212" s="4"/>
    </row>
    <row r="213" spans="1:57" ht="72">
      <c r="A213" s="7" t="s">
        <v>281</v>
      </c>
      <c r="B213" s="7" t="s">
        <v>0</v>
      </c>
      <c r="C213" s="7" t="s">
        <v>283</v>
      </c>
      <c r="D213" s="7" t="s">
        <v>285</v>
      </c>
      <c r="E213" s="7" t="s">
        <v>287</v>
      </c>
      <c r="F213" s="7" t="s">
        <v>324</v>
      </c>
      <c r="G213" s="7" t="s">
        <v>376</v>
      </c>
      <c r="H213" s="7" t="s">
        <v>298</v>
      </c>
      <c r="I213" s="7" t="s">
        <v>376</v>
      </c>
      <c r="J213" s="7" t="s">
        <v>297</v>
      </c>
      <c r="K213" s="7" t="s">
        <v>376</v>
      </c>
      <c r="L213" s="7" t="s">
        <v>763</v>
      </c>
      <c r="M213" s="7" t="s">
        <v>376</v>
      </c>
      <c r="N213" s="7" t="s">
        <v>296</v>
      </c>
      <c r="O213" s="7" t="s">
        <v>376</v>
      </c>
      <c r="P213" s="7" t="s">
        <v>301</v>
      </c>
      <c r="Q213" s="7" t="s">
        <v>376</v>
      </c>
      <c r="R213" s="7" t="s">
        <v>494</v>
      </c>
      <c r="S213" s="7" t="s">
        <v>376</v>
      </c>
      <c r="T213" s="7" t="s">
        <v>294</v>
      </c>
      <c r="U213" s="7" t="s">
        <v>376</v>
      </c>
      <c r="V213" s="7" t="s">
        <v>319</v>
      </c>
      <c r="W213" s="7" t="s">
        <v>376</v>
      </c>
      <c r="X213" s="7" t="s">
        <v>400</v>
      </c>
      <c r="Y213" s="7" t="s">
        <v>376</v>
      </c>
      <c r="Z213" s="7" t="s">
        <v>310</v>
      </c>
      <c r="AA213" s="7" t="s">
        <v>376</v>
      </c>
      <c r="AB213" s="7" t="s">
        <v>323</v>
      </c>
      <c r="AC213" s="7" t="s">
        <v>376</v>
      </c>
      <c r="AD213" s="7" t="s">
        <v>764</v>
      </c>
      <c r="AE213" s="7" t="s">
        <v>376</v>
      </c>
      <c r="AF213" s="7" t="s">
        <v>496</v>
      </c>
      <c r="AG213" s="7" t="s">
        <v>376</v>
      </c>
      <c r="AH213" s="7" t="s">
        <v>410</v>
      </c>
      <c r="AI213" s="7" t="s">
        <v>376</v>
      </c>
      <c r="AJ213" s="7" t="s">
        <v>304</v>
      </c>
      <c r="AK213" s="7" t="s">
        <v>376</v>
      </c>
      <c r="AL213" s="7" t="s">
        <v>404</v>
      </c>
      <c r="AM213" s="7" t="s">
        <v>376</v>
      </c>
      <c r="AN213" s="7" t="s">
        <v>402</v>
      </c>
      <c r="AO213" s="7" t="s">
        <v>376</v>
      </c>
      <c r="AP213" s="7" t="s">
        <v>313</v>
      </c>
      <c r="AQ213" s="7" t="s">
        <v>376</v>
      </c>
      <c r="AR213" s="7" t="s">
        <v>405</v>
      </c>
      <c r="AS213" s="7" t="s">
        <v>376</v>
      </c>
      <c r="AT213" s="7" t="s">
        <v>356</v>
      </c>
      <c r="AU213" s="7" t="s">
        <v>376</v>
      </c>
      <c r="AV213" s="7" t="s">
        <v>355</v>
      </c>
      <c r="AW213" s="7" t="s">
        <v>376</v>
      </c>
      <c r="AX213" s="7" t="s">
        <v>366</v>
      </c>
      <c r="AY213" s="7" t="s">
        <v>376</v>
      </c>
      <c r="AZ213" s="8"/>
      <c r="BA213" s="8"/>
      <c r="BB213" s="8"/>
      <c r="BC213" s="8"/>
      <c r="BD213" s="8"/>
      <c r="BE213" s="8"/>
    </row>
    <row r="214" spans="1:57" s="45" customFormat="1" ht="12">
      <c r="A214" s="4">
        <v>107</v>
      </c>
      <c r="B214" s="4">
        <v>2018114657</v>
      </c>
      <c r="C214" s="4" t="s">
        <v>137</v>
      </c>
      <c r="D214" s="4" t="s">
        <v>133</v>
      </c>
      <c r="E214" s="15">
        <f t="shared" si="84"/>
        <v>85.111111111111114</v>
      </c>
      <c r="F214" s="4">
        <v>80</v>
      </c>
      <c r="G214" s="4">
        <v>2</v>
      </c>
      <c r="H214" s="4">
        <v>86</v>
      </c>
      <c r="I214" s="4">
        <v>3</v>
      </c>
      <c r="J214" s="4">
        <v>87</v>
      </c>
      <c r="K214" s="4">
        <v>3</v>
      </c>
      <c r="L214" s="4">
        <v>73</v>
      </c>
      <c r="M214" s="4">
        <v>1</v>
      </c>
      <c r="N214" s="4">
        <v>81</v>
      </c>
      <c r="O214" s="4">
        <v>2</v>
      </c>
      <c r="P214" s="4">
        <v>91</v>
      </c>
      <c r="Q214" s="4">
        <v>3</v>
      </c>
      <c r="R214" s="4">
        <v>61</v>
      </c>
      <c r="S214" s="4">
        <v>1</v>
      </c>
      <c r="T214" s="4">
        <v>92</v>
      </c>
      <c r="U214" s="4">
        <v>3</v>
      </c>
      <c r="V214" s="4">
        <v>77</v>
      </c>
      <c r="W214" s="4">
        <v>4</v>
      </c>
      <c r="X214" s="4">
        <v>89</v>
      </c>
      <c r="Y214" s="4">
        <v>4</v>
      </c>
      <c r="Z214" s="4">
        <v>81</v>
      </c>
      <c r="AA214" s="4">
        <v>2</v>
      </c>
      <c r="AB214" s="4">
        <v>88</v>
      </c>
      <c r="AC214" s="4">
        <v>2</v>
      </c>
      <c r="AD214" s="4">
        <v>83</v>
      </c>
      <c r="AE214" s="4">
        <v>2</v>
      </c>
      <c r="AF214" s="4">
        <v>91</v>
      </c>
      <c r="AG214" s="4">
        <v>2</v>
      </c>
      <c r="AH214" s="4">
        <v>92</v>
      </c>
      <c r="AI214" s="4">
        <v>2</v>
      </c>
      <c r="AJ214" s="4">
        <v>92</v>
      </c>
      <c r="AK214" s="4">
        <v>3</v>
      </c>
      <c r="AL214" s="4">
        <v>77</v>
      </c>
      <c r="AM214" s="4">
        <v>2</v>
      </c>
      <c r="AN214" s="4">
        <v>82</v>
      </c>
      <c r="AO214" s="4">
        <v>3</v>
      </c>
      <c r="AP214" s="4">
        <v>92</v>
      </c>
      <c r="AQ214" s="4">
        <v>4</v>
      </c>
      <c r="AR214" s="4">
        <v>73</v>
      </c>
      <c r="AS214" s="4">
        <v>2</v>
      </c>
      <c r="AT214" s="4">
        <v>86</v>
      </c>
      <c r="AU214" s="4">
        <v>1</v>
      </c>
      <c r="AV214" s="4">
        <v>92</v>
      </c>
      <c r="AW214" s="4">
        <v>1</v>
      </c>
      <c r="AX214" s="4">
        <v>85</v>
      </c>
      <c r="AY214" s="4">
        <v>2</v>
      </c>
      <c r="AZ214" s="4"/>
      <c r="BA214" s="4"/>
      <c r="BB214" s="4"/>
      <c r="BC214" s="4"/>
      <c r="BD214" s="4"/>
      <c r="BE214" s="4"/>
    </row>
    <row r="215" spans="1:57" ht="72">
      <c r="A215" s="7" t="s">
        <v>281</v>
      </c>
      <c r="B215" s="7" t="s">
        <v>0</v>
      </c>
      <c r="C215" s="7" t="s">
        <v>283</v>
      </c>
      <c r="D215" s="7" t="s">
        <v>285</v>
      </c>
      <c r="E215" s="7" t="s">
        <v>287</v>
      </c>
      <c r="F215" s="7" t="s">
        <v>355</v>
      </c>
      <c r="G215" s="7" t="s">
        <v>376</v>
      </c>
      <c r="H215" s="7" t="s">
        <v>398</v>
      </c>
      <c r="I215" s="7" t="s">
        <v>376</v>
      </c>
      <c r="J215" s="7" t="s">
        <v>765</v>
      </c>
      <c r="K215" s="7" t="s">
        <v>376</v>
      </c>
      <c r="L215" s="7" t="s">
        <v>356</v>
      </c>
      <c r="M215" s="7" t="s">
        <v>376</v>
      </c>
      <c r="N215" s="7" t="s">
        <v>298</v>
      </c>
      <c r="O215" s="7" t="s">
        <v>376</v>
      </c>
      <c r="P215" s="7" t="s">
        <v>324</v>
      </c>
      <c r="Q215" s="7" t="s">
        <v>376</v>
      </c>
      <c r="R215" s="7" t="s">
        <v>296</v>
      </c>
      <c r="S215" s="7" t="s">
        <v>376</v>
      </c>
      <c r="T215" s="7" t="s">
        <v>301</v>
      </c>
      <c r="U215" s="7" t="s">
        <v>376</v>
      </c>
      <c r="V215" s="7" t="s">
        <v>319</v>
      </c>
      <c r="W215" s="7" t="s">
        <v>376</v>
      </c>
      <c r="X215" s="7" t="s">
        <v>294</v>
      </c>
      <c r="Y215" s="7" t="s">
        <v>376</v>
      </c>
      <c r="Z215" s="7" t="s">
        <v>399</v>
      </c>
      <c r="AA215" s="7" t="s">
        <v>376</v>
      </c>
      <c r="AB215" s="7" t="s">
        <v>403</v>
      </c>
      <c r="AC215" s="7" t="s">
        <v>376</v>
      </c>
      <c r="AD215" s="7" t="s">
        <v>310</v>
      </c>
      <c r="AE215" s="7" t="s">
        <v>376</v>
      </c>
      <c r="AF215" s="7" t="s">
        <v>323</v>
      </c>
      <c r="AG215" s="7" t="s">
        <v>376</v>
      </c>
      <c r="AH215" s="7" t="s">
        <v>304</v>
      </c>
      <c r="AI215" s="7" t="s">
        <v>376</v>
      </c>
      <c r="AJ215" s="7" t="s">
        <v>320</v>
      </c>
      <c r="AK215" s="7" t="s">
        <v>376</v>
      </c>
      <c r="AL215" s="7" t="s">
        <v>409</v>
      </c>
      <c r="AM215" s="7" t="s">
        <v>376</v>
      </c>
      <c r="AN215" s="7" t="s">
        <v>325</v>
      </c>
      <c r="AO215" s="7" t="s">
        <v>376</v>
      </c>
      <c r="AP215" s="7" t="s">
        <v>321</v>
      </c>
      <c r="AQ215" s="7" t="s">
        <v>376</v>
      </c>
      <c r="AR215" s="7" t="s">
        <v>326</v>
      </c>
      <c r="AS215" s="7" t="s">
        <v>376</v>
      </c>
      <c r="AT215" s="7" t="s">
        <v>327</v>
      </c>
      <c r="AU215" s="7" t="s">
        <v>376</v>
      </c>
      <c r="AV215" s="8"/>
      <c r="AW215" s="8"/>
      <c r="AX215" s="8"/>
      <c r="AY215" s="8"/>
      <c r="AZ215" s="8"/>
      <c r="BA215" s="8"/>
      <c r="BB215" s="8"/>
      <c r="BC215" s="8"/>
      <c r="BD215" s="8"/>
      <c r="BE215" s="8"/>
    </row>
    <row r="216" spans="1:57" s="45" customFormat="1" ht="12">
      <c r="A216" s="4">
        <v>108</v>
      </c>
      <c r="B216" s="4">
        <v>2018110953</v>
      </c>
      <c r="C216" s="4" t="s">
        <v>144</v>
      </c>
      <c r="D216" s="4" t="s">
        <v>141</v>
      </c>
      <c r="E216" s="15">
        <f t="shared" si="84"/>
        <v>87.720833333333346</v>
      </c>
      <c r="F216" s="4">
        <v>85</v>
      </c>
      <c r="G216" s="4">
        <v>1</v>
      </c>
      <c r="H216" s="4">
        <v>89</v>
      </c>
      <c r="I216" s="4">
        <v>0</v>
      </c>
      <c r="J216" s="4">
        <v>87</v>
      </c>
      <c r="K216" s="4">
        <v>3</v>
      </c>
      <c r="L216" s="4">
        <v>83</v>
      </c>
      <c r="M216" s="4">
        <v>1</v>
      </c>
      <c r="N216" s="4">
        <v>95</v>
      </c>
      <c r="O216" s="4">
        <v>3</v>
      </c>
      <c r="P216" s="4">
        <v>83</v>
      </c>
      <c r="Q216" s="4">
        <v>2</v>
      </c>
      <c r="R216" s="4">
        <v>83</v>
      </c>
      <c r="S216" s="4">
        <v>2</v>
      </c>
      <c r="T216" s="4">
        <v>92</v>
      </c>
      <c r="U216" s="4">
        <v>3</v>
      </c>
      <c r="V216" s="4">
        <v>93</v>
      </c>
      <c r="W216" s="4">
        <v>4</v>
      </c>
      <c r="X216" s="4">
        <v>86</v>
      </c>
      <c r="Y216" s="4">
        <v>3</v>
      </c>
      <c r="Z216" s="4">
        <v>85</v>
      </c>
      <c r="AA216" s="4">
        <v>2</v>
      </c>
      <c r="AB216" s="4">
        <v>91</v>
      </c>
      <c r="AC216" s="4">
        <v>0</v>
      </c>
      <c r="AD216" s="4">
        <v>85</v>
      </c>
      <c r="AE216" s="4">
        <v>2</v>
      </c>
      <c r="AF216" s="4">
        <v>85</v>
      </c>
      <c r="AG216" s="4">
        <v>2</v>
      </c>
      <c r="AH216" s="4">
        <v>90</v>
      </c>
      <c r="AI216" s="4">
        <v>3</v>
      </c>
      <c r="AJ216" s="4">
        <v>88</v>
      </c>
      <c r="AK216" s="4">
        <v>4</v>
      </c>
      <c r="AL216" s="4">
        <v>92</v>
      </c>
      <c r="AM216" s="4">
        <v>2</v>
      </c>
      <c r="AN216" s="4">
        <v>81</v>
      </c>
      <c r="AO216" s="4">
        <v>2</v>
      </c>
      <c r="AP216" s="4">
        <v>88</v>
      </c>
      <c r="AQ216" s="4">
        <v>2</v>
      </c>
      <c r="AR216" s="4">
        <v>85</v>
      </c>
      <c r="AS216" s="4">
        <v>4</v>
      </c>
      <c r="AT216" s="4">
        <v>88.2</v>
      </c>
      <c r="AU216" s="4">
        <v>3</v>
      </c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1:57" ht="72">
      <c r="A217" s="7" t="s">
        <v>281</v>
      </c>
      <c r="B217" s="7" t="s">
        <v>0</v>
      </c>
      <c r="C217" s="7" t="s">
        <v>283</v>
      </c>
      <c r="D217" s="7" t="s">
        <v>285</v>
      </c>
      <c r="E217" s="7" t="s">
        <v>287</v>
      </c>
      <c r="F217" s="7" t="s">
        <v>400</v>
      </c>
      <c r="G217" s="7" t="s">
        <v>376</v>
      </c>
      <c r="H217" s="7" t="s">
        <v>405</v>
      </c>
      <c r="I217" s="7" t="s">
        <v>376</v>
      </c>
      <c r="J217" s="7" t="s">
        <v>313</v>
      </c>
      <c r="K217" s="7" t="s">
        <v>376</v>
      </c>
      <c r="L217" s="7" t="s">
        <v>402</v>
      </c>
      <c r="M217" s="7" t="s">
        <v>376</v>
      </c>
      <c r="N217" s="7" t="s">
        <v>404</v>
      </c>
      <c r="O217" s="7" t="s">
        <v>376</v>
      </c>
      <c r="P217" s="7" t="s">
        <v>390</v>
      </c>
      <c r="Q217" s="7" t="s">
        <v>376</v>
      </c>
      <c r="R217" s="7" t="s">
        <v>304</v>
      </c>
      <c r="S217" s="7" t="s">
        <v>376</v>
      </c>
      <c r="T217" s="7" t="s">
        <v>410</v>
      </c>
      <c r="U217" s="7" t="s">
        <v>376</v>
      </c>
      <c r="V217" s="7" t="s">
        <v>310</v>
      </c>
      <c r="W217" s="7" t="s">
        <v>376</v>
      </c>
      <c r="X217" s="7" t="s">
        <v>319</v>
      </c>
      <c r="Y217" s="7" t="s">
        <v>376</v>
      </c>
      <c r="Z217" s="7" t="s">
        <v>301</v>
      </c>
      <c r="AA217" s="7" t="s">
        <v>376</v>
      </c>
      <c r="AB217" s="7" t="s">
        <v>294</v>
      </c>
      <c r="AC217" s="7" t="s">
        <v>376</v>
      </c>
      <c r="AD217" s="7" t="s">
        <v>296</v>
      </c>
      <c r="AE217" s="7" t="s">
        <v>376</v>
      </c>
      <c r="AF217" s="7" t="s">
        <v>324</v>
      </c>
      <c r="AG217" s="7" t="s">
        <v>376</v>
      </c>
      <c r="AH217" s="7" t="s">
        <v>766</v>
      </c>
      <c r="AI217" s="7" t="s">
        <v>376</v>
      </c>
      <c r="AJ217" s="7" t="s">
        <v>298</v>
      </c>
      <c r="AK217" s="7" t="s">
        <v>376</v>
      </c>
      <c r="AL217" s="7" t="s">
        <v>356</v>
      </c>
      <c r="AM217" s="7" t="s">
        <v>376</v>
      </c>
      <c r="AN217" s="7" t="s">
        <v>767</v>
      </c>
      <c r="AO217" s="7" t="s">
        <v>376</v>
      </c>
      <c r="AP217" s="7" t="s">
        <v>355</v>
      </c>
      <c r="AQ217" s="7" t="s">
        <v>376</v>
      </c>
      <c r="AR217" s="7" t="s">
        <v>537</v>
      </c>
      <c r="AS217" s="7" t="s">
        <v>376</v>
      </c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</row>
    <row r="218" spans="1:57" s="45" customFormat="1" ht="12">
      <c r="A218" s="4">
        <v>109</v>
      </c>
      <c r="B218" s="4">
        <v>2018110955</v>
      </c>
      <c r="C218" s="4" t="s">
        <v>140</v>
      </c>
      <c r="D218" s="4" t="s">
        <v>141</v>
      </c>
      <c r="E218" s="15">
        <f t="shared" si="84"/>
        <v>74.464646464646464</v>
      </c>
      <c r="F218" s="4">
        <v>82</v>
      </c>
      <c r="G218" s="4">
        <v>4</v>
      </c>
      <c r="H218" s="4">
        <v>78</v>
      </c>
      <c r="I218" s="4">
        <v>2</v>
      </c>
      <c r="J218" s="4">
        <v>77</v>
      </c>
      <c r="K218" s="4">
        <v>4</v>
      </c>
      <c r="L218" s="4">
        <v>83</v>
      </c>
      <c r="M218" s="4">
        <v>3</v>
      </c>
      <c r="N218" s="4">
        <v>73</v>
      </c>
      <c r="O218" s="4">
        <v>2</v>
      </c>
      <c r="P218" s="4">
        <v>79</v>
      </c>
      <c r="Q218" s="4">
        <v>2</v>
      </c>
      <c r="R218" s="4">
        <v>73</v>
      </c>
      <c r="S218" s="4">
        <v>3</v>
      </c>
      <c r="T218" s="4">
        <v>72</v>
      </c>
      <c r="U218" s="4">
        <v>2</v>
      </c>
      <c r="V218" s="4">
        <v>75</v>
      </c>
      <c r="W218" s="4">
        <v>2</v>
      </c>
      <c r="X218" s="4">
        <v>60</v>
      </c>
      <c r="Y218" s="4">
        <v>4</v>
      </c>
      <c r="Z218" s="4">
        <v>81</v>
      </c>
      <c r="AA218" s="4">
        <v>3</v>
      </c>
      <c r="AB218" s="4">
        <v>60</v>
      </c>
      <c r="AC218" s="4">
        <v>3</v>
      </c>
      <c r="AD218" s="4">
        <v>83</v>
      </c>
      <c r="AE218" s="4">
        <v>2</v>
      </c>
      <c r="AF218" s="4">
        <v>68</v>
      </c>
      <c r="AG218" s="4">
        <v>2</v>
      </c>
      <c r="AH218" s="4">
        <v>71</v>
      </c>
      <c r="AI218" s="4">
        <v>3</v>
      </c>
      <c r="AJ218" s="4">
        <v>71</v>
      </c>
      <c r="AK218" s="4">
        <v>3</v>
      </c>
      <c r="AL218" s="4">
        <v>76</v>
      </c>
      <c r="AM218" s="4">
        <v>1</v>
      </c>
      <c r="AN218" s="4">
        <v>84</v>
      </c>
      <c r="AO218" s="4">
        <v>3</v>
      </c>
      <c r="AP218" s="4">
        <v>79</v>
      </c>
      <c r="AQ218" s="4">
        <v>1</v>
      </c>
      <c r="AR218" s="4">
        <v>60</v>
      </c>
      <c r="AS218" s="4">
        <v>0.5</v>
      </c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</row>
    <row r="219" spans="1:57" ht="72">
      <c r="A219" s="7" t="s">
        <v>281</v>
      </c>
      <c r="B219" s="7" t="s">
        <v>0</v>
      </c>
      <c r="C219" s="7" t="s">
        <v>283</v>
      </c>
      <c r="D219" s="7" t="s">
        <v>285</v>
      </c>
      <c r="E219" s="7" t="s">
        <v>287</v>
      </c>
      <c r="F219" s="7" t="s">
        <v>389</v>
      </c>
      <c r="G219" s="7" t="s">
        <v>376</v>
      </c>
      <c r="H219" s="7" t="s">
        <v>296</v>
      </c>
      <c r="I219" s="7" t="s">
        <v>376</v>
      </c>
      <c r="J219" s="7" t="s">
        <v>301</v>
      </c>
      <c r="K219" s="7" t="s">
        <v>376</v>
      </c>
      <c r="L219" s="7" t="s">
        <v>324</v>
      </c>
      <c r="M219" s="7" t="s">
        <v>376</v>
      </c>
      <c r="N219" s="7" t="s">
        <v>319</v>
      </c>
      <c r="O219" s="7" t="s">
        <v>376</v>
      </c>
      <c r="P219" s="7" t="s">
        <v>375</v>
      </c>
      <c r="Q219" s="7" t="s">
        <v>376</v>
      </c>
      <c r="R219" s="7" t="s">
        <v>294</v>
      </c>
      <c r="S219" s="7" t="s">
        <v>376</v>
      </c>
      <c r="T219" s="7" t="s">
        <v>426</v>
      </c>
      <c r="U219" s="7" t="s">
        <v>376</v>
      </c>
      <c r="V219" s="7" t="s">
        <v>394</v>
      </c>
      <c r="W219" s="7" t="s">
        <v>376</v>
      </c>
      <c r="X219" s="7" t="s">
        <v>410</v>
      </c>
      <c r="Y219" s="7" t="s">
        <v>376</v>
      </c>
      <c r="Z219" s="7" t="s">
        <v>323</v>
      </c>
      <c r="AA219" s="7" t="s">
        <v>376</v>
      </c>
      <c r="AB219" s="7" t="s">
        <v>304</v>
      </c>
      <c r="AC219" s="7" t="s">
        <v>376</v>
      </c>
      <c r="AD219" s="7" t="s">
        <v>392</v>
      </c>
      <c r="AE219" s="7" t="s">
        <v>376</v>
      </c>
      <c r="AF219" s="7" t="s">
        <v>396</v>
      </c>
      <c r="AG219" s="7" t="s">
        <v>376</v>
      </c>
      <c r="AH219" s="7" t="s">
        <v>395</v>
      </c>
      <c r="AI219" s="7" t="s">
        <v>376</v>
      </c>
      <c r="AJ219" s="7" t="s">
        <v>397</v>
      </c>
      <c r="AK219" s="7" t="s">
        <v>376</v>
      </c>
      <c r="AL219" s="7" t="s">
        <v>393</v>
      </c>
      <c r="AM219" s="7" t="s">
        <v>376</v>
      </c>
      <c r="AN219" s="7" t="s">
        <v>768</v>
      </c>
      <c r="AO219" s="7" t="s">
        <v>376</v>
      </c>
      <c r="AP219" s="7" t="s">
        <v>356</v>
      </c>
      <c r="AQ219" s="7" t="s">
        <v>376</v>
      </c>
      <c r="AR219" s="7" t="s">
        <v>355</v>
      </c>
      <c r="AS219" s="7" t="s">
        <v>376</v>
      </c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</row>
    <row r="220" spans="1:57" s="45" customFormat="1" ht="12">
      <c r="A220" s="4">
        <v>110</v>
      </c>
      <c r="B220" s="4">
        <v>2018110958</v>
      </c>
      <c r="C220" s="4" t="s">
        <v>145</v>
      </c>
      <c r="D220" s="4" t="s">
        <v>141</v>
      </c>
      <c r="E220" s="15">
        <f t="shared" si="84"/>
        <v>83.549019607843135</v>
      </c>
      <c r="F220" s="4">
        <v>79</v>
      </c>
      <c r="G220" s="4">
        <v>3</v>
      </c>
      <c r="H220" s="4">
        <v>87</v>
      </c>
      <c r="I220" s="4">
        <v>2</v>
      </c>
      <c r="J220" s="4">
        <v>89</v>
      </c>
      <c r="K220" s="4">
        <v>3</v>
      </c>
      <c r="L220" s="4">
        <v>85</v>
      </c>
      <c r="M220" s="4">
        <v>2</v>
      </c>
      <c r="N220" s="4">
        <v>79</v>
      </c>
      <c r="O220" s="4">
        <v>4</v>
      </c>
      <c r="P220" s="4">
        <v>81</v>
      </c>
      <c r="Q220" s="4">
        <v>3</v>
      </c>
      <c r="R220" s="4">
        <v>80</v>
      </c>
      <c r="S220" s="4">
        <v>3</v>
      </c>
      <c r="T220" s="4">
        <v>85</v>
      </c>
      <c r="U220" s="4">
        <v>2</v>
      </c>
      <c r="V220" s="4">
        <v>84</v>
      </c>
      <c r="W220" s="4">
        <v>2</v>
      </c>
      <c r="X220" s="4">
        <v>77</v>
      </c>
      <c r="Y220" s="4">
        <v>2</v>
      </c>
      <c r="Z220" s="4">
        <v>83</v>
      </c>
      <c r="AA220" s="4">
        <v>2</v>
      </c>
      <c r="AB220" s="4">
        <v>93</v>
      </c>
      <c r="AC220" s="4">
        <v>3</v>
      </c>
      <c r="AD220" s="4">
        <v>87</v>
      </c>
      <c r="AE220" s="4">
        <v>3</v>
      </c>
      <c r="AF220" s="4">
        <v>83</v>
      </c>
      <c r="AG220" s="4">
        <v>2</v>
      </c>
      <c r="AH220" s="4">
        <v>91</v>
      </c>
      <c r="AI220" s="4">
        <v>3</v>
      </c>
      <c r="AJ220" s="4">
        <v>71</v>
      </c>
      <c r="AK220" s="4">
        <v>4</v>
      </c>
      <c r="AL220" s="4">
        <v>87</v>
      </c>
      <c r="AM220" s="4">
        <v>3</v>
      </c>
      <c r="AN220" s="4">
        <v>86</v>
      </c>
      <c r="AO220" s="4">
        <v>3</v>
      </c>
      <c r="AP220" s="4">
        <v>86</v>
      </c>
      <c r="AQ220" s="4">
        <v>1</v>
      </c>
      <c r="AR220" s="4">
        <v>88</v>
      </c>
      <c r="AS220" s="4">
        <v>1</v>
      </c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</row>
    <row r="221" spans="1:57" ht="72">
      <c r="A221" s="7" t="s">
        <v>281</v>
      </c>
      <c r="B221" s="7" t="s">
        <v>0</v>
      </c>
      <c r="C221" s="7" t="s">
        <v>283</v>
      </c>
      <c r="D221" s="7" t="s">
        <v>285</v>
      </c>
      <c r="E221" s="7" t="s">
        <v>287</v>
      </c>
      <c r="F221" s="7" t="s">
        <v>355</v>
      </c>
      <c r="G221" s="7" t="s">
        <v>376</v>
      </c>
      <c r="H221" s="7" t="s">
        <v>297</v>
      </c>
      <c r="I221" s="7" t="s">
        <v>376</v>
      </c>
      <c r="J221" s="7" t="s">
        <v>356</v>
      </c>
      <c r="K221" s="7" t="s">
        <v>376</v>
      </c>
      <c r="L221" s="7" t="s">
        <v>298</v>
      </c>
      <c r="M221" s="7" t="s">
        <v>376</v>
      </c>
      <c r="N221" s="7" t="s">
        <v>324</v>
      </c>
      <c r="O221" s="7" t="s">
        <v>376</v>
      </c>
      <c r="P221" s="7" t="s">
        <v>296</v>
      </c>
      <c r="Q221" s="7" t="s">
        <v>376</v>
      </c>
      <c r="R221" s="7" t="s">
        <v>301</v>
      </c>
      <c r="S221" s="7" t="s">
        <v>376</v>
      </c>
      <c r="T221" s="7" t="s">
        <v>375</v>
      </c>
      <c r="U221" s="7" t="s">
        <v>376</v>
      </c>
      <c r="V221" s="7" t="s">
        <v>319</v>
      </c>
      <c r="W221" s="7" t="s">
        <v>376</v>
      </c>
      <c r="X221" s="7" t="s">
        <v>294</v>
      </c>
      <c r="Y221" s="7" t="s">
        <v>376</v>
      </c>
      <c r="Z221" s="7" t="s">
        <v>399</v>
      </c>
      <c r="AA221" s="7" t="s">
        <v>376</v>
      </c>
      <c r="AB221" s="7" t="s">
        <v>310</v>
      </c>
      <c r="AC221" s="7" t="s">
        <v>376</v>
      </c>
      <c r="AD221" s="7" t="s">
        <v>323</v>
      </c>
      <c r="AE221" s="7" t="s">
        <v>376</v>
      </c>
      <c r="AF221" s="7" t="s">
        <v>304</v>
      </c>
      <c r="AG221" s="7" t="s">
        <v>376</v>
      </c>
      <c r="AH221" s="7" t="s">
        <v>401</v>
      </c>
      <c r="AI221" s="7" t="s">
        <v>376</v>
      </c>
      <c r="AJ221" s="7" t="s">
        <v>320</v>
      </c>
      <c r="AK221" s="7" t="s">
        <v>376</v>
      </c>
      <c r="AL221" s="7" t="s">
        <v>326</v>
      </c>
      <c r="AM221" s="7" t="s">
        <v>376</v>
      </c>
      <c r="AN221" s="7" t="s">
        <v>325</v>
      </c>
      <c r="AO221" s="7" t="s">
        <v>376</v>
      </c>
      <c r="AP221" s="7" t="s">
        <v>321</v>
      </c>
      <c r="AQ221" s="7" t="s">
        <v>376</v>
      </c>
      <c r="AR221" s="7" t="s">
        <v>327</v>
      </c>
      <c r="AS221" s="7" t="s">
        <v>376</v>
      </c>
      <c r="AT221" s="7" t="s">
        <v>366</v>
      </c>
      <c r="AU221" s="7" t="s">
        <v>376</v>
      </c>
      <c r="AV221" s="8"/>
      <c r="AW221" s="8"/>
      <c r="AX221" s="8"/>
      <c r="AY221" s="8"/>
      <c r="AZ221" s="8"/>
      <c r="BA221" s="8"/>
      <c r="BB221" s="8"/>
      <c r="BC221" s="8"/>
      <c r="BD221" s="8"/>
      <c r="BE221" s="8"/>
    </row>
    <row r="222" spans="1:57" s="45" customFormat="1" ht="12">
      <c r="A222" s="4">
        <v>111</v>
      </c>
      <c r="B222" s="4">
        <v>2018110964</v>
      </c>
      <c r="C222" s="4" t="s">
        <v>146</v>
      </c>
      <c r="D222" s="4" t="s">
        <v>141</v>
      </c>
      <c r="E222" s="15">
        <f t="shared" si="84"/>
        <v>84.754716981132077</v>
      </c>
      <c r="F222" s="4">
        <v>85</v>
      </c>
      <c r="G222" s="4">
        <v>1</v>
      </c>
      <c r="H222" s="4">
        <v>80</v>
      </c>
      <c r="I222" s="4">
        <v>3</v>
      </c>
      <c r="J222" s="4">
        <v>90</v>
      </c>
      <c r="K222" s="4">
        <v>1</v>
      </c>
      <c r="L222" s="4">
        <v>82</v>
      </c>
      <c r="M222" s="4">
        <v>3</v>
      </c>
      <c r="N222" s="4">
        <v>80</v>
      </c>
      <c r="O222" s="4">
        <v>2</v>
      </c>
      <c r="P222" s="4">
        <v>83</v>
      </c>
      <c r="Q222" s="4">
        <v>2</v>
      </c>
      <c r="R222" s="4">
        <v>89</v>
      </c>
      <c r="S222" s="4">
        <v>3</v>
      </c>
      <c r="T222" s="4">
        <v>89</v>
      </c>
      <c r="U222" s="4">
        <v>3</v>
      </c>
      <c r="V222" s="4">
        <v>86</v>
      </c>
      <c r="W222" s="4">
        <v>4</v>
      </c>
      <c r="X222" s="4">
        <v>84</v>
      </c>
      <c r="Y222" s="4">
        <v>3</v>
      </c>
      <c r="Z222" s="4">
        <v>85</v>
      </c>
      <c r="AA222" s="4">
        <v>2</v>
      </c>
      <c r="AB222" s="4">
        <v>80</v>
      </c>
      <c r="AC222" s="4">
        <v>2</v>
      </c>
      <c r="AD222" s="4">
        <v>88</v>
      </c>
      <c r="AE222" s="4">
        <v>2</v>
      </c>
      <c r="AF222" s="4">
        <v>94</v>
      </c>
      <c r="AG222" s="4">
        <v>3</v>
      </c>
      <c r="AH222" s="4">
        <v>86</v>
      </c>
      <c r="AI222" s="4">
        <v>2</v>
      </c>
      <c r="AJ222" s="4">
        <v>87</v>
      </c>
      <c r="AK222" s="4">
        <v>4</v>
      </c>
      <c r="AL222" s="4">
        <v>86</v>
      </c>
      <c r="AM222" s="4">
        <v>4</v>
      </c>
      <c r="AN222" s="4">
        <v>72</v>
      </c>
      <c r="AO222" s="4">
        <v>2</v>
      </c>
      <c r="AP222" s="4">
        <v>86</v>
      </c>
      <c r="AQ222" s="4">
        <v>2</v>
      </c>
      <c r="AR222" s="4">
        <v>85</v>
      </c>
      <c r="AS222" s="4">
        <v>3</v>
      </c>
      <c r="AT222" s="4">
        <v>76</v>
      </c>
      <c r="AU222" s="4">
        <v>2</v>
      </c>
      <c r="AV222" s="4"/>
      <c r="AW222" s="4"/>
      <c r="AX222" s="4"/>
      <c r="AY222" s="4"/>
      <c r="AZ222" s="4"/>
      <c r="BA222" s="4"/>
      <c r="BB222" s="4"/>
      <c r="BC222" s="4"/>
      <c r="BD222" s="4"/>
      <c r="BE222" s="4"/>
    </row>
    <row r="223" spans="1:57" ht="72">
      <c r="A223" s="7" t="s">
        <v>281</v>
      </c>
      <c r="B223" s="7" t="s">
        <v>0</v>
      </c>
      <c r="C223" s="7" t="s">
        <v>283</v>
      </c>
      <c r="D223" s="7" t="s">
        <v>285</v>
      </c>
      <c r="E223" s="7" t="s">
        <v>287</v>
      </c>
      <c r="F223" s="7" t="s">
        <v>375</v>
      </c>
      <c r="G223" s="7" t="s">
        <v>376</v>
      </c>
      <c r="H223" s="7" t="s">
        <v>294</v>
      </c>
      <c r="I223" s="7" t="s">
        <v>376</v>
      </c>
      <c r="J223" s="7" t="s">
        <v>319</v>
      </c>
      <c r="K223" s="7" t="s">
        <v>376</v>
      </c>
      <c r="L223" s="7" t="s">
        <v>297</v>
      </c>
      <c r="M223" s="7" t="s">
        <v>376</v>
      </c>
      <c r="N223" s="7" t="s">
        <v>324</v>
      </c>
      <c r="O223" s="7" t="s">
        <v>376</v>
      </c>
      <c r="P223" s="7" t="s">
        <v>296</v>
      </c>
      <c r="Q223" s="7" t="s">
        <v>376</v>
      </c>
      <c r="R223" s="7" t="s">
        <v>298</v>
      </c>
      <c r="S223" s="7" t="s">
        <v>376</v>
      </c>
      <c r="T223" s="7" t="s">
        <v>301</v>
      </c>
      <c r="U223" s="7" t="s">
        <v>376</v>
      </c>
      <c r="V223" s="7" t="s">
        <v>325</v>
      </c>
      <c r="W223" s="7" t="s">
        <v>376</v>
      </c>
      <c r="X223" s="7" t="s">
        <v>399</v>
      </c>
      <c r="Y223" s="7" t="s">
        <v>376</v>
      </c>
      <c r="Z223" s="7" t="s">
        <v>321</v>
      </c>
      <c r="AA223" s="7" t="s">
        <v>376</v>
      </c>
      <c r="AB223" s="7" t="s">
        <v>326</v>
      </c>
      <c r="AC223" s="7" t="s">
        <v>376</v>
      </c>
      <c r="AD223" s="7" t="s">
        <v>323</v>
      </c>
      <c r="AE223" s="7" t="s">
        <v>376</v>
      </c>
      <c r="AF223" s="7" t="s">
        <v>401</v>
      </c>
      <c r="AG223" s="7" t="s">
        <v>376</v>
      </c>
      <c r="AH223" s="7" t="s">
        <v>320</v>
      </c>
      <c r="AI223" s="7" t="s">
        <v>376</v>
      </c>
      <c r="AJ223" s="7" t="s">
        <v>304</v>
      </c>
      <c r="AK223" s="7" t="s">
        <v>376</v>
      </c>
      <c r="AL223" s="7" t="s">
        <v>310</v>
      </c>
      <c r="AM223" s="7" t="s">
        <v>376</v>
      </c>
      <c r="AN223" s="7" t="s">
        <v>327</v>
      </c>
      <c r="AO223" s="7" t="s">
        <v>376</v>
      </c>
      <c r="AP223" s="7" t="s">
        <v>366</v>
      </c>
      <c r="AQ223" s="7" t="s">
        <v>376</v>
      </c>
      <c r="AR223" s="7" t="s">
        <v>355</v>
      </c>
      <c r="AS223" s="7" t="s">
        <v>376</v>
      </c>
      <c r="AT223" s="7" t="s">
        <v>356</v>
      </c>
      <c r="AU223" s="7" t="s">
        <v>376</v>
      </c>
      <c r="AV223" s="8"/>
      <c r="AW223" s="8"/>
      <c r="AX223" s="8"/>
      <c r="AY223" s="8"/>
      <c r="AZ223" s="8"/>
      <c r="BA223" s="8"/>
      <c r="BB223" s="8"/>
      <c r="BC223" s="8"/>
      <c r="BD223" s="8"/>
      <c r="BE223" s="8"/>
    </row>
    <row r="224" spans="1:57" s="45" customFormat="1" ht="12">
      <c r="A224" s="4">
        <v>112</v>
      </c>
      <c r="B224" s="4">
        <v>2018110966</v>
      </c>
      <c r="C224" s="4" t="s">
        <v>147</v>
      </c>
      <c r="D224" s="4" t="s">
        <v>141</v>
      </c>
      <c r="E224" s="15">
        <f t="shared" si="84"/>
        <v>81.660377358490564</v>
      </c>
      <c r="F224" s="4">
        <v>80</v>
      </c>
      <c r="G224" s="4">
        <v>3</v>
      </c>
      <c r="H224" s="4">
        <v>66</v>
      </c>
      <c r="I224" s="4">
        <v>3</v>
      </c>
      <c r="J224" s="4">
        <v>71</v>
      </c>
      <c r="K224" s="4">
        <v>4</v>
      </c>
      <c r="L224" s="4">
        <v>88</v>
      </c>
      <c r="M224" s="4">
        <v>3</v>
      </c>
      <c r="N224" s="4">
        <v>84</v>
      </c>
      <c r="O224" s="4">
        <v>2</v>
      </c>
      <c r="P224" s="4">
        <v>84</v>
      </c>
      <c r="Q224" s="4">
        <v>2</v>
      </c>
      <c r="R224" s="4">
        <v>80</v>
      </c>
      <c r="S224" s="4">
        <v>3</v>
      </c>
      <c r="T224" s="4">
        <v>90</v>
      </c>
      <c r="U224" s="4">
        <v>3</v>
      </c>
      <c r="V224" s="4">
        <v>87</v>
      </c>
      <c r="W224" s="4">
        <v>2</v>
      </c>
      <c r="X224" s="4">
        <v>85</v>
      </c>
      <c r="Y224" s="4">
        <v>2</v>
      </c>
      <c r="Z224" s="4">
        <v>87</v>
      </c>
      <c r="AA224" s="4">
        <v>2</v>
      </c>
      <c r="AB224" s="4">
        <v>71</v>
      </c>
      <c r="AC224" s="4">
        <v>4</v>
      </c>
      <c r="AD224" s="4">
        <v>93</v>
      </c>
      <c r="AE224" s="4">
        <v>2</v>
      </c>
      <c r="AF224" s="4">
        <v>83</v>
      </c>
      <c r="AG224" s="4">
        <v>2</v>
      </c>
      <c r="AH224" s="4">
        <v>79</v>
      </c>
      <c r="AI224" s="4">
        <v>4</v>
      </c>
      <c r="AJ224" s="4">
        <v>92</v>
      </c>
      <c r="AK224" s="4">
        <v>3</v>
      </c>
      <c r="AL224" s="4">
        <v>86</v>
      </c>
      <c r="AM224" s="4">
        <v>2</v>
      </c>
      <c r="AN224" s="4">
        <v>80</v>
      </c>
      <c r="AO224" s="4">
        <v>3</v>
      </c>
      <c r="AP224" s="4">
        <v>84</v>
      </c>
      <c r="AQ224" s="4">
        <v>2</v>
      </c>
      <c r="AR224" s="4">
        <v>84</v>
      </c>
      <c r="AS224" s="4">
        <v>1</v>
      </c>
      <c r="AT224" s="4">
        <v>86</v>
      </c>
      <c r="AU224" s="4">
        <v>1</v>
      </c>
      <c r="AV224" s="4"/>
      <c r="AW224" s="4"/>
      <c r="AX224" s="4"/>
      <c r="AY224" s="4"/>
      <c r="AZ224" s="4"/>
      <c r="BA224" s="4"/>
      <c r="BB224" s="4"/>
      <c r="BC224" s="4"/>
      <c r="BD224" s="4"/>
      <c r="BE224" s="4"/>
    </row>
    <row r="225" spans="1:57" ht="72">
      <c r="A225" s="7" t="s">
        <v>281</v>
      </c>
      <c r="B225" s="7" t="s">
        <v>0</v>
      </c>
      <c r="C225" s="7" t="s">
        <v>283</v>
      </c>
      <c r="D225" s="7" t="s">
        <v>285</v>
      </c>
      <c r="E225" s="7" t="s">
        <v>287</v>
      </c>
      <c r="F225" s="7" t="s">
        <v>375</v>
      </c>
      <c r="G225" s="7" t="s">
        <v>376</v>
      </c>
      <c r="H225" s="7" t="s">
        <v>294</v>
      </c>
      <c r="I225" s="7" t="s">
        <v>376</v>
      </c>
      <c r="J225" s="7" t="s">
        <v>319</v>
      </c>
      <c r="K225" s="7" t="s">
        <v>376</v>
      </c>
      <c r="L225" s="7" t="s">
        <v>383</v>
      </c>
      <c r="M225" s="7" t="s">
        <v>376</v>
      </c>
      <c r="N225" s="7" t="s">
        <v>325</v>
      </c>
      <c r="O225" s="7" t="s">
        <v>376</v>
      </c>
      <c r="P225" s="7" t="s">
        <v>321</v>
      </c>
      <c r="Q225" s="7" t="s">
        <v>376</v>
      </c>
      <c r="R225" s="7" t="s">
        <v>326</v>
      </c>
      <c r="S225" s="7" t="s">
        <v>376</v>
      </c>
      <c r="T225" s="7" t="s">
        <v>327</v>
      </c>
      <c r="U225" s="7" t="s">
        <v>376</v>
      </c>
      <c r="V225" s="7" t="s">
        <v>367</v>
      </c>
      <c r="W225" s="7" t="s">
        <v>376</v>
      </c>
      <c r="X225" s="7" t="s">
        <v>324</v>
      </c>
      <c r="Y225" s="7" t="s">
        <v>376</v>
      </c>
      <c r="Z225" s="7" t="s">
        <v>296</v>
      </c>
      <c r="AA225" s="7" t="s">
        <v>376</v>
      </c>
      <c r="AB225" s="7" t="s">
        <v>389</v>
      </c>
      <c r="AC225" s="7" t="s">
        <v>376</v>
      </c>
      <c r="AD225" s="7" t="s">
        <v>301</v>
      </c>
      <c r="AE225" s="7" t="s">
        <v>376</v>
      </c>
      <c r="AF225" s="7" t="s">
        <v>320</v>
      </c>
      <c r="AG225" s="7" t="s">
        <v>376</v>
      </c>
      <c r="AH225" s="7" t="s">
        <v>304</v>
      </c>
      <c r="AI225" s="7" t="s">
        <v>376</v>
      </c>
      <c r="AJ225" s="7" t="s">
        <v>394</v>
      </c>
      <c r="AK225" s="7" t="s">
        <v>376</v>
      </c>
      <c r="AL225" s="7" t="s">
        <v>323</v>
      </c>
      <c r="AM225" s="7" t="s">
        <v>376</v>
      </c>
      <c r="AN225" s="7" t="s">
        <v>366</v>
      </c>
      <c r="AO225" s="7" t="s">
        <v>376</v>
      </c>
      <c r="AP225" s="7" t="s">
        <v>355</v>
      </c>
      <c r="AQ225" s="7" t="s">
        <v>376</v>
      </c>
      <c r="AR225" s="7" t="s">
        <v>356</v>
      </c>
      <c r="AS225" s="7" t="s">
        <v>376</v>
      </c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</row>
    <row r="226" spans="1:57" s="45" customFormat="1" ht="12">
      <c r="A226" s="4">
        <v>113</v>
      </c>
      <c r="B226" s="4">
        <v>2018110967</v>
      </c>
      <c r="C226" s="4" t="s">
        <v>148</v>
      </c>
      <c r="D226" s="4" t="s">
        <v>141</v>
      </c>
      <c r="E226" s="15">
        <f t="shared" si="84"/>
        <v>85.088235294117652</v>
      </c>
      <c r="F226" s="4">
        <v>88</v>
      </c>
      <c r="G226" s="4">
        <v>3</v>
      </c>
      <c r="H226" s="4">
        <v>87</v>
      </c>
      <c r="I226" s="4">
        <v>3</v>
      </c>
      <c r="J226" s="4">
        <v>76</v>
      </c>
      <c r="K226" s="4">
        <v>4</v>
      </c>
      <c r="L226" s="4">
        <v>82</v>
      </c>
      <c r="M226" s="4">
        <v>3</v>
      </c>
      <c r="N226" s="4">
        <v>80</v>
      </c>
      <c r="O226" s="4">
        <v>2</v>
      </c>
      <c r="P226" s="4">
        <v>84</v>
      </c>
      <c r="Q226" s="4">
        <v>2</v>
      </c>
      <c r="R226" s="4">
        <v>78</v>
      </c>
      <c r="S226" s="4">
        <v>4</v>
      </c>
      <c r="T226" s="4">
        <v>87.5</v>
      </c>
      <c r="U226" s="4">
        <v>3</v>
      </c>
      <c r="V226" s="4">
        <v>85</v>
      </c>
      <c r="W226" s="4">
        <v>2</v>
      </c>
      <c r="X226" s="4">
        <v>87</v>
      </c>
      <c r="Y226" s="4">
        <v>2</v>
      </c>
      <c r="Z226" s="4">
        <v>81</v>
      </c>
      <c r="AA226" s="4">
        <v>2</v>
      </c>
      <c r="AB226" s="4">
        <v>96</v>
      </c>
      <c r="AC226" s="4">
        <v>3</v>
      </c>
      <c r="AD226" s="4">
        <v>90</v>
      </c>
      <c r="AE226" s="4">
        <v>3</v>
      </c>
      <c r="AF226" s="4">
        <v>85</v>
      </c>
      <c r="AG226" s="4">
        <v>4</v>
      </c>
      <c r="AH226" s="4">
        <v>89</v>
      </c>
      <c r="AI226" s="4">
        <v>3</v>
      </c>
      <c r="AJ226" s="4">
        <v>85</v>
      </c>
      <c r="AK226" s="4">
        <v>2</v>
      </c>
      <c r="AL226" s="4">
        <v>89</v>
      </c>
      <c r="AM226" s="4">
        <v>2</v>
      </c>
      <c r="AN226" s="4">
        <v>85</v>
      </c>
      <c r="AO226" s="4">
        <v>2</v>
      </c>
      <c r="AP226" s="4">
        <v>85</v>
      </c>
      <c r="AQ226" s="4">
        <v>1</v>
      </c>
      <c r="AR226" s="4">
        <v>88</v>
      </c>
      <c r="AS226" s="4">
        <v>1</v>
      </c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spans="1:57" ht="72">
      <c r="A227" s="7" t="s">
        <v>281</v>
      </c>
      <c r="B227" s="7" t="s">
        <v>0</v>
      </c>
      <c r="C227" s="7" t="s">
        <v>283</v>
      </c>
      <c r="D227" s="7" t="s">
        <v>285</v>
      </c>
      <c r="E227" s="7" t="s">
        <v>287</v>
      </c>
      <c r="F227" s="7" t="s">
        <v>389</v>
      </c>
      <c r="G227" s="7" t="s">
        <v>376</v>
      </c>
      <c r="H227" s="7" t="s">
        <v>324</v>
      </c>
      <c r="I227" s="7" t="s">
        <v>376</v>
      </c>
      <c r="J227" s="7" t="s">
        <v>294</v>
      </c>
      <c r="K227" s="7" t="s">
        <v>376</v>
      </c>
      <c r="L227" s="7" t="s">
        <v>296</v>
      </c>
      <c r="M227" s="7" t="s">
        <v>376</v>
      </c>
      <c r="N227" s="7" t="s">
        <v>319</v>
      </c>
      <c r="O227" s="7" t="s">
        <v>376</v>
      </c>
      <c r="P227" s="7" t="s">
        <v>297</v>
      </c>
      <c r="Q227" s="7" t="s">
        <v>376</v>
      </c>
      <c r="R227" s="7" t="s">
        <v>301</v>
      </c>
      <c r="S227" s="7" t="s">
        <v>376</v>
      </c>
      <c r="T227" s="7" t="s">
        <v>400</v>
      </c>
      <c r="U227" s="7" t="s">
        <v>376</v>
      </c>
      <c r="V227" s="7" t="s">
        <v>556</v>
      </c>
      <c r="W227" s="7" t="s">
        <v>376</v>
      </c>
      <c r="X227" s="7" t="s">
        <v>313</v>
      </c>
      <c r="Y227" s="7" t="s">
        <v>376</v>
      </c>
      <c r="Z227" s="7" t="s">
        <v>304</v>
      </c>
      <c r="AA227" s="7" t="s">
        <v>376</v>
      </c>
      <c r="AB227" s="7" t="s">
        <v>402</v>
      </c>
      <c r="AC227" s="7" t="s">
        <v>376</v>
      </c>
      <c r="AD227" s="7" t="s">
        <v>310</v>
      </c>
      <c r="AE227" s="7" t="s">
        <v>376</v>
      </c>
      <c r="AF227" s="7" t="s">
        <v>405</v>
      </c>
      <c r="AG227" s="7" t="s">
        <v>376</v>
      </c>
      <c r="AH227" s="7" t="s">
        <v>404</v>
      </c>
      <c r="AI227" s="7" t="s">
        <v>376</v>
      </c>
      <c r="AJ227" s="7" t="s">
        <v>323</v>
      </c>
      <c r="AK227" s="7" t="s">
        <v>376</v>
      </c>
      <c r="AL227" s="7" t="s">
        <v>367</v>
      </c>
      <c r="AM227" s="7" t="s">
        <v>376</v>
      </c>
      <c r="AN227" s="7" t="s">
        <v>375</v>
      </c>
      <c r="AO227" s="7" t="s">
        <v>376</v>
      </c>
      <c r="AP227" s="7" t="s">
        <v>398</v>
      </c>
      <c r="AQ227" s="7" t="s">
        <v>376</v>
      </c>
      <c r="AR227" s="7" t="s">
        <v>403</v>
      </c>
      <c r="AS227" s="7" t="s">
        <v>376</v>
      </c>
      <c r="AT227" s="7" t="s">
        <v>356</v>
      </c>
      <c r="AU227" s="7" t="s">
        <v>376</v>
      </c>
      <c r="AV227" s="7" t="s">
        <v>355</v>
      </c>
      <c r="AW227" s="7" t="s">
        <v>376</v>
      </c>
      <c r="AX227" s="8"/>
      <c r="AY227" s="8"/>
      <c r="AZ227" s="8"/>
      <c r="BA227" s="8"/>
      <c r="BB227" s="8"/>
      <c r="BC227" s="8"/>
      <c r="BD227" s="8"/>
      <c r="BE227" s="8"/>
    </row>
    <row r="228" spans="1:57" s="45" customFormat="1" ht="12">
      <c r="A228" s="4">
        <v>114</v>
      </c>
      <c r="B228" s="4">
        <v>2018110968</v>
      </c>
      <c r="C228" s="4" t="s">
        <v>149</v>
      </c>
      <c r="D228" s="4" t="s">
        <v>141</v>
      </c>
      <c r="E228" s="15">
        <f t="shared" si="84"/>
        <v>86.843137254901961</v>
      </c>
      <c r="F228" s="4">
        <v>90</v>
      </c>
      <c r="G228" s="4">
        <v>3</v>
      </c>
      <c r="H228" s="4">
        <v>78</v>
      </c>
      <c r="I228" s="4">
        <v>2</v>
      </c>
      <c r="J228" s="4">
        <v>76</v>
      </c>
      <c r="K228" s="4">
        <v>3</v>
      </c>
      <c r="L228" s="4">
        <v>90</v>
      </c>
      <c r="M228" s="4">
        <v>2</v>
      </c>
      <c r="N228" s="4">
        <v>85</v>
      </c>
      <c r="O228" s="4">
        <v>4</v>
      </c>
      <c r="P228" s="4">
        <v>85</v>
      </c>
      <c r="Q228" s="4">
        <v>3</v>
      </c>
      <c r="R228" s="4">
        <v>94</v>
      </c>
      <c r="S228" s="4">
        <v>3</v>
      </c>
      <c r="T228" s="4">
        <v>86</v>
      </c>
      <c r="U228" s="4">
        <v>4</v>
      </c>
      <c r="V228" s="4">
        <v>86</v>
      </c>
      <c r="W228" s="4">
        <v>2</v>
      </c>
      <c r="X228" s="4">
        <v>91</v>
      </c>
      <c r="Y228" s="4">
        <v>4</v>
      </c>
      <c r="Z228" s="4">
        <v>97</v>
      </c>
      <c r="AA228" s="4">
        <v>3</v>
      </c>
      <c r="AB228" s="4">
        <v>86</v>
      </c>
      <c r="AC228" s="4">
        <v>3</v>
      </c>
      <c r="AD228" s="4">
        <v>81</v>
      </c>
      <c r="AE228" s="4">
        <v>2</v>
      </c>
      <c r="AF228" s="4">
        <v>82</v>
      </c>
      <c r="AG228" s="4">
        <v>2</v>
      </c>
      <c r="AH228" s="4">
        <v>92</v>
      </c>
      <c r="AI228" s="4">
        <v>2</v>
      </c>
      <c r="AJ228" s="4">
        <v>90</v>
      </c>
      <c r="AK228" s="4">
        <v>2</v>
      </c>
      <c r="AL228" s="4">
        <v>87</v>
      </c>
      <c r="AM228" s="4">
        <v>2</v>
      </c>
      <c r="AN228" s="4">
        <v>85</v>
      </c>
      <c r="AO228" s="4">
        <v>3</v>
      </c>
      <c r="AP228" s="4">
        <v>91</v>
      </c>
      <c r="AQ228" s="4">
        <v>0</v>
      </c>
      <c r="AR228" s="4">
        <v>84</v>
      </c>
      <c r="AS228" s="4">
        <v>0</v>
      </c>
      <c r="AT228" s="4">
        <v>87</v>
      </c>
      <c r="AU228" s="4">
        <v>1</v>
      </c>
      <c r="AV228" s="4">
        <v>83</v>
      </c>
      <c r="AW228" s="4">
        <v>1</v>
      </c>
      <c r="AX228" s="4"/>
      <c r="AY228" s="4"/>
      <c r="AZ228" s="4"/>
      <c r="BA228" s="4"/>
      <c r="BB228" s="4"/>
      <c r="BC228" s="4"/>
      <c r="BD228" s="4"/>
      <c r="BE228" s="4"/>
    </row>
    <row r="229" spans="1:57" ht="72">
      <c r="A229" s="7" t="s">
        <v>281</v>
      </c>
      <c r="B229" s="7" t="s">
        <v>0</v>
      </c>
      <c r="C229" s="7" t="s">
        <v>283</v>
      </c>
      <c r="D229" s="7" t="s">
        <v>285</v>
      </c>
      <c r="E229" s="7" t="s">
        <v>287</v>
      </c>
      <c r="F229" s="7" t="s">
        <v>400</v>
      </c>
      <c r="G229" s="7" t="s">
        <v>376</v>
      </c>
      <c r="H229" s="7" t="s">
        <v>405</v>
      </c>
      <c r="I229" s="7" t="s">
        <v>376</v>
      </c>
      <c r="J229" s="7" t="s">
        <v>313</v>
      </c>
      <c r="K229" s="7" t="s">
        <v>376</v>
      </c>
      <c r="L229" s="7" t="s">
        <v>402</v>
      </c>
      <c r="M229" s="7" t="s">
        <v>376</v>
      </c>
      <c r="N229" s="7" t="s">
        <v>404</v>
      </c>
      <c r="O229" s="7" t="s">
        <v>376</v>
      </c>
      <c r="P229" s="7" t="s">
        <v>390</v>
      </c>
      <c r="Q229" s="7" t="s">
        <v>376</v>
      </c>
      <c r="R229" s="7" t="s">
        <v>304</v>
      </c>
      <c r="S229" s="7" t="s">
        <v>376</v>
      </c>
      <c r="T229" s="7" t="s">
        <v>410</v>
      </c>
      <c r="U229" s="7" t="s">
        <v>376</v>
      </c>
      <c r="V229" s="7" t="s">
        <v>310</v>
      </c>
      <c r="W229" s="7" t="s">
        <v>376</v>
      </c>
      <c r="X229" s="7" t="s">
        <v>486</v>
      </c>
      <c r="Y229" s="7" t="s">
        <v>376</v>
      </c>
      <c r="Z229" s="7" t="s">
        <v>294</v>
      </c>
      <c r="AA229" s="7" t="s">
        <v>376</v>
      </c>
      <c r="AB229" s="7" t="s">
        <v>319</v>
      </c>
      <c r="AC229" s="7" t="s">
        <v>376</v>
      </c>
      <c r="AD229" s="7" t="s">
        <v>375</v>
      </c>
      <c r="AE229" s="7" t="s">
        <v>376</v>
      </c>
      <c r="AF229" s="7" t="s">
        <v>301</v>
      </c>
      <c r="AG229" s="7" t="s">
        <v>376</v>
      </c>
      <c r="AH229" s="7" t="s">
        <v>296</v>
      </c>
      <c r="AI229" s="7" t="s">
        <v>376</v>
      </c>
      <c r="AJ229" s="7" t="s">
        <v>324</v>
      </c>
      <c r="AK229" s="7" t="s">
        <v>376</v>
      </c>
      <c r="AL229" s="7" t="s">
        <v>298</v>
      </c>
      <c r="AM229" s="7" t="s">
        <v>376</v>
      </c>
      <c r="AN229" s="7" t="s">
        <v>297</v>
      </c>
      <c r="AO229" s="7" t="s">
        <v>376</v>
      </c>
      <c r="AP229" s="7" t="s">
        <v>356</v>
      </c>
      <c r="AQ229" s="7" t="s">
        <v>376</v>
      </c>
      <c r="AR229" s="7" t="s">
        <v>355</v>
      </c>
      <c r="AS229" s="7" t="s">
        <v>376</v>
      </c>
      <c r="AT229" s="7"/>
      <c r="AU229" s="7"/>
      <c r="AV229" s="8"/>
      <c r="AW229" s="8"/>
      <c r="AX229" s="8"/>
      <c r="AY229" s="8"/>
      <c r="AZ229" s="8"/>
      <c r="BA229" s="8"/>
      <c r="BB229" s="8"/>
      <c r="BC229" s="8"/>
      <c r="BD229" s="8"/>
      <c r="BE229" s="8"/>
    </row>
    <row r="230" spans="1:57" s="45" customFormat="1" ht="12">
      <c r="A230" s="4">
        <v>115</v>
      </c>
      <c r="B230" s="4">
        <v>2018110973</v>
      </c>
      <c r="C230" s="4" t="s">
        <v>142</v>
      </c>
      <c r="D230" s="4" t="s">
        <v>141</v>
      </c>
      <c r="E230" s="15">
        <f t="shared" si="84"/>
        <v>80.705882352941174</v>
      </c>
      <c r="F230" s="4">
        <v>76</v>
      </c>
      <c r="G230" s="4">
        <v>4</v>
      </c>
      <c r="H230" s="4">
        <v>84</v>
      </c>
      <c r="I230" s="4">
        <v>2</v>
      </c>
      <c r="J230" s="4">
        <v>86</v>
      </c>
      <c r="K230" s="4">
        <v>4</v>
      </c>
      <c r="L230" s="4">
        <v>76</v>
      </c>
      <c r="M230" s="4">
        <v>3</v>
      </c>
      <c r="N230" s="4">
        <v>89</v>
      </c>
      <c r="O230" s="4">
        <v>2</v>
      </c>
      <c r="P230" s="4">
        <v>86</v>
      </c>
      <c r="Q230" s="4">
        <v>2</v>
      </c>
      <c r="R230" s="4">
        <v>89</v>
      </c>
      <c r="S230" s="4">
        <v>3</v>
      </c>
      <c r="T230" s="4">
        <v>78</v>
      </c>
      <c r="U230" s="4">
        <v>2</v>
      </c>
      <c r="V230" s="4">
        <v>89</v>
      </c>
      <c r="W230" s="4">
        <v>2</v>
      </c>
      <c r="X230" s="4">
        <v>92</v>
      </c>
      <c r="Y230" s="4">
        <v>2</v>
      </c>
      <c r="Z230" s="4">
        <v>63</v>
      </c>
      <c r="AA230" s="4">
        <v>3</v>
      </c>
      <c r="AB230" s="4">
        <v>74</v>
      </c>
      <c r="AC230" s="4">
        <v>4</v>
      </c>
      <c r="AD230" s="4">
        <v>75</v>
      </c>
      <c r="AE230" s="4">
        <v>3</v>
      </c>
      <c r="AF230" s="4">
        <v>83</v>
      </c>
      <c r="AG230" s="4">
        <v>3</v>
      </c>
      <c r="AH230" s="4">
        <v>85</v>
      </c>
      <c r="AI230" s="4">
        <v>2</v>
      </c>
      <c r="AJ230" s="4">
        <v>76</v>
      </c>
      <c r="AK230" s="4">
        <v>2</v>
      </c>
      <c r="AL230" s="4">
        <v>70</v>
      </c>
      <c r="AM230" s="4">
        <v>3</v>
      </c>
      <c r="AN230" s="4">
        <v>90</v>
      </c>
      <c r="AO230" s="4">
        <v>3</v>
      </c>
      <c r="AP230" s="4">
        <v>90</v>
      </c>
      <c r="AQ230" s="4">
        <v>1</v>
      </c>
      <c r="AR230" s="4">
        <v>86</v>
      </c>
      <c r="AS230" s="4">
        <v>1</v>
      </c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</row>
    <row r="231" spans="1:57" ht="72">
      <c r="A231" s="7" t="s">
        <v>281</v>
      </c>
      <c r="B231" s="7" t="s">
        <v>0</v>
      </c>
      <c r="C231" s="7" t="s">
        <v>283</v>
      </c>
      <c r="D231" s="7" t="s">
        <v>285</v>
      </c>
      <c r="E231" s="7" t="s">
        <v>287</v>
      </c>
      <c r="F231" s="7" t="s">
        <v>389</v>
      </c>
      <c r="G231" s="7" t="s">
        <v>376</v>
      </c>
      <c r="H231" s="7" t="s">
        <v>296</v>
      </c>
      <c r="I231" s="7" t="s">
        <v>376</v>
      </c>
      <c r="J231" s="7" t="s">
        <v>301</v>
      </c>
      <c r="K231" s="7" t="s">
        <v>376</v>
      </c>
      <c r="L231" s="7" t="s">
        <v>324</v>
      </c>
      <c r="M231" s="7" t="s">
        <v>376</v>
      </c>
      <c r="N231" s="7" t="s">
        <v>319</v>
      </c>
      <c r="O231" s="7" t="s">
        <v>376</v>
      </c>
      <c r="P231" s="7" t="s">
        <v>375</v>
      </c>
      <c r="Q231" s="7" t="s">
        <v>376</v>
      </c>
      <c r="R231" s="7" t="s">
        <v>294</v>
      </c>
      <c r="S231" s="7" t="s">
        <v>376</v>
      </c>
      <c r="T231" s="7" t="s">
        <v>426</v>
      </c>
      <c r="U231" s="7" t="s">
        <v>376</v>
      </c>
      <c r="V231" s="7" t="s">
        <v>394</v>
      </c>
      <c r="W231" s="7" t="s">
        <v>376</v>
      </c>
      <c r="X231" s="7" t="s">
        <v>410</v>
      </c>
      <c r="Y231" s="7" t="s">
        <v>376</v>
      </c>
      <c r="Z231" s="7" t="s">
        <v>323</v>
      </c>
      <c r="AA231" s="7" t="s">
        <v>376</v>
      </c>
      <c r="AB231" s="7" t="s">
        <v>304</v>
      </c>
      <c r="AC231" s="7" t="s">
        <v>376</v>
      </c>
      <c r="AD231" s="7" t="s">
        <v>392</v>
      </c>
      <c r="AE231" s="7" t="s">
        <v>376</v>
      </c>
      <c r="AF231" s="7" t="s">
        <v>396</v>
      </c>
      <c r="AG231" s="7" t="s">
        <v>376</v>
      </c>
      <c r="AH231" s="7" t="s">
        <v>395</v>
      </c>
      <c r="AI231" s="7" t="s">
        <v>376</v>
      </c>
      <c r="AJ231" s="7" t="s">
        <v>397</v>
      </c>
      <c r="AK231" s="7" t="s">
        <v>376</v>
      </c>
      <c r="AL231" s="7" t="s">
        <v>393</v>
      </c>
      <c r="AM231" s="7" t="s">
        <v>376</v>
      </c>
      <c r="AN231" s="7" t="s">
        <v>768</v>
      </c>
      <c r="AO231" s="7" t="s">
        <v>376</v>
      </c>
      <c r="AP231" s="7" t="s">
        <v>356</v>
      </c>
      <c r="AQ231" s="7" t="s">
        <v>376</v>
      </c>
      <c r="AR231" s="7" t="s">
        <v>355</v>
      </c>
      <c r="AS231" s="8" t="s">
        <v>376</v>
      </c>
      <c r="AT231" s="7"/>
      <c r="AU231" s="7"/>
      <c r="AV231" s="8"/>
      <c r="AW231" s="8"/>
      <c r="AX231" s="8"/>
      <c r="AY231" s="8"/>
      <c r="AZ231" s="8"/>
      <c r="BA231" s="8"/>
      <c r="BB231" s="8"/>
      <c r="BC231" s="8"/>
      <c r="BD231" s="8"/>
      <c r="BE231" s="8"/>
    </row>
    <row r="232" spans="1:57" s="45" customFormat="1" ht="12">
      <c r="A232" s="4">
        <v>116</v>
      </c>
      <c r="B232" s="4">
        <v>2018110974</v>
      </c>
      <c r="C232" s="4" t="s">
        <v>150</v>
      </c>
      <c r="D232" s="4" t="s">
        <v>141</v>
      </c>
      <c r="E232" s="15">
        <f t="shared" si="84"/>
        <v>85.058823529411768</v>
      </c>
      <c r="F232" s="4">
        <v>80</v>
      </c>
      <c r="G232" s="4">
        <v>3</v>
      </c>
      <c r="H232" s="4">
        <v>86</v>
      </c>
      <c r="I232" s="4">
        <v>2</v>
      </c>
      <c r="J232" s="4">
        <v>93</v>
      </c>
      <c r="K232" s="4">
        <v>3</v>
      </c>
      <c r="L232" s="4">
        <v>87</v>
      </c>
      <c r="M232" s="4">
        <v>2</v>
      </c>
      <c r="N232" s="4">
        <v>88</v>
      </c>
      <c r="O232" s="4">
        <v>4</v>
      </c>
      <c r="P232" s="4">
        <v>76</v>
      </c>
      <c r="Q232" s="4">
        <v>3</v>
      </c>
      <c r="R232" s="4">
        <v>81</v>
      </c>
      <c r="S232" s="4">
        <v>3</v>
      </c>
      <c r="T232" s="4">
        <v>85</v>
      </c>
      <c r="U232" s="4">
        <v>2</v>
      </c>
      <c r="V232" s="4">
        <v>88</v>
      </c>
      <c r="W232" s="4">
        <v>2</v>
      </c>
      <c r="X232" s="4">
        <v>78</v>
      </c>
      <c r="Y232" s="4">
        <v>2</v>
      </c>
      <c r="Z232" s="4">
        <v>82</v>
      </c>
      <c r="AA232" s="4">
        <v>2</v>
      </c>
      <c r="AB232" s="4">
        <v>90</v>
      </c>
      <c r="AC232" s="4">
        <v>3</v>
      </c>
      <c r="AD232" s="4">
        <v>88</v>
      </c>
      <c r="AE232" s="4">
        <v>3</v>
      </c>
      <c r="AF232" s="4">
        <v>90</v>
      </c>
      <c r="AG232" s="4">
        <v>2</v>
      </c>
      <c r="AH232" s="4">
        <v>85</v>
      </c>
      <c r="AI232" s="4">
        <v>3</v>
      </c>
      <c r="AJ232" s="4">
        <v>82</v>
      </c>
      <c r="AK232" s="4">
        <v>4</v>
      </c>
      <c r="AL232" s="4">
        <v>83</v>
      </c>
      <c r="AM232" s="4">
        <v>3</v>
      </c>
      <c r="AN232" s="4">
        <v>90</v>
      </c>
      <c r="AO232" s="4">
        <v>3</v>
      </c>
      <c r="AP232" s="4">
        <v>86</v>
      </c>
      <c r="AQ232" s="4">
        <v>1</v>
      </c>
      <c r="AR232" s="4">
        <v>82</v>
      </c>
      <c r="AS232" s="4">
        <v>1</v>
      </c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spans="1:57" ht="72">
      <c r="A233" s="7" t="s">
        <v>281</v>
      </c>
      <c r="B233" s="7" t="s">
        <v>0</v>
      </c>
      <c r="C233" s="7" t="s">
        <v>283</v>
      </c>
      <c r="D233" s="7" t="s">
        <v>285</v>
      </c>
      <c r="E233" s="7" t="s">
        <v>287</v>
      </c>
      <c r="F233" s="7" t="s">
        <v>400</v>
      </c>
      <c r="G233" s="7" t="s">
        <v>376</v>
      </c>
      <c r="H233" s="7" t="s">
        <v>405</v>
      </c>
      <c r="I233" s="7" t="s">
        <v>376</v>
      </c>
      <c r="J233" s="7" t="s">
        <v>313</v>
      </c>
      <c r="K233" s="7" t="s">
        <v>376</v>
      </c>
      <c r="L233" s="7" t="s">
        <v>769</v>
      </c>
      <c r="M233" s="7" t="s">
        <v>376</v>
      </c>
      <c r="N233" s="7" t="s">
        <v>404</v>
      </c>
      <c r="O233" s="7" t="s">
        <v>376</v>
      </c>
      <c r="P233" s="7" t="s">
        <v>367</v>
      </c>
      <c r="Q233" s="7" t="s">
        <v>376</v>
      </c>
      <c r="R233" s="7" t="s">
        <v>304</v>
      </c>
      <c r="S233" s="7" t="s">
        <v>376</v>
      </c>
      <c r="T233" s="7" t="s">
        <v>750</v>
      </c>
      <c r="U233" s="7" t="s">
        <v>376</v>
      </c>
      <c r="V233" s="7" t="s">
        <v>310</v>
      </c>
      <c r="W233" s="7" t="s">
        <v>376</v>
      </c>
      <c r="X233" s="7" t="s">
        <v>323</v>
      </c>
      <c r="Y233" s="7" t="s">
        <v>376</v>
      </c>
      <c r="Z233" s="7" t="s">
        <v>319</v>
      </c>
      <c r="AA233" s="7" t="s">
        <v>376</v>
      </c>
      <c r="AB233" s="7" t="s">
        <v>375</v>
      </c>
      <c r="AC233" s="7" t="s">
        <v>376</v>
      </c>
      <c r="AD233" s="7" t="s">
        <v>294</v>
      </c>
      <c r="AE233" s="7" t="s">
        <v>376</v>
      </c>
      <c r="AF233" s="7" t="s">
        <v>301</v>
      </c>
      <c r="AG233" s="7" t="s">
        <v>376</v>
      </c>
      <c r="AH233" s="7" t="s">
        <v>296</v>
      </c>
      <c r="AI233" s="7" t="s">
        <v>376</v>
      </c>
      <c r="AJ233" s="7" t="s">
        <v>324</v>
      </c>
      <c r="AK233" s="7" t="s">
        <v>376</v>
      </c>
      <c r="AL233" s="7" t="s">
        <v>298</v>
      </c>
      <c r="AM233" s="7" t="s">
        <v>376</v>
      </c>
      <c r="AN233" s="7" t="s">
        <v>297</v>
      </c>
      <c r="AO233" s="7" t="s">
        <v>376</v>
      </c>
      <c r="AP233" s="7" t="s">
        <v>356</v>
      </c>
      <c r="AQ233" s="7" t="s">
        <v>376</v>
      </c>
      <c r="AR233" s="7" t="s">
        <v>355</v>
      </c>
      <c r="AS233" s="7" t="s">
        <v>376</v>
      </c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</row>
    <row r="234" spans="1:57" s="45" customFormat="1" ht="12">
      <c r="A234" s="4">
        <v>117</v>
      </c>
      <c r="B234" s="4">
        <v>2018110975</v>
      </c>
      <c r="C234" s="4" t="s">
        <v>151</v>
      </c>
      <c r="D234" s="4" t="s">
        <v>141</v>
      </c>
      <c r="E234" s="15">
        <f t="shared" si="84"/>
        <v>84.686274509803923</v>
      </c>
      <c r="F234" s="4">
        <v>77</v>
      </c>
      <c r="G234" s="4">
        <v>4</v>
      </c>
      <c r="H234" s="4">
        <v>85</v>
      </c>
      <c r="I234" s="4">
        <v>2</v>
      </c>
      <c r="J234" s="4">
        <v>88</v>
      </c>
      <c r="K234" s="4">
        <v>4</v>
      </c>
      <c r="L234" s="4">
        <v>84</v>
      </c>
      <c r="M234" s="4">
        <v>3</v>
      </c>
      <c r="N234" s="4">
        <v>76</v>
      </c>
      <c r="O234" s="4">
        <v>2</v>
      </c>
      <c r="P234" s="4">
        <v>76</v>
      </c>
      <c r="Q234" s="4">
        <v>2</v>
      </c>
      <c r="R234" s="4">
        <v>94</v>
      </c>
      <c r="S234" s="4">
        <v>3</v>
      </c>
      <c r="T234" s="4">
        <v>94</v>
      </c>
      <c r="U234" s="4">
        <v>2</v>
      </c>
      <c r="V234" s="4">
        <v>79</v>
      </c>
      <c r="W234" s="4">
        <v>2</v>
      </c>
      <c r="X234" s="4">
        <v>87</v>
      </c>
      <c r="Y234" s="4">
        <v>2</v>
      </c>
      <c r="Z234" s="4">
        <v>80</v>
      </c>
      <c r="AA234" s="4">
        <v>4</v>
      </c>
      <c r="AB234" s="4">
        <v>100</v>
      </c>
      <c r="AC234" s="4">
        <v>3</v>
      </c>
      <c r="AD234" s="4">
        <v>67</v>
      </c>
      <c r="AE234" s="4">
        <v>3</v>
      </c>
      <c r="AF234" s="4">
        <v>94</v>
      </c>
      <c r="AG234" s="4">
        <v>3</v>
      </c>
      <c r="AH234" s="4">
        <v>83</v>
      </c>
      <c r="AI234" s="4">
        <v>2</v>
      </c>
      <c r="AJ234" s="4">
        <v>85</v>
      </c>
      <c r="AK234" s="4">
        <v>2</v>
      </c>
      <c r="AL234" s="4">
        <v>94</v>
      </c>
      <c r="AM234" s="4">
        <v>3</v>
      </c>
      <c r="AN234" s="4">
        <v>80</v>
      </c>
      <c r="AO234" s="4">
        <v>3</v>
      </c>
      <c r="AP234" s="4">
        <v>86</v>
      </c>
      <c r="AQ234" s="4">
        <v>1</v>
      </c>
      <c r="AR234" s="4">
        <v>84</v>
      </c>
      <c r="AS234" s="4">
        <v>1</v>
      </c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</row>
    <row r="235" spans="1:57" ht="72">
      <c r="A235" s="7" t="s">
        <v>281</v>
      </c>
      <c r="B235" s="7" t="s">
        <v>0</v>
      </c>
      <c r="C235" s="7" t="s">
        <v>283</v>
      </c>
      <c r="D235" s="7" t="s">
        <v>285</v>
      </c>
      <c r="E235" s="7" t="s">
        <v>287</v>
      </c>
      <c r="F235" s="7" t="s">
        <v>366</v>
      </c>
      <c r="G235" s="7" t="s">
        <v>376</v>
      </c>
      <c r="H235" s="7" t="s">
        <v>327</v>
      </c>
      <c r="I235" s="7" t="s">
        <v>376</v>
      </c>
      <c r="J235" s="7" t="s">
        <v>321</v>
      </c>
      <c r="K235" s="7" t="s">
        <v>376</v>
      </c>
      <c r="L235" s="7" t="s">
        <v>326</v>
      </c>
      <c r="M235" s="7" t="s">
        <v>376</v>
      </c>
      <c r="N235" s="7" t="s">
        <v>420</v>
      </c>
      <c r="O235" s="7" t="s">
        <v>376</v>
      </c>
      <c r="P235" s="7" t="s">
        <v>367</v>
      </c>
      <c r="Q235" s="7" t="s">
        <v>376</v>
      </c>
      <c r="R235" s="7" t="s">
        <v>325</v>
      </c>
      <c r="S235" s="7" t="s">
        <v>376</v>
      </c>
      <c r="T235" s="7" t="s">
        <v>320</v>
      </c>
      <c r="U235" s="7" t="s">
        <v>376</v>
      </c>
      <c r="V235" s="7" t="s">
        <v>304</v>
      </c>
      <c r="W235" s="7" t="s">
        <v>376</v>
      </c>
      <c r="X235" s="7" t="s">
        <v>380</v>
      </c>
      <c r="Y235" s="7" t="s">
        <v>376</v>
      </c>
      <c r="Z235" s="7" t="s">
        <v>401</v>
      </c>
      <c r="AA235" s="7" t="s">
        <v>376</v>
      </c>
      <c r="AB235" s="7" t="s">
        <v>394</v>
      </c>
      <c r="AC235" s="7" t="s">
        <v>376</v>
      </c>
      <c r="AD235" s="7" t="s">
        <v>294</v>
      </c>
      <c r="AE235" s="7" t="s">
        <v>376</v>
      </c>
      <c r="AF235" s="7" t="s">
        <v>319</v>
      </c>
      <c r="AG235" s="7" t="s">
        <v>376</v>
      </c>
      <c r="AH235" s="7" t="s">
        <v>301</v>
      </c>
      <c r="AI235" s="7" t="s">
        <v>376</v>
      </c>
      <c r="AJ235" s="7" t="s">
        <v>296</v>
      </c>
      <c r="AK235" s="7" t="s">
        <v>376</v>
      </c>
      <c r="AL235" s="7" t="s">
        <v>324</v>
      </c>
      <c r="AM235" s="7" t="s">
        <v>376</v>
      </c>
      <c r="AN235" s="7" t="s">
        <v>389</v>
      </c>
      <c r="AO235" s="7" t="s">
        <v>376</v>
      </c>
      <c r="AP235" s="7" t="s">
        <v>356</v>
      </c>
      <c r="AQ235" s="7" t="s">
        <v>376</v>
      </c>
      <c r="AR235" s="7" t="s">
        <v>383</v>
      </c>
      <c r="AS235" s="7" t="s">
        <v>376</v>
      </c>
      <c r="AT235" s="7" t="s">
        <v>355</v>
      </c>
      <c r="AU235" s="7" t="s">
        <v>376</v>
      </c>
      <c r="AV235" s="8"/>
      <c r="AW235" s="8"/>
      <c r="AX235" s="8"/>
      <c r="AY235" s="8"/>
      <c r="AZ235" s="8"/>
      <c r="BA235" s="8"/>
      <c r="BB235" s="8"/>
      <c r="BC235" s="8"/>
      <c r="BD235" s="8"/>
      <c r="BE235" s="8"/>
    </row>
    <row r="236" spans="1:57" s="45" customFormat="1" ht="12">
      <c r="A236" s="4">
        <v>118</v>
      </c>
      <c r="B236" s="4">
        <v>2018110979</v>
      </c>
      <c r="C236" s="4" t="s">
        <v>143</v>
      </c>
      <c r="D236" s="4" t="s">
        <v>141</v>
      </c>
      <c r="E236" s="15">
        <f t="shared" ref="E236:E298" si="85">(F236*G236+H236*I236+J236*K236+L236*M236+N236*O236+P236*Q236+R236*S236+T236*U236+V236*W236+X236*Y236+Z236*AA236+AB236*AC236+AD236*AE236+AF236*AG236+AH236*AI236+AJ236*AK236+AL236*AM236+AN236*AO236+AP236*AQ236+AR236*AS236+AT236*AU236+AV236*AW236+AX236*AY236+AZ236*BA236+BB236*BC236+BD236*BE236+BF236*BG236+BH236*BI236+BJ236*BK236+BL236*BM236+BN236*BO236+BP236*BQ236+BR236*BS236+BT236*BU236+BV236*BW236+BX236*BY236)/ (G236+I236+K236+M236+O236+Q236+S236+U236+W236+Y236+AA236+AC236+AE236+AG236+AI236+AK236+AM236+AO236+AQ236+AS236+AU236+AW236+AY236+BA236+BC236+BE236+BG236+BI236+BK236+BM236+BO236+BQ236+BS236+BU236+BW236+BY236)</f>
        <v>85.274509803921575</v>
      </c>
      <c r="F236" s="4">
        <v>82</v>
      </c>
      <c r="G236" s="4">
        <v>2</v>
      </c>
      <c r="H236" s="4">
        <v>84</v>
      </c>
      <c r="I236" s="4">
        <v>3</v>
      </c>
      <c r="J236" s="4">
        <v>86</v>
      </c>
      <c r="K236" s="4">
        <v>2</v>
      </c>
      <c r="L236" s="4">
        <v>86</v>
      </c>
      <c r="M236" s="4">
        <v>4</v>
      </c>
      <c r="N236" s="4">
        <v>89</v>
      </c>
      <c r="O236" s="4">
        <v>1</v>
      </c>
      <c r="P236" s="4">
        <v>89</v>
      </c>
      <c r="Q236" s="4">
        <v>2</v>
      </c>
      <c r="R236" s="4">
        <v>86</v>
      </c>
      <c r="S236" s="4">
        <v>2</v>
      </c>
      <c r="T236" s="4">
        <v>90</v>
      </c>
      <c r="U236" s="4">
        <v>4</v>
      </c>
      <c r="V236" s="4">
        <v>94</v>
      </c>
      <c r="W236" s="4">
        <v>3</v>
      </c>
      <c r="X236" s="4">
        <v>90</v>
      </c>
      <c r="Y236" s="4">
        <v>2</v>
      </c>
      <c r="Z236" s="4">
        <v>81</v>
      </c>
      <c r="AA236" s="4">
        <v>2</v>
      </c>
      <c r="AB236" s="4">
        <v>78</v>
      </c>
      <c r="AC236" s="4">
        <v>2</v>
      </c>
      <c r="AD236" s="4">
        <v>81</v>
      </c>
      <c r="AE236" s="4">
        <v>3</v>
      </c>
      <c r="AF236" s="4">
        <v>87</v>
      </c>
      <c r="AG236" s="4">
        <v>4</v>
      </c>
      <c r="AH236" s="4">
        <v>91</v>
      </c>
      <c r="AI236" s="4">
        <v>3</v>
      </c>
      <c r="AJ236" s="4">
        <v>84</v>
      </c>
      <c r="AK236" s="4">
        <v>2</v>
      </c>
      <c r="AL236" s="4">
        <v>82</v>
      </c>
      <c r="AM236" s="4">
        <v>2</v>
      </c>
      <c r="AN236" s="4">
        <v>76</v>
      </c>
      <c r="AO236" s="4">
        <v>3</v>
      </c>
      <c r="AP236" s="4">
        <v>87</v>
      </c>
      <c r="AQ236" s="4">
        <v>1</v>
      </c>
      <c r="AR236" s="4">
        <v>81</v>
      </c>
      <c r="AS236" s="4">
        <v>3</v>
      </c>
      <c r="AT236" s="4">
        <v>84</v>
      </c>
      <c r="AU236" s="4">
        <v>1</v>
      </c>
      <c r="AV236" s="4"/>
      <c r="AW236" s="4"/>
      <c r="AX236" s="4"/>
      <c r="AY236" s="4"/>
      <c r="AZ236" s="4"/>
      <c r="BA236" s="4"/>
      <c r="BB236" s="4"/>
      <c r="BC236" s="4"/>
      <c r="BD236" s="4"/>
      <c r="BE236" s="4"/>
    </row>
    <row r="237" spans="1:57" ht="72">
      <c r="A237" s="7" t="s">
        <v>281</v>
      </c>
      <c r="B237" s="7" t="s">
        <v>0</v>
      </c>
      <c r="C237" s="7" t="s">
        <v>283</v>
      </c>
      <c r="D237" s="7" t="s">
        <v>285</v>
      </c>
      <c r="E237" s="7" t="s">
        <v>287</v>
      </c>
      <c r="F237" s="7" t="s">
        <v>382</v>
      </c>
      <c r="G237" s="7" t="s">
        <v>376</v>
      </c>
      <c r="H237" s="7" t="s">
        <v>388</v>
      </c>
      <c r="I237" s="7" t="s">
        <v>376</v>
      </c>
      <c r="J237" s="7" t="s">
        <v>381</v>
      </c>
      <c r="K237" s="7" t="s">
        <v>376</v>
      </c>
      <c r="L237" s="7" t="s">
        <v>384</v>
      </c>
      <c r="M237" s="7" t="s">
        <v>376</v>
      </c>
      <c r="N237" s="7" t="s">
        <v>387</v>
      </c>
      <c r="O237" s="7" t="s">
        <v>376</v>
      </c>
      <c r="P237" s="7" t="s">
        <v>385</v>
      </c>
      <c r="Q237" s="7" t="s">
        <v>376</v>
      </c>
      <c r="R237" s="7" t="s">
        <v>367</v>
      </c>
      <c r="S237" s="7" t="s">
        <v>376</v>
      </c>
      <c r="T237" s="7" t="s">
        <v>304</v>
      </c>
      <c r="U237" s="7" t="s">
        <v>376</v>
      </c>
      <c r="V237" s="7" t="s">
        <v>323</v>
      </c>
      <c r="W237" s="7" t="s">
        <v>376</v>
      </c>
      <c r="X237" s="7" t="s">
        <v>310</v>
      </c>
      <c r="Y237" s="7" t="s">
        <v>376</v>
      </c>
      <c r="Z237" s="7" t="s">
        <v>556</v>
      </c>
      <c r="AA237" s="7" t="s">
        <v>376</v>
      </c>
      <c r="AB237" s="7" t="s">
        <v>294</v>
      </c>
      <c r="AC237" s="7" t="s">
        <v>376</v>
      </c>
      <c r="AD237" s="7" t="s">
        <v>319</v>
      </c>
      <c r="AE237" s="7" t="s">
        <v>376</v>
      </c>
      <c r="AF237" s="7" t="s">
        <v>324</v>
      </c>
      <c r="AG237" s="7" t="s">
        <v>376</v>
      </c>
      <c r="AH237" s="7" t="s">
        <v>375</v>
      </c>
      <c r="AI237" s="7" t="s">
        <v>376</v>
      </c>
      <c r="AJ237" s="7" t="s">
        <v>301</v>
      </c>
      <c r="AK237" s="7" t="s">
        <v>376</v>
      </c>
      <c r="AL237" s="7" t="s">
        <v>296</v>
      </c>
      <c r="AM237" s="7" t="s">
        <v>376</v>
      </c>
      <c r="AN237" s="7" t="s">
        <v>298</v>
      </c>
      <c r="AO237" s="7" t="s">
        <v>376</v>
      </c>
      <c r="AP237" s="7" t="s">
        <v>356</v>
      </c>
      <c r="AQ237" s="7" t="s">
        <v>376</v>
      </c>
      <c r="AR237" s="7" t="s">
        <v>297</v>
      </c>
      <c r="AS237" s="7" t="s">
        <v>376</v>
      </c>
      <c r="AT237" s="7" t="s">
        <v>355</v>
      </c>
      <c r="AU237" s="7" t="s">
        <v>376</v>
      </c>
      <c r="AV237" s="8"/>
      <c r="AW237" s="8"/>
      <c r="AX237" s="8"/>
      <c r="AY237" s="8"/>
      <c r="AZ237" s="8"/>
      <c r="BA237" s="8"/>
      <c r="BB237" s="8"/>
      <c r="BC237" s="8"/>
      <c r="BD237" s="8"/>
      <c r="BE237" s="8"/>
    </row>
    <row r="238" spans="1:57" s="45" customFormat="1" ht="12">
      <c r="A238" s="4">
        <v>119</v>
      </c>
      <c r="B238" s="4">
        <v>2018110982</v>
      </c>
      <c r="C238" s="4" t="s">
        <v>152</v>
      </c>
      <c r="D238" s="4" t="s">
        <v>141</v>
      </c>
      <c r="E238" s="15">
        <f t="shared" si="85"/>
        <v>84.647058823529406</v>
      </c>
      <c r="F238" s="4">
        <v>89</v>
      </c>
      <c r="G238" s="4">
        <v>2</v>
      </c>
      <c r="H238" s="4">
        <v>87</v>
      </c>
      <c r="I238" s="4">
        <v>2</v>
      </c>
      <c r="J238" s="4">
        <v>78</v>
      </c>
      <c r="K238" s="4">
        <v>2</v>
      </c>
      <c r="L238" s="4">
        <v>87</v>
      </c>
      <c r="M238" s="4">
        <v>3</v>
      </c>
      <c r="N238" s="4">
        <v>90</v>
      </c>
      <c r="O238" s="4">
        <v>3</v>
      </c>
      <c r="P238" s="4">
        <v>95</v>
      </c>
      <c r="Q238" s="4">
        <v>3</v>
      </c>
      <c r="R238" s="4">
        <v>87</v>
      </c>
      <c r="S238" s="4">
        <v>2</v>
      </c>
      <c r="T238" s="4">
        <v>87</v>
      </c>
      <c r="U238" s="4">
        <v>3</v>
      </c>
      <c r="V238" s="4">
        <v>81</v>
      </c>
      <c r="W238" s="4">
        <v>2</v>
      </c>
      <c r="X238" s="4">
        <v>85</v>
      </c>
      <c r="Y238" s="4">
        <v>2</v>
      </c>
      <c r="Z238" s="4">
        <v>77</v>
      </c>
      <c r="AA238" s="4">
        <v>2</v>
      </c>
      <c r="AB238" s="4">
        <v>73</v>
      </c>
      <c r="AC238" s="4">
        <v>3</v>
      </c>
      <c r="AD238" s="4">
        <v>81</v>
      </c>
      <c r="AE238" s="4">
        <v>4</v>
      </c>
      <c r="AF238" s="4">
        <v>81</v>
      </c>
      <c r="AG238" s="4">
        <v>2</v>
      </c>
      <c r="AH238" s="4">
        <v>80</v>
      </c>
      <c r="AI238" s="4">
        <v>3</v>
      </c>
      <c r="AJ238" s="4">
        <v>87</v>
      </c>
      <c r="AK238" s="4">
        <v>3</v>
      </c>
      <c r="AL238" s="4">
        <v>88</v>
      </c>
      <c r="AM238" s="4">
        <v>2</v>
      </c>
      <c r="AN238" s="4">
        <v>85</v>
      </c>
      <c r="AO238" s="4">
        <v>3</v>
      </c>
      <c r="AP238" s="4">
        <v>86</v>
      </c>
      <c r="AQ238" s="4">
        <v>1</v>
      </c>
      <c r="AR238" s="4">
        <v>88</v>
      </c>
      <c r="AS238" s="4">
        <v>3</v>
      </c>
      <c r="AT238" s="4">
        <v>85</v>
      </c>
      <c r="AU238" s="4">
        <v>1</v>
      </c>
      <c r="AV238" s="4"/>
      <c r="AW238" s="4"/>
      <c r="AX238" s="4"/>
      <c r="AY238" s="4"/>
      <c r="AZ238" s="4"/>
      <c r="BA238" s="4"/>
      <c r="BB238" s="4"/>
      <c r="BC238" s="4"/>
      <c r="BD238" s="4"/>
      <c r="BE238" s="4"/>
    </row>
    <row r="239" spans="1:57" ht="72">
      <c r="A239" s="7" t="s">
        <v>281</v>
      </c>
      <c r="B239" s="14" t="s">
        <v>0</v>
      </c>
      <c r="C239" s="14" t="s">
        <v>283</v>
      </c>
      <c r="D239" s="14" t="s">
        <v>285</v>
      </c>
      <c r="E239" s="7" t="s">
        <v>287</v>
      </c>
      <c r="F239" s="14" t="s">
        <v>402</v>
      </c>
      <c r="G239" s="14" t="s">
        <v>376</v>
      </c>
      <c r="H239" s="14" t="s">
        <v>313</v>
      </c>
      <c r="I239" s="14" t="s">
        <v>376</v>
      </c>
      <c r="J239" s="14" t="s">
        <v>310</v>
      </c>
      <c r="K239" s="14" t="s">
        <v>376</v>
      </c>
      <c r="L239" s="14" t="s">
        <v>400</v>
      </c>
      <c r="M239" s="14" t="s">
        <v>376</v>
      </c>
      <c r="N239" s="14" t="s">
        <v>405</v>
      </c>
      <c r="O239" s="14" t="s">
        <v>376</v>
      </c>
      <c r="P239" s="14" t="s">
        <v>304</v>
      </c>
      <c r="Q239" s="14" t="s">
        <v>376</v>
      </c>
      <c r="R239" s="14" t="s">
        <v>404</v>
      </c>
      <c r="S239" s="14" t="s">
        <v>376</v>
      </c>
      <c r="T239" s="14" t="s">
        <v>409</v>
      </c>
      <c r="U239" s="14" t="s">
        <v>376</v>
      </c>
      <c r="V239" s="14" t="s">
        <v>323</v>
      </c>
      <c r="W239" s="14" t="s">
        <v>376</v>
      </c>
      <c r="X239" s="14" t="s">
        <v>556</v>
      </c>
      <c r="Y239" s="14" t="s">
        <v>376</v>
      </c>
      <c r="Z239" s="14" t="s">
        <v>403</v>
      </c>
      <c r="AA239" s="14" t="s">
        <v>376</v>
      </c>
      <c r="AB239" s="14" t="s">
        <v>319</v>
      </c>
      <c r="AC239" s="14" t="s">
        <v>376</v>
      </c>
      <c r="AD239" s="14" t="s">
        <v>294</v>
      </c>
      <c r="AE239" s="14" t="s">
        <v>376</v>
      </c>
      <c r="AF239" s="14" t="s">
        <v>398</v>
      </c>
      <c r="AG239" s="14" t="s">
        <v>376</v>
      </c>
      <c r="AH239" s="14" t="s">
        <v>296</v>
      </c>
      <c r="AI239" s="14" t="s">
        <v>376</v>
      </c>
      <c r="AJ239" s="14" t="s">
        <v>301</v>
      </c>
      <c r="AK239" s="14" t="s">
        <v>376</v>
      </c>
      <c r="AL239" s="14" t="s">
        <v>298</v>
      </c>
      <c r="AM239" s="14" t="s">
        <v>376</v>
      </c>
      <c r="AN239" s="14" t="s">
        <v>324</v>
      </c>
      <c r="AO239" s="14" t="s">
        <v>376</v>
      </c>
      <c r="AP239" s="14" t="s">
        <v>297</v>
      </c>
      <c r="AQ239" s="14" t="s">
        <v>376</v>
      </c>
      <c r="AR239" s="14" t="s">
        <v>356</v>
      </c>
      <c r="AS239" s="14" t="s">
        <v>376</v>
      </c>
      <c r="AT239" s="14" t="s">
        <v>355</v>
      </c>
      <c r="AU239" s="14" t="s">
        <v>376</v>
      </c>
      <c r="AV239" s="8"/>
      <c r="AW239" s="8"/>
      <c r="AX239" s="8"/>
      <c r="AY239" s="8"/>
      <c r="AZ239" s="8"/>
      <c r="BA239" s="8"/>
      <c r="BB239" s="8"/>
      <c r="BC239" s="8"/>
      <c r="BD239" s="8"/>
      <c r="BE239" s="8"/>
    </row>
    <row r="240" spans="1:57" s="45" customFormat="1" ht="12">
      <c r="A240" s="4">
        <v>120</v>
      </c>
      <c r="B240" s="43">
        <f>2018110986</f>
        <v>2018110986</v>
      </c>
      <c r="C240" s="43" t="s">
        <v>153</v>
      </c>
      <c r="D240" s="43" t="s">
        <v>154</v>
      </c>
      <c r="E240" s="15">
        <f t="shared" si="85"/>
        <v>85.041666666666671</v>
      </c>
      <c r="F240" s="43">
        <v>80</v>
      </c>
      <c r="G240" s="43">
        <v>3</v>
      </c>
      <c r="H240" s="43">
        <v>88</v>
      </c>
      <c r="I240" s="43">
        <v>4</v>
      </c>
      <c r="J240" s="43">
        <v>84</v>
      </c>
      <c r="K240" s="43">
        <v>2</v>
      </c>
      <c r="L240" s="43">
        <v>81</v>
      </c>
      <c r="M240" s="43">
        <v>4</v>
      </c>
      <c r="N240" s="44">
        <v>79</v>
      </c>
      <c r="O240" s="43">
        <v>2</v>
      </c>
      <c r="P240" s="43">
        <v>93</v>
      </c>
      <c r="Q240" s="43">
        <v>3</v>
      </c>
      <c r="R240" s="43">
        <v>79</v>
      </c>
      <c r="S240" s="43">
        <v>2</v>
      </c>
      <c r="T240" s="43">
        <v>85</v>
      </c>
      <c r="U240" s="43">
        <v>2</v>
      </c>
      <c r="V240" s="43">
        <v>87</v>
      </c>
      <c r="W240" s="43">
        <v>2</v>
      </c>
      <c r="X240" s="44">
        <v>95</v>
      </c>
      <c r="Y240" s="43">
        <v>2</v>
      </c>
      <c r="Z240" s="44">
        <v>96</v>
      </c>
      <c r="AA240" s="43">
        <v>0</v>
      </c>
      <c r="AB240" s="43">
        <v>81</v>
      </c>
      <c r="AC240" s="43">
        <v>4</v>
      </c>
      <c r="AD240" s="43">
        <v>77</v>
      </c>
      <c r="AE240" s="43">
        <v>3</v>
      </c>
      <c r="AF240" s="43">
        <v>93</v>
      </c>
      <c r="AG240" s="43">
        <v>0</v>
      </c>
      <c r="AH240" s="43">
        <v>88</v>
      </c>
      <c r="AI240" s="43">
        <v>2</v>
      </c>
      <c r="AJ240" s="44">
        <v>90</v>
      </c>
      <c r="AK240" s="43">
        <v>3</v>
      </c>
      <c r="AL240" s="43">
        <v>93</v>
      </c>
      <c r="AM240" s="43">
        <v>3</v>
      </c>
      <c r="AN240" s="43">
        <v>90</v>
      </c>
      <c r="AO240" s="43">
        <v>2</v>
      </c>
      <c r="AP240" s="44">
        <v>78</v>
      </c>
      <c r="AQ240" s="43">
        <v>3</v>
      </c>
      <c r="AR240" s="4">
        <v>90</v>
      </c>
      <c r="AS240" s="43">
        <v>1</v>
      </c>
      <c r="AT240" s="4">
        <v>85</v>
      </c>
      <c r="AU240" s="43">
        <v>1</v>
      </c>
      <c r="AV240" s="4"/>
      <c r="AW240" s="4"/>
      <c r="AX240" s="4"/>
      <c r="AY240" s="4"/>
      <c r="AZ240" s="4"/>
      <c r="BA240" s="4"/>
      <c r="BB240" s="4"/>
      <c r="BC240" s="4"/>
      <c r="BD240" s="4"/>
      <c r="BE240" s="4"/>
    </row>
    <row r="241" spans="1:57" ht="72">
      <c r="A241" s="7" t="s">
        <v>281</v>
      </c>
      <c r="B241" s="7" t="s">
        <v>0</v>
      </c>
      <c r="C241" s="7" t="s">
        <v>283</v>
      </c>
      <c r="D241" s="7" t="s">
        <v>285</v>
      </c>
      <c r="E241" s="7" t="s">
        <v>287</v>
      </c>
      <c r="F241" s="7" t="s">
        <v>392</v>
      </c>
      <c r="G241" s="7" t="s">
        <v>376</v>
      </c>
      <c r="H241" s="7" t="s">
        <v>393</v>
      </c>
      <c r="I241" s="7" t="s">
        <v>376</v>
      </c>
      <c r="J241" s="7" t="s">
        <v>310</v>
      </c>
      <c r="K241" s="7" t="s">
        <v>376</v>
      </c>
      <c r="L241" s="7" t="s">
        <v>397</v>
      </c>
      <c r="M241" s="7" t="s">
        <v>376</v>
      </c>
      <c r="N241" s="7" t="s">
        <v>396</v>
      </c>
      <c r="O241" s="7" t="s">
        <v>376</v>
      </c>
      <c r="P241" s="7" t="s">
        <v>304</v>
      </c>
      <c r="Q241" s="7" t="s">
        <v>376</v>
      </c>
      <c r="R241" s="7" t="s">
        <v>395</v>
      </c>
      <c r="S241" s="7" t="s">
        <v>376</v>
      </c>
      <c r="T241" s="7" t="s">
        <v>409</v>
      </c>
      <c r="U241" s="7" t="s">
        <v>376</v>
      </c>
      <c r="V241" s="7" t="s">
        <v>323</v>
      </c>
      <c r="W241" s="7" t="s">
        <v>376</v>
      </c>
      <c r="X241" s="7" t="s">
        <v>556</v>
      </c>
      <c r="Y241" s="7" t="s">
        <v>376</v>
      </c>
      <c r="Z241" s="7" t="s">
        <v>403</v>
      </c>
      <c r="AA241" s="7" t="s">
        <v>376</v>
      </c>
      <c r="AB241" s="7" t="s">
        <v>319</v>
      </c>
      <c r="AC241" s="7" t="s">
        <v>376</v>
      </c>
      <c r="AD241" s="7" t="s">
        <v>294</v>
      </c>
      <c r="AE241" s="7" t="s">
        <v>376</v>
      </c>
      <c r="AF241" s="7" t="s">
        <v>398</v>
      </c>
      <c r="AG241" s="7" t="s">
        <v>376</v>
      </c>
      <c r="AH241" s="7" t="s">
        <v>296</v>
      </c>
      <c r="AI241" s="7" t="s">
        <v>376</v>
      </c>
      <c r="AJ241" s="7" t="s">
        <v>301</v>
      </c>
      <c r="AK241" s="7" t="s">
        <v>376</v>
      </c>
      <c r="AL241" s="7" t="s">
        <v>298</v>
      </c>
      <c r="AM241" s="7" t="s">
        <v>376</v>
      </c>
      <c r="AN241" s="7" t="s">
        <v>324</v>
      </c>
      <c r="AO241" s="7" t="s">
        <v>376</v>
      </c>
      <c r="AP241" s="7" t="s">
        <v>297</v>
      </c>
      <c r="AQ241" s="7" t="s">
        <v>376</v>
      </c>
      <c r="AR241" s="7" t="s">
        <v>356</v>
      </c>
      <c r="AS241" s="7" t="s">
        <v>376</v>
      </c>
      <c r="AT241" s="7" t="s">
        <v>355</v>
      </c>
      <c r="AU241" s="7" t="s">
        <v>376</v>
      </c>
      <c r="AV241" s="8"/>
      <c r="AW241" s="8"/>
      <c r="AX241" s="8"/>
      <c r="AY241" s="8"/>
      <c r="AZ241" s="8"/>
      <c r="BA241" s="8"/>
      <c r="BB241" s="8"/>
      <c r="BC241" s="8"/>
      <c r="BD241" s="8"/>
      <c r="BE241" s="8"/>
    </row>
    <row r="242" spans="1:57" s="45" customFormat="1" ht="12">
      <c r="A242" s="4">
        <v>121</v>
      </c>
      <c r="B242" s="4">
        <v>2018110987</v>
      </c>
      <c r="C242" s="4" t="s">
        <v>155</v>
      </c>
      <c r="D242" s="4" t="s">
        <v>154</v>
      </c>
      <c r="E242" s="15">
        <f t="shared" si="85"/>
        <v>85.953125</v>
      </c>
      <c r="F242" s="4">
        <v>93</v>
      </c>
      <c r="G242" s="4">
        <v>3</v>
      </c>
      <c r="H242" s="4">
        <v>95.25</v>
      </c>
      <c r="I242" s="4">
        <v>3</v>
      </c>
      <c r="J242" s="4">
        <v>79</v>
      </c>
      <c r="K242" s="4">
        <v>2</v>
      </c>
      <c r="L242" s="4">
        <v>96</v>
      </c>
      <c r="M242" s="4">
        <v>4</v>
      </c>
      <c r="N242" s="16">
        <v>77</v>
      </c>
      <c r="O242" s="4">
        <v>2</v>
      </c>
      <c r="P242" s="4">
        <v>92</v>
      </c>
      <c r="Q242" s="4">
        <v>3</v>
      </c>
      <c r="R242" s="4">
        <v>83</v>
      </c>
      <c r="S242" s="4">
        <v>3</v>
      </c>
      <c r="T242" s="4">
        <v>86</v>
      </c>
      <c r="U242" s="4">
        <v>2</v>
      </c>
      <c r="V242" s="4">
        <v>86</v>
      </c>
      <c r="W242" s="4">
        <v>2</v>
      </c>
      <c r="X242" s="16">
        <v>90</v>
      </c>
      <c r="Y242" s="4">
        <v>2</v>
      </c>
      <c r="Z242" s="16">
        <v>96</v>
      </c>
      <c r="AA242" s="4">
        <v>0</v>
      </c>
      <c r="AB242" s="4">
        <v>75</v>
      </c>
      <c r="AC242" s="4">
        <v>4</v>
      </c>
      <c r="AD242" s="4">
        <v>73</v>
      </c>
      <c r="AE242" s="4">
        <v>3</v>
      </c>
      <c r="AF242" s="4">
        <v>86</v>
      </c>
      <c r="AG242" s="4">
        <v>0</v>
      </c>
      <c r="AH242" s="4">
        <v>86</v>
      </c>
      <c r="AI242" s="4">
        <v>2</v>
      </c>
      <c r="AJ242" s="16">
        <v>94</v>
      </c>
      <c r="AK242" s="4">
        <v>3</v>
      </c>
      <c r="AL242" s="4">
        <v>81</v>
      </c>
      <c r="AM242" s="4">
        <v>3</v>
      </c>
      <c r="AN242" s="4">
        <v>83</v>
      </c>
      <c r="AO242" s="4">
        <v>2</v>
      </c>
      <c r="AP242" s="16">
        <v>91</v>
      </c>
      <c r="AQ242" s="4">
        <v>3</v>
      </c>
      <c r="AR242" s="4">
        <v>80</v>
      </c>
      <c r="AS242" s="4">
        <v>1</v>
      </c>
      <c r="AT242" s="16">
        <v>81</v>
      </c>
      <c r="AU242" s="4">
        <v>1</v>
      </c>
      <c r="AV242" s="4"/>
      <c r="AW242" s="4"/>
      <c r="AX242" s="4"/>
      <c r="AY242" s="4"/>
      <c r="AZ242" s="4"/>
      <c r="BA242" s="4"/>
      <c r="BB242" s="4"/>
      <c r="BC242" s="4"/>
      <c r="BD242" s="4"/>
      <c r="BE242" s="4"/>
    </row>
    <row r="243" spans="1:57" ht="72">
      <c r="A243" s="7" t="s">
        <v>281</v>
      </c>
      <c r="B243" s="7" t="s">
        <v>0</v>
      </c>
      <c r="C243" s="7" t="s">
        <v>283</v>
      </c>
      <c r="D243" s="7" t="s">
        <v>285</v>
      </c>
      <c r="E243" s="7" t="s">
        <v>287</v>
      </c>
      <c r="F243" s="7" t="s">
        <v>400</v>
      </c>
      <c r="G243" s="7" t="s">
        <v>376</v>
      </c>
      <c r="H243" s="7" t="s">
        <v>405</v>
      </c>
      <c r="I243" s="7" t="s">
        <v>376</v>
      </c>
      <c r="J243" s="7" t="s">
        <v>402</v>
      </c>
      <c r="K243" s="7" t="s">
        <v>376</v>
      </c>
      <c r="L243" s="7" t="s">
        <v>770</v>
      </c>
      <c r="M243" s="7" t="s">
        <v>376</v>
      </c>
      <c r="N243" s="7" t="s">
        <v>310</v>
      </c>
      <c r="O243" s="7" t="s">
        <v>376</v>
      </c>
      <c r="P243" s="7" t="s">
        <v>404</v>
      </c>
      <c r="Q243" s="7" t="s">
        <v>376</v>
      </c>
      <c r="R243" s="7" t="s">
        <v>313</v>
      </c>
      <c r="S243" s="7" t="s">
        <v>376</v>
      </c>
      <c r="T243" s="7" t="s">
        <v>304</v>
      </c>
      <c r="U243" s="7" t="s">
        <v>376</v>
      </c>
      <c r="V243" s="7" t="s">
        <v>409</v>
      </c>
      <c r="W243" s="7" t="s">
        <v>376</v>
      </c>
      <c r="X243" s="7" t="s">
        <v>323</v>
      </c>
      <c r="Y243" s="7" t="s">
        <v>376</v>
      </c>
      <c r="Z243" s="7" t="s">
        <v>486</v>
      </c>
      <c r="AA243" s="7" t="s">
        <v>376</v>
      </c>
      <c r="AB243" s="7" t="s">
        <v>403</v>
      </c>
      <c r="AC243" s="7" t="s">
        <v>376</v>
      </c>
      <c r="AD243" s="7" t="s">
        <v>294</v>
      </c>
      <c r="AE243" s="7" t="s">
        <v>376</v>
      </c>
      <c r="AF243" s="7" t="s">
        <v>398</v>
      </c>
      <c r="AG243" s="7" t="s">
        <v>376</v>
      </c>
      <c r="AH243" s="7" t="s">
        <v>375</v>
      </c>
      <c r="AI243" s="7" t="s">
        <v>376</v>
      </c>
      <c r="AJ243" s="7" t="s">
        <v>296</v>
      </c>
      <c r="AK243" s="7" t="s">
        <v>376</v>
      </c>
      <c r="AL243" s="7" t="s">
        <v>319</v>
      </c>
      <c r="AM243" s="7" t="s">
        <v>376</v>
      </c>
      <c r="AN243" s="7" t="s">
        <v>301</v>
      </c>
      <c r="AO243" s="7" t="s">
        <v>376</v>
      </c>
      <c r="AP243" s="7" t="s">
        <v>298</v>
      </c>
      <c r="AQ243" s="7" t="s">
        <v>376</v>
      </c>
      <c r="AR243" s="7" t="s">
        <v>324</v>
      </c>
      <c r="AS243" s="7" t="s">
        <v>376</v>
      </c>
      <c r="AT243" s="7" t="s">
        <v>297</v>
      </c>
      <c r="AU243" s="7" t="s">
        <v>376</v>
      </c>
      <c r="AV243" s="7" t="s">
        <v>474</v>
      </c>
      <c r="AW243" s="7" t="s">
        <v>376</v>
      </c>
      <c r="AX243" s="7" t="s">
        <v>355</v>
      </c>
      <c r="AY243" s="7" t="s">
        <v>376</v>
      </c>
      <c r="AZ243" s="7" t="s">
        <v>356</v>
      </c>
      <c r="BA243" s="7" t="s">
        <v>376</v>
      </c>
      <c r="BB243" s="8"/>
      <c r="BC243" s="8"/>
      <c r="BD243" s="8"/>
      <c r="BE243" s="8"/>
    </row>
    <row r="244" spans="1:57" s="45" customFormat="1" ht="12">
      <c r="A244" s="4">
        <v>122</v>
      </c>
      <c r="B244" s="4">
        <v>2018110991</v>
      </c>
      <c r="C244" s="4" t="s">
        <v>156</v>
      </c>
      <c r="D244" s="4" t="s">
        <v>154</v>
      </c>
      <c r="E244" s="15">
        <f t="shared" si="85"/>
        <v>83</v>
      </c>
      <c r="F244" s="4">
        <v>88</v>
      </c>
      <c r="G244" s="4">
        <v>4</v>
      </c>
      <c r="H244" s="4">
        <v>76</v>
      </c>
      <c r="I244" s="4">
        <v>2</v>
      </c>
      <c r="J244" s="4">
        <v>81</v>
      </c>
      <c r="K244" s="4">
        <v>3</v>
      </c>
      <c r="L244" s="16">
        <v>91</v>
      </c>
      <c r="M244" s="4">
        <v>2</v>
      </c>
      <c r="N244" s="4">
        <v>86</v>
      </c>
      <c r="O244" s="4">
        <v>2</v>
      </c>
      <c r="P244" s="4">
        <v>71</v>
      </c>
      <c r="Q244" s="4">
        <v>2</v>
      </c>
      <c r="R244" s="4">
        <v>86</v>
      </c>
      <c r="S244" s="4">
        <v>4</v>
      </c>
      <c r="T244" s="4">
        <v>84</v>
      </c>
      <c r="U244" s="4">
        <v>3</v>
      </c>
      <c r="V244" s="4">
        <v>95</v>
      </c>
      <c r="W244" s="4">
        <v>2</v>
      </c>
      <c r="X244" s="4">
        <v>87</v>
      </c>
      <c r="Y244" s="4">
        <v>2</v>
      </c>
      <c r="Z244" s="4">
        <v>82</v>
      </c>
      <c r="AA244" s="4">
        <v>2</v>
      </c>
      <c r="AB244" s="4">
        <v>96</v>
      </c>
      <c r="AC244" s="4">
        <v>0</v>
      </c>
      <c r="AD244" s="4">
        <v>82</v>
      </c>
      <c r="AE244" s="4">
        <v>3</v>
      </c>
      <c r="AF244" s="4">
        <v>92</v>
      </c>
      <c r="AG244" s="4">
        <v>0</v>
      </c>
      <c r="AH244" s="4">
        <v>83</v>
      </c>
      <c r="AI244" s="4">
        <v>3</v>
      </c>
      <c r="AJ244" s="4">
        <v>81</v>
      </c>
      <c r="AK244" s="4">
        <v>2</v>
      </c>
      <c r="AL244" s="4">
        <v>69</v>
      </c>
      <c r="AM244" s="4">
        <v>4</v>
      </c>
      <c r="AN244" s="4">
        <v>82</v>
      </c>
      <c r="AO244" s="4">
        <v>3</v>
      </c>
      <c r="AP244" s="4">
        <v>77</v>
      </c>
      <c r="AQ244" s="4">
        <v>3</v>
      </c>
      <c r="AR244" s="4">
        <v>84</v>
      </c>
      <c r="AS244" s="4">
        <v>2</v>
      </c>
      <c r="AT244" s="4">
        <v>90</v>
      </c>
      <c r="AU244" s="4">
        <v>3</v>
      </c>
      <c r="AV244" s="4">
        <v>95</v>
      </c>
      <c r="AW244" s="4">
        <v>1</v>
      </c>
      <c r="AX244" s="4">
        <v>86</v>
      </c>
      <c r="AY244" s="4">
        <v>1</v>
      </c>
      <c r="AZ244" s="4">
        <v>86</v>
      </c>
      <c r="BA244" s="4">
        <v>1</v>
      </c>
      <c r="BB244" s="4"/>
      <c r="BC244" s="4"/>
      <c r="BD244" s="4"/>
      <c r="BE244" s="4"/>
    </row>
    <row r="245" spans="1:57" ht="72">
      <c r="A245" s="7" t="s">
        <v>281</v>
      </c>
      <c r="B245" s="7" t="s">
        <v>0</v>
      </c>
      <c r="C245" s="7" t="s">
        <v>283</v>
      </c>
      <c r="D245" s="7" t="s">
        <v>285</v>
      </c>
      <c r="E245" s="7" t="s">
        <v>287</v>
      </c>
      <c r="F245" s="7" t="s">
        <v>327</v>
      </c>
      <c r="G245" s="7" t="s">
        <v>376</v>
      </c>
      <c r="H245" s="7" t="s">
        <v>326</v>
      </c>
      <c r="I245" s="7" t="s">
        <v>376</v>
      </c>
      <c r="J245" s="7" t="s">
        <v>310</v>
      </c>
      <c r="K245" s="7" t="s">
        <v>376</v>
      </c>
      <c r="L245" s="7" t="s">
        <v>321</v>
      </c>
      <c r="M245" s="7" t="s">
        <v>376</v>
      </c>
      <c r="N245" s="7" t="s">
        <v>322</v>
      </c>
      <c r="O245" s="7" t="s">
        <v>376</v>
      </c>
      <c r="P245" s="7" t="s">
        <v>304</v>
      </c>
      <c r="Q245" s="7" t="s">
        <v>376</v>
      </c>
      <c r="R245" s="7" t="s">
        <v>320</v>
      </c>
      <c r="S245" s="7" t="s">
        <v>376</v>
      </c>
      <c r="T245" s="7" t="s">
        <v>323</v>
      </c>
      <c r="U245" s="7" t="s">
        <v>376</v>
      </c>
      <c r="V245" s="7" t="s">
        <v>556</v>
      </c>
      <c r="W245" s="7" t="s">
        <v>376</v>
      </c>
      <c r="X245" s="7" t="s">
        <v>319</v>
      </c>
      <c r="Y245" s="7" t="s">
        <v>376</v>
      </c>
      <c r="Z245" s="7" t="s">
        <v>294</v>
      </c>
      <c r="AA245" s="7" t="s">
        <v>376</v>
      </c>
      <c r="AB245" s="7" t="s">
        <v>296</v>
      </c>
      <c r="AC245" s="7" t="s">
        <v>376</v>
      </c>
      <c r="AD245" s="7" t="s">
        <v>301</v>
      </c>
      <c r="AE245" s="7" t="s">
        <v>376</v>
      </c>
      <c r="AF245" s="7" t="s">
        <v>298</v>
      </c>
      <c r="AG245" s="7" t="s">
        <v>376</v>
      </c>
      <c r="AH245" s="7" t="s">
        <v>356</v>
      </c>
      <c r="AI245" s="8" t="s">
        <v>376</v>
      </c>
      <c r="AJ245" s="7" t="s">
        <v>297</v>
      </c>
      <c r="AK245" s="7" t="s">
        <v>376</v>
      </c>
      <c r="AL245" s="7" t="s">
        <v>375</v>
      </c>
      <c r="AM245" s="7" t="s">
        <v>376</v>
      </c>
      <c r="AN245" s="7" t="s">
        <v>325</v>
      </c>
      <c r="AO245" s="7" t="s">
        <v>376</v>
      </c>
      <c r="AP245" s="7" t="s">
        <v>366</v>
      </c>
      <c r="AQ245" s="7" t="s">
        <v>376</v>
      </c>
      <c r="AR245" s="7" t="s">
        <v>324</v>
      </c>
      <c r="AS245" s="7" t="s">
        <v>376</v>
      </c>
      <c r="AT245" s="7" t="s">
        <v>355</v>
      </c>
      <c r="AU245" s="7" t="s">
        <v>376</v>
      </c>
      <c r="AV245" s="8"/>
      <c r="AW245" s="8"/>
      <c r="AX245" s="8"/>
      <c r="AY245" s="8"/>
      <c r="AZ245" s="8"/>
      <c r="BA245" s="8"/>
      <c r="BB245" s="8"/>
      <c r="BC245" s="8"/>
      <c r="BD245" s="8"/>
      <c r="BE245" s="8"/>
    </row>
    <row r="246" spans="1:57" s="45" customFormat="1" ht="12">
      <c r="A246" s="4">
        <v>123</v>
      </c>
      <c r="B246" s="4">
        <v>2018111000</v>
      </c>
      <c r="C246" s="4" t="s">
        <v>157</v>
      </c>
      <c r="D246" s="4" t="s">
        <v>154</v>
      </c>
      <c r="E246" s="15">
        <f t="shared" si="85"/>
        <v>81.476923076923086</v>
      </c>
      <c r="F246" s="4">
        <v>89.6</v>
      </c>
      <c r="G246" s="4">
        <v>3</v>
      </c>
      <c r="H246" s="4">
        <v>78</v>
      </c>
      <c r="I246" s="4">
        <v>3</v>
      </c>
      <c r="J246" s="4">
        <v>86</v>
      </c>
      <c r="K246" s="4">
        <v>2</v>
      </c>
      <c r="L246" s="4">
        <v>84</v>
      </c>
      <c r="M246" s="4">
        <v>2</v>
      </c>
      <c r="N246" s="4">
        <v>86</v>
      </c>
      <c r="O246" s="4">
        <v>2</v>
      </c>
      <c r="P246" s="4">
        <v>85</v>
      </c>
      <c r="Q246" s="4">
        <v>3</v>
      </c>
      <c r="R246" s="4">
        <v>75</v>
      </c>
      <c r="S246" s="4">
        <v>4</v>
      </c>
      <c r="T246" s="4">
        <v>81</v>
      </c>
      <c r="U246" s="4">
        <v>2</v>
      </c>
      <c r="V246" s="4">
        <v>94</v>
      </c>
      <c r="W246" s="4">
        <v>2</v>
      </c>
      <c r="X246" s="4">
        <v>72</v>
      </c>
      <c r="Y246" s="4">
        <v>4</v>
      </c>
      <c r="Z246" s="4">
        <v>68</v>
      </c>
      <c r="AA246" s="4">
        <v>3</v>
      </c>
      <c r="AB246" s="4">
        <v>82</v>
      </c>
      <c r="AC246" s="4">
        <v>2</v>
      </c>
      <c r="AD246" s="4">
        <v>91</v>
      </c>
      <c r="AE246" s="4">
        <v>3</v>
      </c>
      <c r="AF246" s="4">
        <v>87</v>
      </c>
      <c r="AG246" s="4">
        <v>3</v>
      </c>
      <c r="AH246" s="4">
        <v>85</v>
      </c>
      <c r="AI246" s="4">
        <v>1</v>
      </c>
      <c r="AJ246" s="4">
        <v>80</v>
      </c>
      <c r="AK246" s="4">
        <v>3</v>
      </c>
      <c r="AL246" s="4">
        <v>85</v>
      </c>
      <c r="AM246" s="4">
        <v>3</v>
      </c>
      <c r="AN246" s="4">
        <v>79</v>
      </c>
      <c r="AO246" s="4">
        <v>2</v>
      </c>
      <c r="AP246" s="4">
        <v>83</v>
      </c>
      <c r="AQ246" s="4">
        <v>2</v>
      </c>
      <c r="AR246" s="4">
        <v>72</v>
      </c>
      <c r="AS246" s="4">
        <v>2</v>
      </c>
      <c r="AT246" s="4">
        <v>79</v>
      </c>
      <c r="AU246" s="4">
        <v>1</v>
      </c>
      <c r="AV246" s="4"/>
      <c r="AW246" s="4"/>
      <c r="AX246" s="4"/>
      <c r="AY246" s="4"/>
      <c r="AZ246" s="4"/>
      <c r="BA246" s="4"/>
      <c r="BB246" s="4"/>
      <c r="BC246" s="4"/>
      <c r="BD246" s="4"/>
      <c r="BE246" s="4"/>
    </row>
    <row r="247" spans="1:57" ht="72">
      <c r="A247" s="7" t="s">
        <v>281</v>
      </c>
      <c r="B247" s="7" t="s">
        <v>0</v>
      </c>
      <c r="C247" s="7" t="s">
        <v>283</v>
      </c>
      <c r="D247" s="7" t="s">
        <v>285</v>
      </c>
      <c r="E247" s="7" t="s">
        <v>287</v>
      </c>
      <c r="F247" s="7" t="s">
        <v>402</v>
      </c>
      <c r="G247" s="7" t="s">
        <v>376</v>
      </c>
      <c r="H247" s="7" t="s">
        <v>313</v>
      </c>
      <c r="I247" s="7" t="s">
        <v>376</v>
      </c>
      <c r="J247" s="7" t="s">
        <v>310</v>
      </c>
      <c r="K247" s="7" t="s">
        <v>376</v>
      </c>
      <c r="L247" s="7" t="s">
        <v>400</v>
      </c>
      <c r="M247" s="7" t="s">
        <v>376</v>
      </c>
      <c r="N247" s="7" t="s">
        <v>405</v>
      </c>
      <c r="O247" s="7" t="s">
        <v>376</v>
      </c>
      <c r="P247" s="7" t="s">
        <v>304</v>
      </c>
      <c r="Q247" s="7" t="s">
        <v>376</v>
      </c>
      <c r="R247" s="7" t="s">
        <v>404</v>
      </c>
      <c r="S247" s="7" t="s">
        <v>376</v>
      </c>
      <c r="T247" s="7" t="s">
        <v>409</v>
      </c>
      <c r="U247" s="7" t="s">
        <v>376</v>
      </c>
      <c r="V247" s="7" t="s">
        <v>323</v>
      </c>
      <c r="W247" s="7" t="s">
        <v>376</v>
      </c>
      <c r="X247" s="7" t="s">
        <v>556</v>
      </c>
      <c r="Y247" s="7" t="s">
        <v>376</v>
      </c>
      <c r="Z247" s="7" t="s">
        <v>403</v>
      </c>
      <c r="AA247" s="7" t="s">
        <v>376</v>
      </c>
      <c r="AB247" s="7" t="s">
        <v>319</v>
      </c>
      <c r="AC247" s="7" t="s">
        <v>376</v>
      </c>
      <c r="AD247" s="7" t="s">
        <v>294</v>
      </c>
      <c r="AE247" s="7" t="s">
        <v>376</v>
      </c>
      <c r="AF247" s="7" t="s">
        <v>398</v>
      </c>
      <c r="AG247" s="7" t="s">
        <v>376</v>
      </c>
      <c r="AH247" s="7" t="s">
        <v>296</v>
      </c>
      <c r="AI247" s="7" t="s">
        <v>376</v>
      </c>
      <c r="AJ247" s="7" t="s">
        <v>301</v>
      </c>
      <c r="AK247" s="7" t="s">
        <v>376</v>
      </c>
      <c r="AL247" s="7" t="s">
        <v>298</v>
      </c>
      <c r="AM247" s="7" t="s">
        <v>376</v>
      </c>
      <c r="AN247" s="7" t="s">
        <v>324</v>
      </c>
      <c r="AO247" s="7" t="s">
        <v>376</v>
      </c>
      <c r="AP247" s="7" t="s">
        <v>297</v>
      </c>
      <c r="AQ247" s="7" t="s">
        <v>376</v>
      </c>
      <c r="AR247" s="7" t="s">
        <v>375</v>
      </c>
      <c r="AS247" s="8" t="s">
        <v>376</v>
      </c>
      <c r="AT247" s="7" t="s">
        <v>355</v>
      </c>
      <c r="AU247" s="7" t="s">
        <v>376</v>
      </c>
      <c r="AV247" s="7" t="s">
        <v>356</v>
      </c>
      <c r="AW247" s="7" t="s">
        <v>376</v>
      </c>
      <c r="AX247" s="8"/>
      <c r="AY247" s="8"/>
      <c r="AZ247" s="8"/>
      <c r="BA247" s="8"/>
      <c r="BB247" s="8"/>
      <c r="BC247" s="8"/>
      <c r="BD247" s="8"/>
      <c r="BE247" s="8"/>
    </row>
    <row r="248" spans="1:57" s="45" customFormat="1" ht="12">
      <c r="A248" s="4">
        <v>124</v>
      </c>
      <c r="B248" s="4">
        <v>2018111001</v>
      </c>
      <c r="C248" s="4" t="s">
        <v>158</v>
      </c>
      <c r="D248" s="4" t="s">
        <v>154</v>
      </c>
      <c r="E248" s="15">
        <f t="shared" si="85"/>
        <v>85.803921568627445</v>
      </c>
      <c r="F248" s="4">
        <v>79</v>
      </c>
      <c r="G248" s="4">
        <v>3</v>
      </c>
      <c r="H248" s="4">
        <v>85</v>
      </c>
      <c r="I248" s="4">
        <v>4</v>
      </c>
      <c r="J248" s="4">
        <v>83</v>
      </c>
      <c r="K248" s="4">
        <v>2</v>
      </c>
      <c r="L248" s="4">
        <v>88</v>
      </c>
      <c r="M248" s="4">
        <v>4</v>
      </c>
      <c r="N248" s="16">
        <v>87</v>
      </c>
      <c r="O248" s="4">
        <v>2</v>
      </c>
      <c r="P248" s="4">
        <v>93</v>
      </c>
      <c r="Q248" s="4">
        <v>3</v>
      </c>
      <c r="R248" s="4">
        <v>72</v>
      </c>
      <c r="S248" s="4">
        <v>2</v>
      </c>
      <c r="T248" s="4">
        <v>90</v>
      </c>
      <c r="U248" s="4">
        <v>2</v>
      </c>
      <c r="V248" s="4">
        <v>89</v>
      </c>
      <c r="W248" s="4">
        <v>2</v>
      </c>
      <c r="X248" s="16">
        <v>96</v>
      </c>
      <c r="Y248" s="4">
        <v>2</v>
      </c>
      <c r="Z248" s="16">
        <v>96</v>
      </c>
      <c r="AA248" s="4">
        <v>0</v>
      </c>
      <c r="AB248" s="4">
        <v>82</v>
      </c>
      <c r="AC248" s="4">
        <v>4</v>
      </c>
      <c r="AD248" s="4">
        <v>76</v>
      </c>
      <c r="AE248" s="4">
        <v>3</v>
      </c>
      <c r="AF248" s="4">
        <v>96</v>
      </c>
      <c r="AG248" s="4">
        <v>0</v>
      </c>
      <c r="AH248" s="4">
        <v>89</v>
      </c>
      <c r="AI248" s="4">
        <v>2</v>
      </c>
      <c r="AJ248" s="16">
        <v>92</v>
      </c>
      <c r="AK248" s="4">
        <v>3</v>
      </c>
      <c r="AL248" s="4">
        <v>85</v>
      </c>
      <c r="AM248" s="4">
        <v>3</v>
      </c>
      <c r="AN248" s="4">
        <v>87</v>
      </c>
      <c r="AO248" s="4">
        <v>2</v>
      </c>
      <c r="AP248" s="16">
        <v>90</v>
      </c>
      <c r="AQ248" s="4">
        <v>3</v>
      </c>
      <c r="AR248" s="4">
        <v>84</v>
      </c>
      <c r="AS248" s="4">
        <v>3</v>
      </c>
      <c r="AT248" s="4">
        <v>90</v>
      </c>
      <c r="AU248" s="4">
        <v>1</v>
      </c>
      <c r="AV248" s="4">
        <v>83</v>
      </c>
      <c r="AW248" s="4">
        <v>1</v>
      </c>
      <c r="AX248" s="4"/>
      <c r="AY248" s="4"/>
      <c r="AZ248" s="4"/>
      <c r="BA248" s="4"/>
      <c r="BB248" s="4"/>
      <c r="BC248" s="4"/>
      <c r="BD248" s="4"/>
      <c r="BE248" s="4"/>
    </row>
    <row r="249" spans="1:57" ht="72">
      <c r="A249" s="7" t="s">
        <v>281</v>
      </c>
      <c r="B249" s="7" t="s">
        <v>0</v>
      </c>
      <c r="C249" s="7" t="s">
        <v>283</v>
      </c>
      <c r="D249" s="7" t="s">
        <v>285</v>
      </c>
      <c r="E249" s="7" t="s">
        <v>287</v>
      </c>
      <c r="F249" s="7" t="s">
        <v>327</v>
      </c>
      <c r="G249" s="7" t="s">
        <v>376</v>
      </c>
      <c r="H249" s="7" t="s">
        <v>326</v>
      </c>
      <c r="I249" s="7" t="s">
        <v>376</v>
      </c>
      <c r="J249" s="7" t="s">
        <v>310</v>
      </c>
      <c r="K249" s="7" t="s">
        <v>376</v>
      </c>
      <c r="L249" s="7" t="s">
        <v>320</v>
      </c>
      <c r="M249" s="7" t="s">
        <v>376</v>
      </c>
      <c r="N249" s="7" t="s">
        <v>321</v>
      </c>
      <c r="O249" s="7" t="s">
        <v>376</v>
      </c>
      <c r="P249" s="7" t="s">
        <v>304</v>
      </c>
      <c r="Q249" s="7" t="s">
        <v>376</v>
      </c>
      <c r="R249" s="7" t="s">
        <v>325</v>
      </c>
      <c r="S249" s="7" t="s">
        <v>376</v>
      </c>
      <c r="T249" s="7" t="s">
        <v>409</v>
      </c>
      <c r="U249" s="7" t="s">
        <v>376</v>
      </c>
      <c r="V249" s="7" t="s">
        <v>322</v>
      </c>
      <c r="W249" s="7" t="s">
        <v>376</v>
      </c>
      <c r="X249" s="7" t="s">
        <v>486</v>
      </c>
      <c r="Y249" s="7" t="s">
        <v>376</v>
      </c>
      <c r="Z249" s="7" t="s">
        <v>403</v>
      </c>
      <c r="AA249" s="7" t="s">
        <v>376</v>
      </c>
      <c r="AB249" s="7" t="s">
        <v>319</v>
      </c>
      <c r="AC249" s="7" t="s">
        <v>376</v>
      </c>
      <c r="AD249" s="7" t="s">
        <v>294</v>
      </c>
      <c r="AE249" s="7" t="s">
        <v>376</v>
      </c>
      <c r="AF249" s="7" t="s">
        <v>398</v>
      </c>
      <c r="AG249" s="7" t="s">
        <v>376</v>
      </c>
      <c r="AH249" s="7" t="s">
        <v>296</v>
      </c>
      <c r="AI249" s="7" t="s">
        <v>376</v>
      </c>
      <c r="AJ249" s="7" t="s">
        <v>301</v>
      </c>
      <c r="AK249" s="7" t="s">
        <v>376</v>
      </c>
      <c r="AL249" s="7" t="s">
        <v>298</v>
      </c>
      <c r="AM249" s="7" t="s">
        <v>376</v>
      </c>
      <c r="AN249" s="7" t="s">
        <v>324</v>
      </c>
      <c r="AO249" s="7" t="s">
        <v>376</v>
      </c>
      <c r="AP249" s="7" t="s">
        <v>297</v>
      </c>
      <c r="AQ249" s="7" t="s">
        <v>376</v>
      </c>
      <c r="AR249" s="7" t="s">
        <v>375</v>
      </c>
      <c r="AS249" s="8" t="s">
        <v>376</v>
      </c>
      <c r="AT249" s="7" t="s">
        <v>355</v>
      </c>
      <c r="AU249" s="8" t="s">
        <v>376</v>
      </c>
      <c r="AV249" s="7" t="s">
        <v>356</v>
      </c>
      <c r="AW249" s="8" t="s">
        <v>376</v>
      </c>
      <c r="AX249" s="7" t="s">
        <v>366</v>
      </c>
      <c r="AY249" s="8" t="s">
        <v>376</v>
      </c>
      <c r="AZ249" s="8"/>
      <c r="BA249" s="8"/>
      <c r="BB249" s="8"/>
      <c r="BC249" s="8"/>
      <c r="BD249" s="8"/>
      <c r="BE249" s="8"/>
    </row>
    <row r="250" spans="1:57" s="45" customFormat="1" ht="12">
      <c r="A250" s="4">
        <v>125</v>
      </c>
      <c r="B250" s="4">
        <v>201811105</v>
      </c>
      <c r="C250" s="4" t="s">
        <v>159</v>
      </c>
      <c r="D250" s="4" t="s">
        <v>154</v>
      </c>
      <c r="E250" s="15">
        <f t="shared" si="85"/>
        <v>89.043396226415098</v>
      </c>
      <c r="F250" s="4">
        <v>93.1</v>
      </c>
      <c r="G250" s="4">
        <v>3</v>
      </c>
      <c r="H250" s="4">
        <v>87</v>
      </c>
      <c r="I250" s="4">
        <v>4</v>
      </c>
      <c r="J250" s="4">
        <v>85</v>
      </c>
      <c r="K250" s="4">
        <v>2</v>
      </c>
      <c r="L250" s="4">
        <v>89</v>
      </c>
      <c r="M250" s="4">
        <v>4</v>
      </c>
      <c r="N250" s="16">
        <v>95</v>
      </c>
      <c r="O250" s="4">
        <v>2</v>
      </c>
      <c r="P250" s="4">
        <v>96</v>
      </c>
      <c r="Q250" s="4">
        <v>3</v>
      </c>
      <c r="R250" s="4">
        <v>86</v>
      </c>
      <c r="S250" s="4">
        <v>2</v>
      </c>
      <c r="T250" s="4">
        <v>84</v>
      </c>
      <c r="U250" s="4">
        <v>2</v>
      </c>
      <c r="V250" s="4">
        <v>90</v>
      </c>
      <c r="W250" s="4">
        <v>2</v>
      </c>
      <c r="X250" s="16">
        <v>95</v>
      </c>
      <c r="Y250" s="4">
        <v>2</v>
      </c>
      <c r="Z250" s="16">
        <v>96</v>
      </c>
      <c r="AA250" s="4">
        <v>0</v>
      </c>
      <c r="AB250" s="4">
        <v>90</v>
      </c>
      <c r="AC250" s="4">
        <v>4</v>
      </c>
      <c r="AD250" s="4">
        <v>82</v>
      </c>
      <c r="AE250" s="4">
        <v>3</v>
      </c>
      <c r="AF250" s="4">
        <v>93</v>
      </c>
      <c r="AG250" s="4">
        <v>0</v>
      </c>
      <c r="AH250" s="4">
        <v>85</v>
      </c>
      <c r="AI250" s="4">
        <v>2</v>
      </c>
      <c r="AJ250" s="16">
        <v>93</v>
      </c>
      <c r="AK250" s="4">
        <v>3</v>
      </c>
      <c r="AL250" s="4">
        <v>90</v>
      </c>
      <c r="AM250" s="4">
        <v>3</v>
      </c>
      <c r="AN250" s="4">
        <v>91</v>
      </c>
      <c r="AO250" s="4">
        <v>2</v>
      </c>
      <c r="AP250" s="16">
        <v>80</v>
      </c>
      <c r="AQ250" s="4">
        <v>3</v>
      </c>
      <c r="AR250" s="4">
        <v>94</v>
      </c>
      <c r="AS250" s="4">
        <v>3</v>
      </c>
      <c r="AT250" s="4">
        <v>90</v>
      </c>
      <c r="AU250" s="4">
        <v>1</v>
      </c>
      <c r="AV250" s="4">
        <v>89</v>
      </c>
      <c r="AW250" s="4">
        <v>1</v>
      </c>
      <c r="AX250" s="4">
        <v>85</v>
      </c>
      <c r="AY250" s="4">
        <v>2</v>
      </c>
      <c r="AZ250" s="4"/>
      <c r="BA250" s="4"/>
      <c r="BB250" s="4"/>
      <c r="BC250" s="4"/>
      <c r="BD250" s="4"/>
      <c r="BE250" s="4"/>
    </row>
    <row r="251" spans="1:57" ht="72">
      <c r="A251" s="7" t="s">
        <v>281</v>
      </c>
      <c r="B251" s="7" t="s">
        <v>0</v>
      </c>
      <c r="C251" s="7" t="s">
        <v>283</v>
      </c>
      <c r="D251" s="7" t="s">
        <v>285</v>
      </c>
      <c r="E251" s="7" t="s">
        <v>287</v>
      </c>
      <c r="F251" s="7" t="s">
        <v>552</v>
      </c>
      <c r="G251" s="7" t="s">
        <v>376</v>
      </c>
      <c r="H251" s="7" t="s">
        <v>550</v>
      </c>
      <c r="I251" s="7" t="s">
        <v>376</v>
      </c>
      <c r="J251" s="7" t="s">
        <v>310</v>
      </c>
      <c r="K251" s="7" t="s">
        <v>376</v>
      </c>
      <c r="L251" s="7" t="s">
        <v>551</v>
      </c>
      <c r="M251" s="7" t="s">
        <v>376</v>
      </c>
      <c r="N251" s="7" t="s">
        <v>549</v>
      </c>
      <c r="O251" s="7" t="s">
        <v>376</v>
      </c>
      <c r="P251" s="7" t="s">
        <v>304</v>
      </c>
      <c r="Q251" s="7" t="s">
        <v>376</v>
      </c>
      <c r="R251" s="7" t="s">
        <v>553</v>
      </c>
      <c r="S251" s="7" t="s">
        <v>376</v>
      </c>
      <c r="T251" s="7" t="s">
        <v>322</v>
      </c>
      <c r="U251" s="7" t="s">
        <v>376</v>
      </c>
      <c r="V251" s="7" t="s">
        <v>771</v>
      </c>
      <c r="W251" s="7" t="s">
        <v>376</v>
      </c>
      <c r="X251" s="7" t="s">
        <v>486</v>
      </c>
      <c r="Y251" s="7" t="s">
        <v>376</v>
      </c>
      <c r="Z251" s="7" t="s">
        <v>403</v>
      </c>
      <c r="AA251" s="7" t="s">
        <v>376</v>
      </c>
      <c r="AB251" s="7" t="s">
        <v>319</v>
      </c>
      <c r="AC251" s="7" t="s">
        <v>376</v>
      </c>
      <c r="AD251" s="7" t="s">
        <v>294</v>
      </c>
      <c r="AE251" s="7" t="s">
        <v>376</v>
      </c>
      <c r="AF251" s="7" t="s">
        <v>398</v>
      </c>
      <c r="AG251" s="7" t="s">
        <v>376</v>
      </c>
      <c r="AH251" s="7" t="s">
        <v>296</v>
      </c>
      <c r="AI251" s="7" t="s">
        <v>376</v>
      </c>
      <c r="AJ251" s="7" t="s">
        <v>301</v>
      </c>
      <c r="AK251" s="7" t="s">
        <v>376</v>
      </c>
      <c r="AL251" s="7" t="s">
        <v>298</v>
      </c>
      <c r="AM251" s="7" t="s">
        <v>376</v>
      </c>
      <c r="AN251" s="7" t="s">
        <v>324</v>
      </c>
      <c r="AO251" s="7" t="s">
        <v>376</v>
      </c>
      <c r="AP251" s="7" t="s">
        <v>297</v>
      </c>
      <c r="AQ251" s="7" t="s">
        <v>376</v>
      </c>
      <c r="AR251" s="7" t="s">
        <v>375</v>
      </c>
      <c r="AS251" s="8" t="s">
        <v>376</v>
      </c>
      <c r="AT251" s="7" t="s">
        <v>366</v>
      </c>
      <c r="AU251" s="7" t="s">
        <v>376</v>
      </c>
      <c r="AV251" s="7" t="s">
        <v>772</v>
      </c>
      <c r="AW251" s="7" t="s">
        <v>376</v>
      </c>
      <c r="AX251" s="7" t="s">
        <v>773</v>
      </c>
      <c r="AY251" s="7" t="s">
        <v>376</v>
      </c>
      <c r="AZ251" s="8"/>
      <c r="BA251" s="8"/>
      <c r="BB251" s="8"/>
      <c r="BC251" s="8"/>
      <c r="BD251" s="8"/>
      <c r="BE251" s="8"/>
    </row>
    <row r="252" spans="1:57" s="45" customFormat="1" ht="12">
      <c r="A252" s="4">
        <v>126</v>
      </c>
      <c r="B252" s="4">
        <v>2018111009</v>
      </c>
      <c r="C252" s="4" t="s">
        <v>160</v>
      </c>
      <c r="D252" s="4" t="s">
        <v>154</v>
      </c>
      <c r="E252" s="15">
        <f t="shared" si="85"/>
        <v>82.559615384615398</v>
      </c>
      <c r="F252" s="4">
        <v>83.7</v>
      </c>
      <c r="G252" s="4">
        <v>3</v>
      </c>
      <c r="H252" s="4">
        <v>91</v>
      </c>
      <c r="I252" s="4">
        <v>3</v>
      </c>
      <c r="J252" s="4">
        <v>84</v>
      </c>
      <c r="K252" s="4">
        <v>2</v>
      </c>
      <c r="L252" s="4">
        <v>76</v>
      </c>
      <c r="M252" s="4">
        <v>3</v>
      </c>
      <c r="N252" s="16">
        <v>82</v>
      </c>
      <c r="O252" s="4">
        <v>3</v>
      </c>
      <c r="P252" s="4">
        <v>89</v>
      </c>
      <c r="Q252" s="4">
        <v>3</v>
      </c>
      <c r="R252" s="4">
        <v>89</v>
      </c>
      <c r="S252" s="4">
        <v>3</v>
      </c>
      <c r="T252" s="4">
        <v>89</v>
      </c>
      <c r="U252" s="4">
        <v>2</v>
      </c>
      <c r="V252" s="4">
        <v>86</v>
      </c>
      <c r="W252" s="4">
        <v>2</v>
      </c>
      <c r="X252" s="16">
        <v>85</v>
      </c>
      <c r="Y252" s="4">
        <v>2</v>
      </c>
      <c r="Z252" s="16">
        <v>95</v>
      </c>
      <c r="AA252" s="4">
        <v>0</v>
      </c>
      <c r="AB252" s="4">
        <v>75</v>
      </c>
      <c r="AC252" s="4">
        <v>4</v>
      </c>
      <c r="AD252" s="4">
        <v>67</v>
      </c>
      <c r="AE252" s="4">
        <v>3</v>
      </c>
      <c r="AF252" s="4">
        <v>91</v>
      </c>
      <c r="AG252" s="4">
        <v>0</v>
      </c>
      <c r="AH252" s="4">
        <v>81</v>
      </c>
      <c r="AI252" s="4">
        <v>2</v>
      </c>
      <c r="AJ252" s="16">
        <v>90</v>
      </c>
      <c r="AK252" s="4">
        <v>3</v>
      </c>
      <c r="AL252" s="4">
        <v>81</v>
      </c>
      <c r="AM252" s="4">
        <v>2</v>
      </c>
      <c r="AN252" s="4">
        <v>69</v>
      </c>
      <c r="AO252" s="4">
        <v>2</v>
      </c>
      <c r="AP252" s="16">
        <v>80</v>
      </c>
      <c r="AQ252" s="4">
        <v>3</v>
      </c>
      <c r="AR252" s="4">
        <v>88</v>
      </c>
      <c r="AS252" s="4">
        <v>3</v>
      </c>
      <c r="AT252" s="4">
        <v>85</v>
      </c>
      <c r="AU252" s="4">
        <v>2</v>
      </c>
      <c r="AV252" s="4">
        <v>86</v>
      </c>
      <c r="AW252" s="4">
        <v>1</v>
      </c>
      <c r="AX252" s="4">
        <v>80</v>
      </c>
      <c r="AY252" s="4">
        <v>1</v>
      </c>
      <c r="AZ252" s="4"/>
      <c r="BA252" s="4"/>
      <c r="BB252" s="4"/>
      <c r="BC252" s="4"/>
      <c r="BD252" s="4"/>
      <c r="BE252" s="4"/>
    </row>
    <row r="253" spans="1:57" ht="72">
      <c r="A253" s="7" t="s">
        <v>281</v>
      </c>
      <c r="B253" s="7" t="s">
        <v>0</v>
      </c>
      <c r="C253" s="7" t="s">
        <v>283</v>
      </c>
      <c r="D253" s="7" t="s">
        <v>285</v>
      </c>
      <c r="E253" s="7" t="s">
        <v>287</v>
      </c>
      <c r="F253" s="7" t="s">
        <v>402</v>
      </c>
      <c r="G253" s="7" t="s">
        <v>376</v>
      </c>
      <c r="H253" s="7" t="s">
        <v>313</v>
      </c>
      <c r="I253" s="7" t="s">
        <v>376</v>
      </c>
      <c r="J253" s="7" t="s">
        <v>310</v>
      </c>
      <c r="K253" s="7" t="s">
        <v>376</v>
      </c>
      <c r="L253" s="7" t="s">
        <v>400</v>
      </c>
      <c r="M253" s="7" t="s">
        <v>376</v>
      </c>
      <c r="N253" s="7" t="s">
        <v>405</v>
      </c>
      <c r="O253" s="7" t="s">
        <v>376</v>
      </c>
      <c r="P253" s="7" t="s">
        <v>304</v>
      </c>
      <c r="Q253" s="7" t="s">
        <v>376</v>
      </c>
      <c r="R253" s="7" t="s">
        <v>404</v>
      </c>
      <c r="S253" s="7" t="s">
        <v>376</v>
      </c>
      <c r="T253" s="7" t="s">
        <v>409</v>
      </c>
      <c r="U253" s="7" t="s">
        <v>376</v>
      </c>
      <c r="V253" s="7" t="s">
        <v>323</v>
      </c>
      <c r="W253" s="7" t="s">
        <v>376</v>
      </c>
      <c r="X253" s="7" t="s">
        <v>556</v>
      </c>
      <c r="Y253" s="7" t="s">
        <v>376</v>
      </c>
      <c r="Z253" s="7" t="s">
        <v>403</v>
      </c>
      <c r="AA253" s="7" t="s">
        <v>376</v>
      </c>
      <c r="AB253" s="7" t="s">
        <v>319</v>
      </c>
      <c r="AC253" s="7" t="s">
        <v>376</v>
      </c>
      <c r="AD253" s="7" t="s">
        <v>294</v>
      </c>
      <c r="AE253" s="7" t="s">
        <v>376</v>
      </c>
      <c r="AF253" s="7" t="s">
        <v>398</v>
      </c>
      <c r="AG253" s="7" t="s">
        <v>376</v>
      </c>
      <c r="AH253" s="7" t="s">
        <v>296</v>
      </c>
      <c r="AI253" s="7" t="s">
        <v>376</v>
      </c>
      <c r="AJ253" s="7" t="s">
        <v>301</v>
      </c>
      <c r="AK253" s="7" t="s">
        <v>376</v>
      </c>
      <c r="AL253" s="7" t="s">
        <v>298</v>
      </c>
      <c r="AM253" s="7" t="s">
        <v>376</v>
      </c>
      <c r="AN253" s="7" t="s">
        <v>324</v>
      </c>
      <c r="AO253" s="7" t="s">
        <v>376</v>
      </c>
      <c r="AP253" s="7" t="s">
        <v>297</v>
      </c>
      <c r="AQ253" s="7" t="s">
        <v>376</v>
      </c>
      <c r="AR253" s="7" t="s">
        <v>375</v>
      </c>
      <c r="AS253" s="8" t="s">
        <v>376</v>
      </c>
      <c r="AT253" s="7" t="s">
        <v>356</v>
      </c>
      <c r="AU253" s="8" t="s">
        <v>376</v>
      </c>
      <c r="AV253" s="7" t="s">
        <v>355</v>
      </c>
      <c r="AW253" s="8" t="s">
        <v>376</v>
      </c>
      <c r="AX253" s="8"/>
      <c r="AY253" s="8"/>
      <c r="AZ253" s="8"/>
      <c r="BA253" s="8"/>
      <c r="BB253" s="8"/>
      <c r="BC253" s="8"/>
      <c r="BD253" s="8"/>
      <c r="BE253" s="8"/>
    </row>
    <row r="254" spans="1:57" s="45" customFormat="1" ht="12">
      <c r="A254" s="4">
        <v>127</v>
      </c>
      <c r="B254" s="4">
        <v>2018111010</v>
      </c>
      <c r="C254" s="4" t="s">
        <v>161</v>
      </c>
      <c r="D254" s="4" t="s">
        <v>154</v>
      </c>
      <c r="E254" s="15">
        <f t="shared" si="85"/>
        <v>90.705882352941174</v>
      </c>
      <c r="F254" s="4">
        <v>86</v>
      </c>
      <c r="G254" s="4">
        <v>3</v>
      </c>
      <c r="H254" s="4">
        <v>92</v>
      </c>
      <c r="I254" s="4">
        <v>4</v>
      </c>
      <c r="J254" s="4">
        <v>93</v>
      </c>
      <c r="K254" s="4">
        <v>2</v>
      </c>
      <c r="L254" s="4">
        <v>94</v>
      </c>
      <c r="M254" s="4">
        <v>4</v>
      </c>
      <c r="N254" s="16">
        <v>97</v>
      </c>
      <c r="O254" s="4">
        <v>2</v>
      </c>
      <c r="P254" s="4">
        <v>97</v>
      </c>
      <c r="Q254" s="4">
        <v>3</v>
      </c>
      <c r="R254" s="4">
        <v>88</v>
      </c>
      <c r="S254" s="4">
        <v>2</v>
      </c>
      <c r="T254" s="4">
        <v>93</v>
      </c>
      <c r="U254" s="4">
        <v>2</v>
      </c>
      <c r="V254" s="4">
        <v>95</v>
      </c>
      <c r="W254" s="4">
        <v>2</v>
      </c>
      <c r="X254" s="16">
        <v>96</v>
      </c>
      <c r="Y254" s="4">
        <v>2</v>
      </c>
      <c r="Z254" s="16">
        <v>96</v>
      </c>
      <c r="AA254" s="4">
        <v>0</v>
      </c>
      <c r="AB254" s="4">
        <v>96</v>
      </c>
      <c r="AC254" s="4">
        <v>4</v>
      </c>
      <c r="AD254" s="4">
        <v>73</v>
      </c>
      <c r="AE254" s="4">
        <v>3</v>
      </c>
      <c r="AF254" s="4">
        <v>96</v>
      </c>
      <c r="AG254" s="4">
        <v>0</v>
      </c>
      <c r="AH254" s="4">
        <v>91</v>
      </c>
      <c r="AI254" s="4">
        <v>2</v>
      </c>
      <c r="AJ254" s="16">
        <v>93</v>
      </c>
      <c r="AK254" s="4">
        <v>3</v>
      </c>
      <c r="AL254" s="4">
        <v>90</v>
      </c>
      <c r="AM254" s="4">
        <v>3</v>
      </c>
      <c r="AN254" s="4">
        <v>90</v>
      </c>
      <c r="AO254" s="4">
        <v>2</v>
      </c>
      <c r="AP254" s="16">
        <v>85</v>
      </c>
      <c r="AQ254" s="4">
        <v>3</v>
      </c>
      <c r="AR254" s="4">
        <v>91</v>
      </c>
      <c r="AS254" s="4">
        <v>3</v>
      </c>
      <c r="AT254" s="4">
        <v>85</v>
      </c>
      <c r="AU254" s="4">
        <v>1</v>
      </c>
      <c r="AV254" s="4">
        <v>82</v>
      </c>
      <c r="AW254" s="4">
        <v>1</v>
      </c>
      <c r="AX254" s="4"/>
      <c r="AY254" s="4"/>
      <c r="AZ254" s="4"/>
      <c r="BA254" s="4"/>
      <c r="BB254" s="4"/>
      <c r="BC254" s="4"/>
      <c r="BD254" s="4"/>
      <c r="BE254" s="4"/>
    </row>
    <row r="255" spans="1:57" ht="72">
      <c r="A255" s="7" t="s">
        <v>281</v>
      </c>
      <c r="B255" s="7" t="s">
        <v>0</v>
      </c>
      <c r="C255" s="7" t="s">
        <v>283</v>
      </c>
      <c r="D255" s="7" t="s">
        <v>285</v>
      </c>
      <c r="E255" s="7" t="s">
        <v>287</v>
      </c>
      <c r="F255" s="7" t="s">
        <v>402</v>
      </c>
      <c r="G255" s="7" t="s">
        <v>376</v>
      </c>
      <c r="H255" s="7" t="s">
        <v>313</v>
      </c>
      <c r="I255" s="7" t="s">
        <v>376</v>
      </c>
      <c r="J255" s="7" t="s">
        <v>310</v>
      </c>
      <c r="K255" s="7" t="s">
        <v>376</v>
      </c>
      <c r="L255" s="7" t="s">
        <v>400</v>
      </c>
      <c r="M255" s="7" t="s">
        <v>376</v>
      </c>
      <c r="N255" s="7" t="s">
        <v>405</v>
      </c>
      <c r="O255" s="7" t="s">
        <v>376</v>
      </c>
      <c r="P255" s="7" t="s">
        <v>304</v>
      </c>
      <c r="Q255" s="7" t="s">
        <v>376</v>
      </c>
      <c r="R255" s="7" t="s">
        <v>404</v>
      </c>
      <c r="S255" s="7" t="s">
        <v>376</v>
      </c>
      <c r="T255" s="7" t="s">
        <v>390</v>
      </c>
      <c r="U255" s="7" t="s">
        <v>376</v>
      </c>
      <c r="V255" s="7" t="s">
        <v>323</v>
      </c>
      <c r="W255" s="7" t="s">
        <v>376</v>
      </c>
      <c r="X255" s="7" t="s">
        <v>556</v>
      </c>
      <c r="Y255" s="7" t="s">
        <v>376</v>
      </c>
      <c r="Z255" s="7" t="s">
        <v>403</v>
      </c>
      <c r="AA255" s="7" t="s">
        <v>376</v>
      </c>
      <c r="AB255" s="7" t="s">
        <v>319</v>
      </c>
      <c r="AC255" s="7" t="s">
        <v>376</v>
      </c>
      <c r="AD255" s="7" t="s">
        <v>294</v>
      </c>
      <c r="AE255" s="7" t="s">
        <v>376</v>
      </c>
      <c r="AF255" s="7" t="s">
        <v>398</v>
      </c>
      <c r="AG255" s="7" t="s">
        <v>376</v>
      </c>
      <c r="AH255" s="7" t="s">
        <v>296</v>
      </c>
      <c r="AI255" s="7" t="s">
        <v>376</v>
      </c>
      <c r="AJ255" s="7" t="s">
        <v>301</v>
      </c>
      <c r="AK255" s="7" t="s">
        <v>376</v>
      </c>
      <c r="AL255" s="7" t="s">
        <v>298</v>
      </c>
      <c r="AM255" s="7" t="s">
        <v>376</v>
      </c>
      <c r="AN255" s="7" t="s">
        <v>324</v>
      </c>
      <c r="AO255" s="7" t="s">
        <v>376</v>
      </c>
      <c r="AP255" s="7" t="s">
        <v>297</v>
      </c>
      <c r="AQ255" s="7" t="s">
        <v>376</v>
      </c>
      <c r="AR255" s="7" t="s">
        <v>375</v>
      </c>
      <c r="AS255" s="8" t="s">
        <v>376</v>
      </c>
      <c r="AT255" s="7" t="s">
        <v>356</v>
      </c>
      <c r="AU255" s="8" t="s">
        <v>376</v>
      </c>
      <c r="AV255" s="7" t="s">
        <v>355</v>
      </c>
      <c r="AW255" s="8" t="s">
        <v>376</v>
      </c>
      <c r="AX255" s="8"/>
      <c r="AY255" s="8"/>
      <c r="AZ255" s="8"/>
      <c r="BA255" s="8"/>
      <c r="BB255" s="8"/>
      <c r="BC255" s="8"/>
      <c r="BD255" s="8"/>
      <c r="BE255" s="8"/>
    </row>
    <row r="256" spans="1:57" s="45" customFormat="1" ht="12">
      <c r="A256" s="4">
        <v>128</v>
      </c>
      <c r="B256" s="4">
        <v>2018111011</v>
      </c>
      <c r="C256" s="4" t="s">
        <v>162</v>
      </c>
      <c r="D256" s="4" t="s">
        <v>154</v>
      </c>
      <c r="E256" s="15">
        <f t="shared" si="85"/>
        <v>82.333333333333329</v>
      </c>
      <c r="F256" s="4">
        <v>83</v>
      </c>
      <c r="G256" s="4">
        <v>3</v>
      </c>
      <c r="H256" s="4">
        <v>97</v>
      </c>
      <c r="I256" s="4">
        <v>4</v>
      </c>
      <c r="J256" s="4">
        <v>80</v>
      </c>
      <c r="K256" s="4">
        <v>2</v>
      </c>
      <c r="L256" s="4">
        <v>91</v>
      </c>
      <c r="M256" s="4">
        <v>4</v>
      </c>
      <c r="N256" s="16">
        <v>85</v>
      </c>
      <c r="O256" s="4">
        <v>2</v>
      </c>
      <c r="P256" s="4">
        <v>84</v>
      </c>
      <c r="Q256" s="4">
        <v>3</v>
      </c>
      <c r="R256" s="4">
        <v>71</v>
      </c>
      <c r="S256" s="4">
        <v>2</v>
      </c>
      <c r="T256" s="4">
        <v>90</v>
      </c>
      <c r="U256" s="4">
        <v>2</v>
      </c>
      <c r="V256" s="4">
        <v>83</v>
      </c>
      <c r="W256" s="4">
        <v>2</v>
      </c>
      <c r="X256" s="16">
        <v>71</v>
      </c>
      <c r="Y256" s="4">
        <v>2</v>
      </c>
      <c r="Z256" s="16">
        <v>98</v>
      </c>
      <c r="AA256" s="4">
        <v>0</v>
      </c>
      <c r="AB256" s="4">
        <v>75</v>
      </c>
      <c r="AC256" s="4">
        <v>4</v>
      </c>
      <c r="AD256" s="4">
        <v>74</v>
      </c>
      <c r="AE256" s="4">
        <v>3</v>
      </c>
      <c r="AF256" s="4">
        <v>91</v>
      </c>
      <c r="AG256" s="4">
        <v>0</v>
      </c>
      <c r="AH256" s="4">
        <v>77</v>
      </c>
      <c r="AI256" s="4">
        <v>2</v>
      </c>
      <c r="AJ256" s="16">
        <v>93</v>
      </c>
      <c r="AK256" s="4">
        <v>3</v>
      </c>
      <c r="AL256" s="4">
        <v>79</v>
      </c>
      <c r="AM256" s="4">
        <v>3</v>
      </c>
      <c r="AN256" s="4">
        <v>85</v>
      </c>
      <c r="AO256" s="4">
        <v>2</v>
      </c>
      <c r="AP256" s="16">
        <v>77</v>
      </c>
      <c r="AQ256" s="4">
        <v>3</v>
      </c>
      <c r="AR256" s="4">
        <v>77</v>
      </c>
      <c r="AS256" s="4">
        <v>3</v>
      </c>
      <c r="AT256" s="4">
        <v>80</v>
      </c>
      <c r="AU256" s="4">
        <v>1</v>
      </c>
      <c r="AV256" s="4">
        <v>82</v>
      </c>
      <c r="AW256" s="4">
        <v>1</v>
      </c>
      <c r="AX256" s="4"/>
      <c r="AY256" s="4"/>
      <c r="AZ256" s="4"/>
      <c r="BA256" s="4"/>
      <c r="BB256" s="4"/>
      <c r="BC256" s="4"/>
      <c r="BD256" s="4"/>
      <c r="BE256" s="4"/>
    </row>
    <row r="257" spans="1:57" ht="72">
      <c r="A257" s="7" t="s">
        <v>281</v>
      </c>
      <c r="B257" s="7" t="s">
        <v>0</v>
      </c>
      <c r="C257" s="7" t="s">
        <v>283</v>
      </c>
      <c r="D257" s="7" t="s">
        <v>285</v>
      </c>
      <c r="E257" s="7" t="s">
        <v>287</v>
      </c>
      <c r="F257" s="7" t="s">
        <v>297</v>
      </c>
      <c r="G257" s="7" t="s">
        <v>376</v>
      </c>
      <c r="H257" s="7" t="s">
        <v>324</v>
      </c>
      <c r="I257" s="7" t="s">
        <v>376</v>
      </c>
      <c r="J257" s="7" t="s">
        <v>356</v>
      </c>
      <c r="K257" s="7" t="s">
        <v>376</v>
      </c>
      <c r="L257" s="7" t="s">
        <v>298</v>
      </c>
      <c r="M257" s="7" t="s">
        <v>376</v>
      </c>
      <c r="N257" s="7" t="s">
        <v>497</v>
      </c>
      <c r="O257" s="7" t="s">
        <v>376</v>
      </c>
      <c r="P257" s="7" t="s">
        <v>301</v>
      </c>
      <c r="Q257" s="7" t="s">
        <v>376</v>
      </c>
      <c r="R257" s="7" t="s">
        <v>319</v>
      </c>
      <c r="S257" s="7" t="s">
        <v>376</v>
      </c>
      <c r="T257" s="7" t="s">
        <v>375</v>
      </c>
      <c r="U257" s="7" t="s">
        <v>376</v>
      </c>
      <c r="V257" s="7" t="s">
        <v>296</v>
      </c>
      <c r="W257" s="7" t="s">
        <v>376</v>
      </c>
      <c r="X257" s="7" t="s">
        <v>494</v>
      </c>
      <c r="Y257" s="7" t="s">
        <v>376</v>
      </c>
      <c r="Z257" s="7" t="s">
        <v>294</v>
      </c>
      <c r="AA257" s="7" t="s">
        <v>376</v>
      </c>
      <c r="AB257" s="7" t="s">
        <v>399</v>
      </c>
      <c r="AC257" s="7" t="s">
        <v>376</v>
      </c>
      <c r="AD257" s="7" t="s">
        <v>323</v>
      </c>
      <c r="AE257" s="7" t="s">
        <v>376</v>
      </c>
      <c r="AF257" s="7" t="s">
        <v>320</v>
      </c>
      <c r="AG257" s="7" t="s">
        <v>376</v>
      </c>
      <c r="AH257" s="7" t="s">
        <v>304</v>
      </c>
      <c r="AI257" s="7" t="s">
        <v>376</v>
      </c>
      <c r="AJ257" s="7" t="s">
        <v>322</v>
      </c>
      <c r="AK257" s="7" t="s">
        <v>376</v>
      </c>
      <c r="AL257" s="7" t="s">
        <v>325</v>
      </c>
      <c r="AM257" s="7" t="s">
        <v>376</v>
      </c>
      <c r="AN257" s="7" t="s">
        <v>310</v>
      </c>
      <c r="AO257" s="7" t="s">
        <v>376</v>
      </c>
      <c r="AP257" s="7" t="s">
        <v>321</v>
      </c>
      <c r="AQ257" s="7" t="s">
        <v>376</v>
      </c>
      <c r="AR257" s="7" t="s">
        <v>326</v>
      </c>
      <c r="AS257" s="7" t="s">
        <v>376</v>
      </c>
      <c r="AT257" s="7" t="s">
        <v>327</v>
      </c>
      <c r="AU257" s="7" t="s">
        <v>376</v>
      </c>
      <c r="AV257" s="7" t="s">
        <v>355</v>
      </c>
      <c r="AW257" s="7" t="s">
        <v>376</v>
      </c>
      <c r="AX257" s="7" t="s">
        <v>366</v>
      </c>
      <c r="AY257" s="7" t="s">
        <v>376</v>
      </c>
      <c r="AZ257" s="8"/>
      <c r="BA257" s="8"/>
      <c r="BB257" s="8"/>
      <c r="BC257" s="8"/>
      <c r="BD257" s="8"/>
      <c r="BE257" s="8"/>
    </row>
    <row r="258" spans="1:57" s="45" customFormat="1" ht="12">
      <c r="A258" s="4">
        <v>129</v>
      </c>
      <c r="B258" s="4">
        <v>2018115487</v>
      </c>
      <c r="C258" s="4" t="s">
        <v>163</v>
      </c>
      <c r="D258" s="4" t="s">
        <v>154</v>
      </c>
      <c r="E258" s="15">
        <f t="shared" si="85"/>
        <v>84.236363636363635</v>
      </c>
      <c r="F258" s="4">
        <v>80</v>
      </c>
      <c r="G258" s="4">
        <v>3</v>
      </c>
      <c r="H258" s="4">
        <v>90</v>
      </c>
      <c r="I258" s="4">
        <v>2</v>
      </c>
      <c r="J258" s="4">
        <v>84</v>
      </c>
      <c r="K258" s="4">
        <v>1</v>
      </c>
      <c r="L258" s="4">
        <v>84</v>
      </c>
      <c r="M258" s="4">
        <v>3</v>
      </c>
      <c r="N258" s="16">
        <v>93</v>
      </c>
      <c r="O258" s="4">
        <v>1</v>
      </c>
      <c r="P258" s="4">
        <v>76</v>
      </c>
      <c r="Q258" s="4">
        <v>3</v>
      </c>
      <c r="R258" s="4">
        <v>73</v>
      </c>
      <c r="S258" s="4">
        <v>4</v>
      </c>
      <c r="T258" s="4">
        <v>70</v>
      </c>
      <c r="U258" s="4">
        <v>3</v>
      </c>
      <c r="V258" s="4">
        <v>84</v>
      </c>
      <c r="W258" s="4">
        <v>2</v>
      </c>
      <c r="X258" s="4">
        <v>88</v>
      </c>
      <c r="Y258" s="4">
        <v>1</v>
      </c>
      <c r="Z258" s="4">
        <v>79</v>
      </c>
      <c r="AA258" s="4">
        <v>3</v>
      </c>
      <c r="AB258" s="4">
        <v>85</v>
      </c>
      <c r="AC258" s="4">
        <v>2</v>
      </c>
      <c r="AD258" s="4">
        <v>89</v>
      </c>
      <c r="AE258" s="4">
        <v>2</v>
      </c>
      <c r="AF258" s="4">
        <v>92</v>
      </c>
      <c r="AG258" s="4">
        <v>4</v>
      </c>
      <c r="AH258" s="4">
        <v>99</v>
      </c>
      <c r="AI258" s="4">
        <v>3</v>
      </c>
      <c r="AJ258" s="4">
        <v>86</v>
      </c>
      <c r="AK258" s="4">
        <v>2</v>
      </c>
      <c r="AL258" s="4">
        <v>81</v>
      </c>
      <c r="AM258" s="4">
        <v>2</v>
      </c>
      <c r="AN258" s="4">
        <v>81</v>
      </c>
      <c r="AO258" s="4">
        <v>2</v>
      </c>
      <c r="AP258" s="4">
        <v>84</v>
      </c>
      <c r="AQ258" s="4">
        <v>2</v>
      </c>
      <c r="AR258" s="4">
        <v>87</v>
      </c>
      <c r="AS258" s="4">
        <v>4</v>
      </c>
      <c r="AT258" s="4">
        <v>91</v>
      </c>
      <c r="AU258" s="4">
        <v>3</v>
      </c>
      <c r="AV258" s="4">
        <v>85</v>
      </c>
      <c r="AW258" s="4">
        <v>1</v>
      </c>
      <c r="AX258" s="4">
        <v>89</v>
      </c>
      <c r="AY258" s="4">
        <v>2</v>
      </c>
      <c r="AZ258" s="4"/>
      <c r="BA258" s="4"/>
      <c r="BB258" s="4"/>
      <c r="BC258" s="4"/>
      <c r="BD258" s="4"/>
      <c r="BE258" s="4"/>
    </row>
    <row r="259" spans="1:57" ht="72">
      <c r="A259" s="7" t="s">
        <v>281</v>
      </c>
      <c r="B259" s="7" t="s">
        <v>0</v>
      </c>
      <c r="C259" s="7" t="s">
        <v>283</v>
      </c>
      <c r="D259" s="7" t="s">
        <v>285</v>
      </c>
      <c r="E259" s="7" t="s">
        <v>287</v>
      </c>
      <c r="F259" s="7" t="s">
        <v>324</v>
      </c>
      <c r="G259" s="7" t="s">
        <v>376</v>
      </c>
      <c r="H259" s="7" t="s">
        <v>294</v>
      </c>
      <c r="I259" s="7" t="s">
        <v>376</v>
      </c>
      <c r="J259" s="7" t="s">
        <v>296</v>
      </c>
      <c r="K259" s="7" t="s">
        <v>376</v>
      </c>
      <c r="L259" s="7" t="s">
        <v>319</v>
      </c>
      <c r="M259" s="7" t="s">
        <v>376</v>
      </c>
      <c r="N259" s="7" t="s">
        <v>774</v>
      </c>
      <c r="O259" s="7" t="s">
        <v>376</v>
      </c>
      <c r="P259" s="7" t="s">
        <v>297</v>
      </c>
      <c r="Q259" s="7" t="s">
        <v>376</v>
      </c>
      <c r="R259" s="7" t="s">
        <v>301</v>
      </c>
      <c r="S259" s="7" t="s">
        <v>376</v>
      </c>
      <c r="T259" s="7" t="s">
        <v>398</v>
      </c>
      <c r="U259" s="7" t="s">
        <v>376</v>
      </c>
      <c r="V259" s="7" t="s">
        <v>403</v>
      </c>
      <c r="W259" s="7" t="s">
        <v>376</v>
      </c>
      <c r="X259" s="7" t="s">
        <v>304</v>
      </c>
      <c r="Y259" s="7" t="s">
        <v>376</v>
      </c>
      <c r="Z259" s="7" t="s">
        <v>355</v>
      </c>
      <c r="AA259" s="7" t="s">
        <v>376</v>
      </c>
      <c r="AB259" s="7" t="s">
        <v>356</v>
      </c>
      <c r="AC259" s="7" t="s">
        <v>376</v>
      </c>
      <c r="AD259" s="7" t="s">
        <v>366</v>
      </c>
      <c r="AE259" s="7" t="s">
        <v>376</v>
      </c>
      <c r="AF259" s="7" t="s">
        <v>323</v>
      </c>
      <c r="AG259" s="7" t="s">
        <v>376</v>
      </c>
      <c r="AH259" s="7" t="s">
        <v>306</v>
      </c>
      <c r="AI259" s="7" t="s">
        <v>376</v>
      </c>
      <c r="AJ259" s="7" t="s">
        <v>399</v>
      </c>
      <c r="AK259" s="7" t="s">
        <v>376</v>
      </c>
      <c r="AL259" s="7" t="s">
        <v>775</v>
      </c>
      <c r="AM259" s="7" t="s">
        <v>376</v>
      </c>
      <c r="AN259" s="7" t="s">
        <v>752</v>
      </c>
      <c r="AO259" s="7" t="s">
        <v>376</v>
      </c>
      <c r="AP259" s="7" t="s">
        <v>753</v>
      </c>
      <c r="AQ259" s="7" t="s">
        <v>376</v>
      </c>
      <c r="AR259" s="7" t="s">
        <v>672</v>
      </c>
      <c r="AS259" s="7" t="s">
        <v>376</v>
      </c>
      <c r="AT259" s="7" t="s">
        <v>776</v>
      </c>
      <c r="AU259" s="7" t="s">
        <v>376</v>
      </c>
      <c r="AV259" s="7" t="s">
        <v>302</v>
      </c>
      <c r="AW259" s="7" t="s">
        <v>376</v>
      </c>
      <c r="AX259" s="7" t="s">
        <v>777</v>
      </c>
      <c r="AY259" s="7" t="s">
        <v>376</v>
      </c>
      <c r="AZ259" s="7" t="s">
        <v>778</v>
      </c>
      <c r="BA259" s="7" t="s">
        <v>376</v>
      </c>
      <c r="BB259" s="7" t="s">
        <v>779</v>
      </c>
      <c r="BC259" s="7" t="s">
        <v>376</v>
      </c>
      <c r="BD259" s="7" t="s">
        <v>780</v>
      </c>
      <c r="BE259" s="7" t="s">
        <v>376</v>
      </c>
    </row>
    <row r="260" spans="1:57" s="45" customFormat="1" ht="12">
      <c r="A260" s="4">
        <v>130</v>
      </c>
      <c r="B260" s="4">
        <v>2018111013</v>
      </c>
      <c r="C260" s="4" t="s">
        <v>781</v>
      </c>
      <c r="D260" s="16" t="s">
        <v>165</v>
      </c>
      <c r="E260" s="15">
        <f t="shared" si="85"/>
        <v>85.986206896551721</v>
      </c>
      <c r="F260" s="16">
        <v>75</v>
      </c>
      <c r="G260" s="16">
        <v>2</v>
      </c>
      <c r="H260" s="16">
        <v>71</v>
      </c>
      <c r="I260" s="16">
        <v>3</v>
      </c>
      <c r="J260" s="16">
        <v>83</v>
      </c>
      <c r="K260" s="16">
        <v>2</v>
      </c>
      <c r="L260" s="16">
        <v>75</v>
      </c>
      <c r="M260" s="16">
        <v>4</v>
      </c>
      <c r="N260" s="16">
        <v>90</v>
      </c>
      <c r="O260" s="16">
        <v>2</v>
      </c>
      <c r="P260" s="16">
        <v>84</v>
      </c>
      <c r="Q260" s="16">
        <v>3</v>
      </c>
      <c r="R260" s="16">
        <v>87</v>
      </c>
      <c r="S260" s="16">
        <v>3</v>
      </c>
      <c r="T260" s="16">
        <v>98</v>
      </c>
      <c r="U260" s="16">
        <v>0</v>
      </c>
      <c r="V260" s="16">
        <v>99</v>
      </c>
      <c r="W260" s="16">
        <v>0</v>
      </c>
      <c r="X260" s="16">
        <v>81</v>
      </c>
      <c r="Y260" s="16">
        <v>3</v>
      </c>
      <c r="Z260" s="16">
        <v>91</v>
      </c>
      <c r="AA260" s="16">
        <v>1</v>
      </c>
      <c r="AB260" s="16">
        <v>89</v>
      </c>
      <c r="AC260" s="16">
        <v>1</v>
      </c>
      <c r="AD260" s="16">
        <v>95</v>
      </c>
      <c r="AE260" s="16">
        <v>2</v>
      </c>
      <c r="AF260" s="16">
        <v>90</v>
      </c>
      <c r="AG260" s="16">
        <v>2</v>
      </c>
      <c r="AH260" s="16">
        <v>88</v>
      </c>
      <c r="AI260" s="16">
        <v>2</v>
      </c>
      <c r="AJ260" s="16">
        <v>95</v>
      </c>
      <c r="AK260" s="16">
        <v>2</v>
      </c>
      <c r="AL260" s="16">
        <v>85</v>
      </c>
      <c r="AM260" s="16">
        <v>3</v>
      </c>
      <c r="AN260" s="16">
        <v>100</v>
      </c>
      <c r="AO260" s="16">
        <v>3</v>
      </c>
      <c r="AP260" s="16">
        <v>93.4</v>
      </c>
      <c r="AQ260" s="16">
        <v>3</v>
      </c>
      <c r="AR260" s="16">
        <v>81</v>
      </c>
      <c r="AS260" s="16">
        <v>3</v>
      </c>
      <c r="AT260" s="16">
        <v>89</v>
      </c>
      <c r="AU260" s="16">
        <v>3</v>
      </c>
      <c r="AV260" s="4">
        <v>77</v>
      </c>
      <c r="AW260" s="4">
        <v>3</v>
      </c>
      <c r="AX260" s="4">
        <v>86</v>
      </c>
      <c r="AY260" s="4">
        <v>2</v>
      </c>
      <c r="AZ260" s="4">
        <v>95</v>
      </c>
      <c r="BA260" s="4">
        <v>2</v>
      </c>
      <c r="BB260" s="4">
        <v>94</v>
      </c>
      <c r="BC260" s="4">
        <v>2</v>
      </c>
      <c r="BD260" s="4">
        <v>90</v>
      </c>
      <c r="BE260" s="4">
        <v>2</v>
      </c>
    </row>
    <row r="261" spans="1:57" ht="72">
      <c r="A261" s="7" t="s">
        <v>281</v>
      </c>
      <c r="B261" s="7" t="s">
        <v>0</v>
      </c>
      <c r="C261" s="7" t="s">
        <v>283</v>
      </c>
      <c r="D261" s="7" t="s">
        <v>285</v>
      </c>
      <c r="E261" s="7" t="s">
        <v>287</v>
      </c>
      <c r="F261" s="7" t="s">
        <v>324</v>
      </c>
      <c r="G261" s="7" t="s">
        <v>376</v>
      </c>
      <c r="H261" s="7" t="s">
        <v>294</v>
      </c>
      <c r="I261" s="7" t="s">
        <v>376</v>
      </c>
      <c r="J261" s="7" t="s">
        <v>296</v>
      </c>
      <c r="K261" s="7" t="s">
        <v>376</v>
      </c>
      <c r="L261" s="7" t="s">
        <v>319</v>
      </c>
      <c r="M261" s="7" t="s">
        <v>376</v>
      </c>
      <c r="N261" s="7" t="s">
        <v>389</v>
      </c>
      <c r="O261" s="7" t="s">
        <v>376</v>
      </c>
      <c r="P261" s="7" t="s">
        <v>297</v>
      </c>
      <c r="Q261" s="7" t="s">
        <v>376</v>
      </c>
      <c r="R261" s="7" t="s">
        <v>301</v>
      </c>
      <c r="S261" s="7" t="s">
        <v>376</v>
      </c>
      <c r="T261" s="7" t="s">
        <v>398</v>
      </c>
      <c r="U261" s="7" t="s">
        <v>376</v>
      </c>
      <c r="V261" s="7" t="s">
        <v>403</v>
      </c>
      <c r="W261" s="7" t="s">
        <v>376</v>
      </c>
      <c r="X261" s="7" t="s">
        <v>627</v>
      </c>
      <c r="Y261" s="7" t="s">
        <v>295</v>
      </c>
      <c r="Z261" s="7" t="s">
        <v>355</v>
      </c>
      <c r="AA261" s="7" t="s">
        <v>376</v>
      </c>
      <c r="AB261" s="7" t="s">
        <v>356</v>
      </c>
      <c r="AC261" s="7" t="s">
        <v>305</v>
      </c>
      <c r="AD261" s="7" t="s">
        <v>354</v>
      </c>
      <c r="AE261" s="7" t="s">
        <v>376</v>
      </c>
      <c r="AF261" s="7" t="s">
        <v>323</v>
      </c>
      <c r="AG261" s="7" t="s">
        <v>376</v>
      </c>
      <c r="AH261" s="7" t="s">
        <v>401</v>
      </c>
      <c r="AI261" s="7" t="s">
        <v>376</v>
      </c>
      <c r="AJ261" s="7" t="s">
        <v>399</v>
      </c>
      <c r="AK261" s="7" t="s">
        <v>376</v>
      </c>
      <c r="AL261" s="7" t="s">
        <v>325</v>
      </c>
      <c r="AM261" s="7" t="s">
        <v>376</v>
      </c>
      <c r="AN261" s="7" t="s">
        <v>327</v>
      </c>
      <c r="AO261" s="7" t="s">
        <v>376</v>
      </c>
      <c r="AP261" s="7" t="s">
        <v>320</v>
      </c>
      <c r="AQ261" s="7" t="s">
        <v>376</v>
      </c>
      <c r="AR261" s="7" t="s">
        <v>326</v>
      </c>
      <c r="AS261" s="7" t="s">
        <v>376</v>
      </c>
      <c r="AT261" s="7" t="s">
        <v>321</v>
      </c>
      <c r="AU261" s="7" t="s">
        <v>376</v>
      </c>
      <c r="AV261" s="7" t="s">
        <v>333</v>
      </c>
      <c r="AW261" s="7" t="s">
        <v>295</v>
      </c>
      <c r="AX261" s="8"/>
      <c r="AY261" s="8"/>
      <c r="AZ261" s="8"/>
      <c r="BA261" s="8"/>
      <c r="BB261" s="8"/>
      <c r="BC261" s="8"/>
      <c r="BD261" s="8"/>
      <c r="BE261" s="8"/>
    </row>
    <row r="262" spans="1:57" s="45" customFormat="1" ht="12">
      <c r="A262" s="4">
        <v>131</v>
      </c>
      <c r="B262" s="16">
        <v>2018111014</v>
      </c>
      <c r="C262" s="16" t="s">
        <v>782</v>
      </c>
      <c r="D262" s="16" t="s">
        <v>165</v>
      </c>
      <c r="E262" s="15">
        <f t="shared" si="85"/>
        <v>78.884313725490188</v>
      </c>
      <c r="F262" s="16">
        <v>78</v>
      </c>
      <c r="G262" s="16">
        <v>2</v>
      </c>
      <c r="H262" s="16">
        <v>60</v>
      </c>
      <c r="I262" s="16">
        <v>3</v>
      </c>
      <c r="J262" s="16">
        <v>77</v>
      </c>
      <c r="K262" s="16">
        <v>2</v>
      </c>
      <c r="L262" s="16">
        <v>74</v>
      </c>
      <c r="M262" s="16">
        <v>4</v>
      </c>
      <c r="N262" s="16">
        <v>68</v>
      </c>
      <c r="O262" s="16">
        <v>3</v>
      </c>
      <c r="P262" s="16">
        <v>78</v>
      </c>
      <c r="Q262" s="16">
        <v>3</v>
      </c>
      <c r="R262" s="16">
        <v>85</v>
      </c>
      <c r="S262" s="16">
        <v>3</v>
      </c>
      <c r="T262" s="16">
        <v>95</v>
      </c>
      <c r="U262" s="16">
        <v>0</v>
      </c>
      <c r="V262" s="16">
        <v>90</v>
      </c>
      <c r="W262" s="16">
        <v>0</v>
      </c>
      <c r="X262" s="16">
        <v>83</v>
      </c>
      <c r="Y262" s="16">
        <v>3</v>
      </c>
      <c r="Z262" s="16">
        <v>90</v>
      </c>
      <c r="AA262" s="16">
        <v>1</v>
      </c>
      <c r="AB262" s="16">
        <v>85</v>
      </c>
      <c r="AC262" s="16">
        <v>1</v>
      </c>
      <c r="AD262" s="16">
        <v>81</v>
      </c>
      <c r="AE262" s="16">
        <v>2</v>
      </c>
      <c r="AF262" s="16">
        <v>95</v>
      </c>
      <c r="AG262" s="16">
        <v>2</v>
      </c>
      <c r="AH262" s="16">
        <v>68</v>
      </c>
      <c r="AI262" s="16">
        <v>2</v>
      </c>
      <c r="AJ262" s="16">
        <v>85</v>
      </c>
      <c r="AK262" s="16">
        <v>2</v>
      </c>
      <c r="AL262" s="16">
        <v>78</v>
      </c>
      <c r="AM262" s="16">
        <v>2</v>
      </c>
      <c r="AN262" s="16">
        <v>76.7</v>
      </c>
      <c r="AO262" s="16">
        <v>3</v>
      </c>
      <c r="AP262" s="16">
        <v>89</v>
      </c>
      <c r="AQ262" s="16">
        <v>4</v>
      </c>
      <c r="AR262" s="16">
        <v>80</v>
      </c>
      <c r="AS262" s="16">
        <v>4</v>
      </c>
      <c r="AT262" s="16">
        <v>92</v>
      </c>
      <c r="AU262" s="16">
        <v>2</v>
      </c>
      <c r="AV262" s="16">
        <v>72</v>
      </c>
      <c r="AW262" s="16">
        <v>3</v>
      </c>
      <c r="AX262" s="4"/>
      <c r="AY262" s="4"/>
      <c r="AZ262" s="4"/>
      <c r="BA262" s="4"/>
      <c r="BB262" s="4"/>
      <c r="BC262" s="4"/>
      <c r="BD262" s="4"/>
      <c r="BE262" s="4"/>
    </row>
    <row r="263" spans="1:57" ht="72">
      <c r="A263" s="7" t="s">
        <v>281</v>
      </c>
      <c r="B263" s="7" t="s">
        <v>0</v>
      </c>
      <c r="C263" s="7" t="s">
        <v>283</v>
      </c>
      <c r="D263" s="7" t="s">
        <v>285</v>
      </c>
      <c r="E263" s="7" t="s">
        <v>287</v>
      </c>
      <c r="F263" s="7" t="s">
        <v>324</v>
      </c>
      <c r="G263" s="7" t="s">
        <v>376</v>
      </c>
      <c r="H263" s="7" t="s">
        <v>294</v>
      </c>
      <c r="I263" s="7" t="s">
        <v>376</v>
      </c>
      <c r="J263" s="7" t="s">
        <v>296</v>
      </c>
      <c r="K263" s="7" t="s">
        <v>376</v>
      </c>
      <c r="L263" s="7" t="s">
        <v>319</v>
      </c>
      <c r="M263" s="7" t="s">
        <v>376</v>
      </c>
      <c r="N263" s="7" t="s">
        <v>774</v>
      </c>
      <c r="O263" s="7" t="s">
        <v>376</v>
      </c>
      <c r="P263" s="7" t="s">
        <v>297</v>
      </c>
      <c r="Q263" s="7" t="s">
        <v>376</v>
      </c>
      <c r="R263" s="7" t="s">
        <v>783</v>
      </c>
      <c r="S263" s="7" t="s">
        <v>376</v>
      </c>
      <c r="T263" s="7" t="s">
        <v>301</v>
      </c>
      <c r="U263" s="7" t="s">
        <v>376</v>
      </c>
      <c r="V263" s="7" t="s">
        <v>398</v>
      </c>
      <c r="W263" s="7" t="s">
        <v>376</v>
      </c>
      <c r="X263" s="7" t="s">
        <v>403</v>
      </c>
      <c r="Y263" s="7" t="s">
        <v>376</v>
      </c>
      <c r="Z263" s="7" t="s">
        <v>304</v>
      </c>
      <c r="AA263" s="7" t="s">
        <v>376</v>
      </c>
      <c r="AB263" s="7" t="s">
        <v>355</v>
      </c>
      <c r="AC263" s="7" t="s">
        <v>376</v>
      </c>
      <c r="AD263" s="7" t="s">
        <v>356</v>
      </c>
      <c r="AE263" s="7" t="s">
        <v>376</v>
      </c>
      <c r="AF263" s="7" t="s">
        <v>366</v>
      </c>
      <c r="AG263" s="7" t="s">
        <v>376</v>
      </c>
      <c r="AH263" s="7" t="s">
        <v>323</v>
      </c>
      <c r="AI263" s="7" t="s">
        <v>376</v>
      </c>
      <c r="AJ263" s="7" t="s">
        <v>784</v>
      </c>
      <c r="AK263" s="7" t="s">
        <v>376</v>
      </c>
      <c r="AL263" s="7" t="s">
        <v>785</v>
      </c>
      <c r="AM263" s="7" t="s">
        <v>376</v>
      </c>
      <c r="AN263" s="7" t="s">
        <v>786</v>
      </c>
      <c r="AO263" s="7" t="s">
        <v>376</v>
      </c>
      <c r="AP263" s="7" t="s">
        <v>645</v>
      </c>
      <c r="AQ263" s="7" t="s">
        <v>376</v>
      </c>
      <c r="AR263" s="7" t="s">
        <v>683</v>
      </c>
      <c r="AS263" s="7" t="s">
        <v>376</v>
      </c>
      <c r="AT263" s="7" t="s">
        <v>671</v>
      </c>
      <c r="AU263" s="7" t="s">
        <v>376</v>
      </c>
      <c r="AV263" s="7" t="s">
        <v>787</v>
      </c>
      <c r="AW263" s="7" t="s">
        <v>376</v>
      </c>
      <c r="AX263" s="7" t="s">
        <v>788</v>
      </c>
      <c r="AY263" s="7" t="s">
        <v>376</v>
      </c>
      <c r="AZ263" s="8"/>
      <c r="BA263" s="8"/>
      <c r="BB263" s="8"/>
      <c r="BC263" s="8"/>
      <c r="BD263" s="8"/>
      <c r="BE263" s="8"/>
    </row>
    <row r="264" spans="1:57" s="45" customFormat="1" ht="12">
      <c r="A264" s="4">
        <v>132</v>
      </c>
      <c r="B264" s="16">
        <v>2018111015</v>
      </c>
      <c r="C264" s="16" t="s">
        <v>789</v>
      </c>
      <c r="D264" s="16" t="s">
        <v>165</v>
      </c>
      <c r="E264" s="15">
        <f t="shared" si="85"/>
        <v>89.869811320754721</v>
      </c>
      <c r="F264" s="16">
        <v>96</v>
      </c>
      <c r="G264" s="16">
        <v>2</v>
      </c>
      <c r="H264" s="16">
        <v>77</v>
      </c>
      <c r="I264" s="16">
        <v>3</v>
      </c>
      <c r="J264" s="16">
        <v>90</v>
      </c>
      <c r="K264" s="16">
        <v>2</v>
      </c>
      <c r="L264" s="16">
        <v>87</v>
      </c>
      <c r="M264" s="16">
        <v>4</v>
      </c>
      <c r="N264" s="16">
        <v>90</v>
      </c>
      <c r="O264" s="16">
        <v>3</v>
      </c>
      <c r="P264" s="16">
        <v>90</v>
      </c>
      <c r="Q264" s="16">
        <v>3</v>
      </c>
      <c r="R264" s="16">
        <v>93</v>
      </c>
      <c r="S264" s="16">
        <v>2</v>
      </c>
      <c r="T264" s="16">
        <v>92</v>
      </c>
      <c r="U264" s="16">
        <v>3</v>
      </c>
      <c r="V264" s="16">
        <v>96</v>
      </c>
      <c r="W264" s="16">
        <v>0</v>
      </c>
      <c r="X264" s="16">
        <v>88</v>
      </c>
      <c r="Y264" s="16">
        <v>0</v>
      </c>
      <c r="Z264" s="16">
        <v>97</v>
      </c>
      <c r="AA264" s="16">
        <v>3</v>
      </c>
      <c r="AB264" s="16">
        <v>94</v>
      </c>
      <c r="AC264" s="16">
        <v>1</v>
      </c>
      <c r="AD264" s="16">
        <v>89</v>
      </c>
      <c r="AE264" s="16">
        <v>1</v>
      </c>
      <c r="AF264" s="16">
        <v>89</v>
      </c>
      <c r="AG264" s="16">
        <v>2</v>
      </c>
      <c r="AH264" s="16">
        <v>94</v>
      </c>
      <c r="AI264" s="16">
        <v>2</v>
      </c>
      <c r="AJ264" s="16">
        <v>82</v>
      </c>
      <c r="AK264" s="16">
        <v>2</v>
      </c>
      <c r="AL264" s="16">
        <v>85</v>
      </c>
      <c r="AM264" s="16">
        <v>2</v>
      </c>
      <c r="AN264" s="16">
        <v>89</v>
      </c>
      <c r="AO264" s="16">
        <v>2</v>
      </c>
      <c r="AP264" s="16">
        <v>91.7</v>
      </c>
      <c r="AQ264" s="16">
        <v>3</v>
      </c>
      <c r="AR264" s="16">
        <v>95</v>
      </c>
      <c r="AS264" s="16">
        <v>4</v>
      </c>
      <c r="AT264" s="16">
        <v>92</v>
      </c>
      <c r="AU264" s="16">
        <v>4</v>
      </c>
      <c r="AV264" s="16">
        <v>90</v>
      </c>
      <c r="AW264" s="16">
        <v>2</v>
      </c>
      <c r="AX264" s="16">
        <v>85</v>
      </c>
      <c r="AY264" s="16">
        <v>3</v>
      </c>
      <c r="AZ264" s="4"/>
      <c r="BA264" s="4"/>
      <c r="BB264" s="4"/>
      <c r="BC264" s="4"/>
      <c r="BD264" s="4"/>
      <c r="BE264" s="4"/>
    </row>
    <row r="265" spans="1:57" ht="72">
      <c r="A265" s="7" t="s">
        <v>281</v>
      </c>
      <c r="B265" s="7" t="s">
        <v>0</v>
      </c>
      <c r="C265" s="7" t="s">
        <v>283</v>
      </c>
      <c r="D265" s="7" t="s">
        <v>285</v>
      </c>
      <c r="E265" s="7" t="s">
        <v>287</v>
      </c>
      <c r="F265" s="7" t="s">
        <v>324</v>
      </c>
      <c r="G265" s="7" t="s">
        <v>376</v>
      </c>
      <c r="H265" s="7" t="s">
        <v>294</v>
      </c>
      <c r="I265" s="7" t="s">
        <v>376</v>
      </c>
      <c r="J265" s="7" t="s">
        <v>296</v>
      </c>
      <c r="K265" s="7" t="s">
        <v>376</v>
      </c>
      <c r="L265" s="7" t="s">
        <v>319</v>
      </c>
      <c r="M265" s="7" t="s">
        <v>376</v>
      </c>
      <c r="N265" s="7" t="s">
        <v>389</v>
      </c>
      <c r="O265" s="7" t="s">
        <v>376</v>
      </c>
      <c r="P265" s="7" t="s">
        <v>297</v>
      </c>
      <c r="Q265" s="7" t="s">
        <v>376</v>
      </c>
      <c r="R265" s="7" t="s">
        <v>783</v>
      </c>
      <c r="S265" s="7" t="s">
        <v>376</v>
      </c>
      <c r="T265" s="7" t="s">
        <v>301</v>
      </c>
      <c r="U265" s="7" t="s">
        <v>376</v>
      </c>
      <c r="V265" s="7" t="s">
        <v>398</v>
      </c>
      <c r="W265" s="7" t="s">
        <v>376</v>
      </c>
      <c r="X265" s="7" t="s">
        <v>403</v>
      </c>
      <c r="Y265" s="7" t="s">
        <v>376</v>
      </c>
      <c r="Z265" s="7" t="s">
        <v>304</v>
      </c>
      <c r="AA265" s="7" t="s">
        <v>376</v>
      </c>
      <c r="AB265" s="7" t="s">
        <v>355</v>
      </c>
      <c r="AC265" s="7" t="s">
        <v>376</v>
      </c>
      <c r="AD265" s="7" t="s">
        <v>356</v>
      </c>
      <c r="AE265" s="7" t="s">
        <v>376</v>
      </c>
      <c r="AF265" s="7" t="s">
        <v>366</v>
      </c>
      <c r="AG265" s="7" t="s">
        <v>376</v>
      </c>
      <c r="AH265" s="7" t="s">
        <v>323</v>
      </c>
      <c r="AI265" s="7" t="s">
        <v>376</v>
      </c>
      <c r="AJ265" s="7" t="s">
        <v>401</v>
      </c>
      <c r="AK265" s="7" t="s">
        <v>376</v>
      </c>
      <c r="AL265" s="7" t="s">
        <v>399</v>
      </c>
      <c r="AM265" s="7" t="s">
        <v>376</v>
      </c>
      <c r="AN265" s="7" t="s">
        <v>325</v>
      </c>
      <c r="AO265" s="7" t="s">
        <v>376</v>
      </c>
      <c r="AP265" s="7" t="s">
        <v>327</v>
      </c>
      <c r="AQ265" s="7" t="s">
        <v>376</v>
      </c>
      <c r="AR265" s="7" t="s">
        <v>320</v>
      </c>
      <c r="AS265" s="7" t="s">
        <v>376</v>
      </c>
      <c r="AT265" s="7" t="s">
        <v>326</v>
      </c>
      <c r="AU265" s="7" t="s">
        <v>376</v>
      </c>
      <c r="AV265" s="7" t="s">
        <v>321</v>
      </c>
      <c r="AW265" s="7" t="s">
        <v>376</v>
      </c>
      <c r="AX265" s="7" t="s">
        <v>375</v>
      </c>
      <c r="AY265" s="7" t="s">
        <v>376</v>
      </c>
      <c r="AZ265" s="8"/>
      <c r="BA265" s="8"/>
      <c r="BB265" s="8"/>
      <c r="BC265" s="8"/>
      <c r="BD265" s="8"/>
      <c r="BE265" s="8"/>
    </row>
    <row r="266" spans="1:57" s="45" customFormat="1" ht="12">
      <c r="A266" s="4">
        <v>133</v>
      </c>
      <c r="B266" s="4">
        <v>2018111019</v>
      </c>
      <c r="C266" s="4" t="s">
        <v>790</v>
      </c>
      <c r="D266" s="16" t="s">
        <v>165</v>
      </c>
      <c r="E266" s="15">
        <f t="shared" si="85"/>
        <v>84.30377358490567</v>
      </c>
      <c r="F266" s="16">
        <v>83</v>
      </c>
      <c r="G266" s="16">
        <v>2</v>
      </c>
      <c r="H266" s="16">
        <v>67</v>
      </c>
      <c r="I266" s="16">
        <v>3</v>
      </c>
      <c r="J266" s="16">
        <v>81</v>
      </c>
      <c r="K266" s="16">
        <v>2</v>
      </c>
      <c r="L266" s="16">
        <v>71</v>
      </c>
      <c r="M266" s="16">
        <v>4</v>
      </c>
      <c r="N266" s="16">
        <v>84</v>
      </c>
      <c r="O266" s="16">
        <v>3</v>
      </c>
      <c r="P266" s="16">
        <v>80</v>
      </c>
      <c r="Q266" s="16">
        <v>3</v>
      </c>
      <c r="R266" s="16">
        <v>77</v>
      </c>
      <c r="S266" s="16">
        <v>2</v>
      </c>
      <c r="T266" s="16">
        <v>90</v>
      </c>
      <c r="U266" s="16">
        <v>3</v>
      </c>
      <c r="V266" s="16">
        <v>92</v>
      </c>
      <c r="W266" s="16">
        <v>0</v>
      </c>
      <c r="X266" s="16">
        <v>84</v>
      </c>
      <c r="Y266" s="16">
        <v>0</v>
      </c>
      <c r="Z266" s="16">
        <v>90</v>
      </c>
      <c r="AA266" s="16">
        <v>3</v>
      </c>
      <c r="AB266" s="16">
        <v>90</v>
      </c>
      <c r="AC266" s="16">
        <v>1</v>
      </c>
      <c r="AD266" s="16">
        <v>93</v>
      </c>
      <c r="AE266" s="16">
        <v>1</v>
      </c>
      <c r="AF266" s="16">
        <v>86</v>
      </c>
      <c r="AG266" s="16">
        <v>2</v>
      </c>
      <c r="AH266" s="16">
        <v>89</v>
      </c>
      <c r="AI266" s="16">
        <v>2</v>
      </c>
      <c r="AJ266" s="16">
        <v>83</v>
      </c>
      <c r="AK266" s="16">
        <v>2</v>
      </c>
      <c r="AL266" s="16">
        <v>93</v>
      </c>
      <c r="AM266" s="16">
        <v>2</v>
      </c>
      <c r="AN266" s="16">
        <v>76</v>
      </c>
      <c r="AO266" s="16">
        <v>2</v>
      </c>
      <c r="AP266" s="16">
        <v>92.7</v>
      </c>
      <c r="AQ266" s="16">
        <v>3</v>
      </c>
      <c r="AR266" s="16">
        <v>95</v>
      </c>
      <c r="AS266" s="16">
        <v>4</v>
      </c>
      <c r="AT266" s="16">
        <v>86</v>
      </c>
      <c r="AU266" s="16">
        <v>4</v>
      </c>
      <c r="AV266" s="16">
        <v>89</v>
      </c>
      <c r="AW266" s="16">
        <v>2</v>
      </c>
      <c r="AX266" s="16">
        <v>84</v>
      </c>
      <c r="AY266" s="16">
        <v>3</v>
      </c>
      <c r="AZ266" s="4"/>
      <c r="BA266" s="4"/>
      <c r="BB266" s="4"/>
      <c r="BC266" s="4"/>
      <c r="BD266" s="4"/>
      <c r="BE266" s="4"/>
    </row>
    <row r="267" spans="1:57" ht="72">
      <c r="A267" s="7" t="s">
        <v>281</v>
      </c>
      <c r="B267" s="7" t="s">
        <v>0</v>
      </c>
      <c r="C267" s="7" t="s">
        <v>283</v>
      </c>
      <c r="D267" s="7" t="s">
        <v>285</v>
      </c>
      <c r="E267" s="7" t="s">
        <v>287</v>
      </c>
      <c r="F267" s="7" t="s">
        <v>324</v>
      </c>
      <c r="G267" s="7" t="s">
        <v>376</v>
      </c>
      <c r="H267" s="7" t="s">
        <v>294</v>
      </c>
      <c r="I267" s="7" t="s">
        <v>376</v>
      </c>
      <c r="J267" s="7" t="s">
        <v>296</v>
      </c>
      <c r="K267" s="7" t="s">
        <v>376</v>
      </c>
      <c r="L267" s="7" t="s">
        <v>319</v>
      </c>
      <c r="M267" s="7" t="s">
        <v>376</v>
      </c>
      <c r="N267" s="7" t="s">
        <v>774</v>
      </c>
      <c r="O267" s="7" t="s">
        <v>376</v>
      </c>
      <c r="P267" s="7" t="s">
        <v>297</v>
      </c>
      <c r="Q267" s="7" t="s">
        <v>376</v>
      </c>
      <c r="R267" s="7" t="s">
        <v>783</v>
      </c>
      <c r="S267" s="7" t="s">
        <v>376</v>
      </c>
      <c r="T267" s="7" t="s">
        <v>301</v>
      </c>
      <c r="U267" s="7" t="s">
        <v>376</v>
      </c>
      <c r="V267" s="7" t="s">
        <v>398</v>
      </c>
      <c r="W267" s="7" t="s">
        <v>376</v>
      </c>
      <c r="X267" s="7" t="s">
        <v>403</v>
      </c>
      <c r="Y267" s="7" t="s">
        <v>376</v>
      </c>
      <c r="Z267" s="7" t="s">
        <v>304</v>
      </c>
      <c r="AA267" s="7" t="s">
        <v>376</v>
      </c>
      <c r="AB267" s="7" t="s">
        <v>355</v>
      </c>
      <c r="AC267" s="7" t="s">
        <v>376</v>
      </c>
      <c r="AD267" s="7" t="s">
        <v>356</v>
      </c>
      <c r="AE267" s="7" t="s">
        <v>376</v>
      </c>
      <c r="AF267" s="7" t="s">
        <v>366</v>
      </c>
      <c r="AG267" s="7" t="s">
        <v>376</v>
      </c>
      <c r="AH267" s="7" t="s">
        <v>323</v>
      </c>
      <c r="AI267" s="7" t="s">
        <v>376</v>
      </c>
      <c r="AJ267" s="7" t="s">
        <v>791</v>
      </c>
      <c r="AK267" s="7" t="s">
        <v>376</v>
      </c>
      <c r="AL267" s="7" t="s">
        <v>792</v>
      </c>
      <c r="AM267" s="7" t="s">
        <v>376</v>
      </c>
      <c r="AN267" s="7" t="s">
        <v>793</v>
      </c>
      <c r="AO267" s="7" t="s">
        <v>376</v>
      </c>
      <c r="AP267" s="7" t="s">
        <v>794</v>
      </c>
      <c r="AQ267" s="7" t="s">
        <v>376</v>
      </c>
      <c r="AR267" s="7" t="s">
        <v>672</v>
      </c>
      <c r="AS267" s="7" t="s">
        <v>376</v>
      </c>
      <c r="AT267" s="7" t="s">
        <v>754</v>
      </c>
      <c r="AU267" s="7" t="s">
        <v>376</v>
      </c>
      <c r="AV267" s="8"/>
      <c r="AW267" s="8"/>
      <c r="AX267" s="7"/>
      <c r="AY267" s="7"/>
      <c r="AZ267" s="8"/>
      <c r="BA267" s="8"/>
      <c r="BB267" s="8"/>
      <c r="BC267" s="8"/>
      <c r="BD267" s="8"/>
      <c r="BE267" s="8"/>
    </row>
    <row r="268" spans="1:57" s="45" customFormat="1" ht="12">
      <c r="A268" s="4">
        <v>134</v>
      </c>
      <c r="B268" s="4">
        <v>2018111020</v>
      </c>
      <c r="C268" s="4" t="s">
        <v>795</v>
      </c>
      <c r="D268" s="16" t="s">
        <v>165</v>
      </c>
      <c r="E268" s="15">
        <f t="shared" si="85"/>
        <v>88.316666666666663</v>
      </c>
      <c r="F268" s="16">
        <v>86</v>
      </c>
      <c r="G268" s="16">
        <v>2</v>
      </c>
      <c r="H268" s="16">
        <v>70</v>
      </c>
      <c r="I268" s="16">
        <v>3</v>
      </c>
      <c r="J268" s="16">
        <v>84</v>
      </c>
      <c r="K268" s="16">
        <v>2</v>
      </c>
      <c r="L268" s="16">
        <v>82</v>
      </c>
      <c r="M268" s="16">
        <v>4</v>
      </c>
      <c r="N268" s="16">
        <v>83</v>
      </c>
      <c r="O268" s="16">
        <v>3</v>
      </c>
      <c r="P268" s="16">
        <v>82</v>
      </c>
      <c r="Q268" s="16">
        <v>3</v>
      </c>
      <c r="R268" s="16">
        <v>91</v>
      </c>
      <c r="S268" s="16">
        <v>2</v>
      </c>
      <c r="T268" s="16">
        <v>93</v>
      </c>
      <c r="U268" s="16">
        <v>3</v>
      </c>
      <c r="V268" s="16">
        <v>95</v>
      </c>
      <c r="W268" s="16">
        <v>0</v>
      </c>
      <c r="X268" s="16">
        <v>97</v>
      </c>
      <c r="Y268" s="16">
        <v>0</v>
      </c>
      <c r="Z268" s="16">
        <v>94</v>
      </c>
      <c r="AA268" s="16">
        <v>3</v>
      </c>
      <c r="AB268" s="16">
        <v>94</v>
      </c>
      <c r="AC268" s="16">
        <v>1</v>
      </c>
      <c r="AD268" s="16">
        <v>88</v>
      </c>
      <c r="AE268" s="16">
        <v>1</v>
      </c>
      <c r="AF268" s="16">
        <v>95</v>
      </c>
      <c r="AG268" s="16">
        <v>2</v>
      </c>
      <c r="AH268" s="16">
        <v>91</v>
      </c>
      <c r="AI268" s="16">
        <v>2</v>
      </c>
      <c r="AJ268" s="16">
        <v>85</v>
      </c>
      <c r="AK268" s="16">
        <v>2</v>
      </c>
      <c r="AL268" s="16">
        <v>94</v>
      </c>
      <c r="AM268" s="16">
        <v>3</v>
      </c>
      <c r="AN268" s="16">
        <v>96</v>
      </c>
      <c r="AO268" s="16">
        <v>3</v>
      </c>
      <c r="AP268" s="16">
        <v>93.4</v>
      </c>
      <c r="AQ268" s="16">
        <v>3</v>
      </c>
      <c r="AR268" s="16">
        <v>90</v>
      </c>
      <c r="AS268" s="16">
        <v>3</v>
      </c>
      <c r="AT268" s="16">
        <v>93</v>
      </c>
      <c r="AU268" s="16">
        <v>3</v>
      </c>
      <c r="AV268" s="4"/>
      <c r="AW268" s="4"/>
      <c r="AX268" s="16"/>
      <c r="AY268" s="16"/>
      <c r="AZ268" s="4"/>
      <c r="BA268" s="4"/>
      <c r="BB268" s="4"/>
      <c r="BC268" s="4"/>
      <c r="BD268" s="4"/>
      <c r="BE268" s="4"/>
    </row>
    <row r="269" spans="1:57" ht="72">
      <c r="A269" s="7" t="s">
        <v>281</v>
      </c>
      <c r="B269" s="7" t="s">
        <v>0</v>
      </c>
      <c r="C269" s="7" t="s">
        <v>283</v>
      </c>
      <c r="D269" s="7" t="s">
        <v>285</v>
      </c>
      <c r="E269" s="7" t="s">
        <v>287</v>
      </c>
      <c r="F269" s="7" t="s">
        <v>324</v>
      </c>
      <c r="G269" s="7" t="s">
        <v>376</v>
      </c>
      <c r="H269" s="7" t="s">
        <v>294</v>
      </c>
      <c r="I269" s="7" t="s">
        <v>376</v>
      </c>
      <c r="J269" s="7" t="s">
        <v>296</v>
      </c>
      <c r="K269" s="7" t="s">
        <v>376</v>
      </c>
      <c r="L269" s="7" t="s">
        <v>319</v>
      </c>
      <c r="M269" s="7" t="s">
        <v>376</v>
      </c>
      <c r="N269" s="7" t="s">
        <v>389</v>
      </c>
      <c r="O269" s="7" t="s">
        <v>376</v>
      </c>
      <c r="P269" s="7" t="s">
        <v>297</v>
      </c>
      <c r="Q269" s="7" t="s">
        <v>376</v>
      </c>
      <c r="R269" s="7" t="s">
        <v>301</v>
      </c>
      <c r="S269" s="7" t="s">
        <v>376</v>
      </c>
      <c r="T269" s="7" t="s">
        <v>398</v>
      </c>
      <c r="U269" s="7" t="s">
        <v>376</v>
      </c>
      <c r="V269" s="7" t="s">
        <v>403</v>
      </c>
      <c r="W269" s="7" t="s">
        <v>376</v>
      </c>
      <c r="X269" s="7" t="s">
        <v>304</v>
      </c>
      <c r="Y269" s="7" t="s">
        <v>376</v>
      </c>
      <c r="Z269" s="7" t="s">
        <v>355</v>
      </c>
      <c r="AA269" s="7" t="s">
        <v>376</v>
      </c>
      <c r="AB269" s="7" t="s">
        <v>356</v>
      </c>
      <c r="AC269" s="7" t="s">
        <v>376</v>
      </c>
      <c r="AD269" s="7" t="s">
        <v>366</v>
      </c>
      <c r="AE269" s="7" t="s">
        <v>376</v>
      </c>
      <c r="AF269" s="7" t="s">
        <v>323</v>
      </c>
      <c r="AG269" s="7" t="s">
        <v>376</v>
      </c>
      <c r="AH269" s="7" t="s">
        <v>401</v>
      </c>
      <c r="AI269" s="7" t="s">
        <v>376</v>
      </c>
      <c r="AJ269" s="7" t="s">
        <v>399</v>
      </c>
      <c r="AK269" s="7" t="s">
        <v>376</v>
      </c>
      <c r="AL269" s="7" t="s">
        <v>325</v>
      </c>
      <c r="AM269" s="7" t="s">
        <v>376</v>
      </c>
      <c r="AN269" s="7" t="s">
        <v>327</v>
      </c>
      <c r="AO269" s="7" t="s">
        <v>376</v>
      </c>
      <c r="AP269" s="7" t="s">
        <v>320</v>
      </c>
      <c r="AQ269" s="7" t="s">
        <v>376</v>
      </c>
      <c r="AR269" s="7" t="s">
        <v>326</v>
      </c>
      <c r="AS269" s="7" t="s">
        <v>376</v>
      </c>
      <c r="AT269" s="7" t="s">
        <v>321</v>
      </c>
      <c r="AU269" s="7" t="s">
        <v>376</v>
      </c>
      <c r="AV269" s="7" t="s">
        <v>375</v>
      </c>
      <c r="AW269" s="7" t="s">
        <v>376</v>
      </c>
      <c r="AX269" s="8"/>
      <c r="AY269" s="8"/>
      <c r="AZ269" s="8"/>
      <c r="BA269" s="8"/>
      <c r="BB269" s="8"/>
      <c r="BC269" s="8"/>
      <c r="BD269" s="8"/>
      <c r="BE269" s="8"/>
    </row>
    <row r="270" spans="1:57" s="45" customFormat="1" ht="12">
      <c r="A270" s="4">
        <v>135</v>
      </c>
      <c r="B270" s="4">
        <v>2018111021</v>
      </c>
      <c r="C270" s="4" t="s">
        <v>796</v>
      </c>
      <c r="D270" s="16" t="s">
        <v>165</v>
      </c>
      <c r="E270" s="15">
        <f t="shared" si="85"/>
        <v>81.562745098039215</v>
      </c>
      <c r="F270" s="16">
        <v>71</v>
      </c>
      <c r="G270" s="16">
        <v>2</v>
      </c>
      <c r="H270" s="16">
        <v>78</v>
      </c>
      <c r="I270" s="16">
        <v>3</v>
      </c>
      <c r="J270" s="16">
        <v>83</v>
      </c>
      <c r="K270" s="16">
        <v>2</v>
      </c>
      <c r="L270" s="16">
        <v>70</v>
      </c>
      <c r="M270" s="16">
        <v>4</v>
      </c>
      <c r="N270" s="16">
        <v>96</v>
      </c>
      <c r="O270" s="16">
        <v>3</v>
      </c>
      <c r="P270" s="16">
        <v>78</v>
      </c>
      <c r="Q270" s="16">
        <v>3</v>
      </c>
      <c r="R270" s="16">
        <v>83</v>
      </c>
      <c r="S270" s="16">
        <v>3</v>
      </c>
      <c r="T270" s="16">
        <v>90</v>
      </c>
      <c r="U270" s="16">
        <v>0</v>
      </c>
      <c r="V270" s="16">
        <v>87</v>
      </c>
      <c r="W270" s="16">
        <v>0</v>
      </c>
      <c r="X270" s="16">
        <v>82</v>
      </c>
      <c r="Y270" s="16">
        <v>3</v>
      </c>
      <c r="Z270" s="16">
        <v>87</v>
      </c>
      <c r="AA270" s="16">
        <v>1</v>
      </c>
      <c r="AB270" s="16">
        <v>91</v>
      </c>
      <c r="AC270" s="16">
        <v>1</v>
      </c>
      <c r="AD270" s="16">
        <v>83</v>
      </c>
      <c r="AE270" s="16">
        <v>2</v>
      </c>
      <c r="AF270" s="16">
        <v>87</v>
      </c>
      <c r="AG270" s="16">
        <v>2</v>
      </c>
      <c r="AH270" s="16">
        <v>88</v>
      </c>
      <c r="AI270" s="16">
        <v>2</v>
      </c>
      <c r="AJ270" s="16">
        <v>94</v>
      </c>
      <c r="AK270" s="16">
        <v>2</v>
      </c>
      <c r="AL270" s="16">
        <v>67</v>
      </c>
      <c r="AM270" s="16">
        <v>2</v>
      </c>
      <c r="AN270" s="16">
        <v>88.9</v>
      </c>
      <c r="AO270" s="16">
        <v>3</v>
      </c>
      <c r="AP270" s="16">
        <v>79</v>
      </c>
      <c r="AQ270" s="16">
        <v>4</v>
      </c>
      <c r="AR270" s="16">
        <v>80</v>
      </c>
      <c r="AS270" s="16">
        <v>4</v>
      </c>
      <c r="AT270" s="16">
        <v>84</v>
      </c>
      <c r="AU270" s="16">
        <v>2</v>
      </c>
      <c r="AV270" s="16">
        <v>78</v>
      </c>
      <c r="AW270" s="16">
        <v>3</v>
      </c>
      <c r="AX270" s="4"/>
      <c r="AY270" s="4"/>
      <c r="AZ270" s="4"/>
      <c r="BA270" s="4"/>
      <c r="BB270" s="4"/>
      <c r="BC270" s="4"/>
      <c r="BD270" s="4"/>
      <c r="BE270" s="4"/>
    </row>
    <row r="271" spans="1:57" ht="72">
      <c r="A271" s="7" t="s">
        <v>281</v>
      </c>
      <c r="B271" s="7" t="s">
        <v>0</v>
      </c>
      <c r="C271" s="7" t="s">
        <v>283</v>
      </c>
      <c r="D271" s="7" t="s">
        <v>285</v>
      </c>
      <c r="E271" s="7" t="s">
        <v>287</v>
      </c>
      <c r="F271" s="7" t="s">
        <v>324</v>
      </c>
      <c r="G271" s="7" t="s">
        <v>376</v>
      </c>
      <c r="H271" s="7" t="s">
        <v>294</v>
      </c>
      <c r="I271" s="7" t="s">
        <v>376</v>
      </c>
      <c r="J271" s="7" t="s">
        <v>296</v>
      </c>
      <c r="K271" s="7" t="s">
        <v>376</v>
      </c>
      <c r="L271" s="7" t="s">
        <v>319</v>
      </c>
      <c r="M271" s="7" t="s">
        <v>376</v>
      </c>
      <c r="N271" s="7" t="s">
        <v>389</v>
      </c>
      <c r="O271" s="7" t="s">
        <v>376</v>
      </c>
      <c r="P271" s="7" t="s">
        <v>297</v>
      </c>
      <c r="Q271" s="7" t="s">
        <v>376</v>
      </c>
      <c r="R271" s="7" t="s">
        <v>783</v>
      </c>
      <c r="S271" s="7" t="s">
        <v>376</v>
      </c>
      <c r="T271" s="7" t="s">
        <v>301</v>
      </c>
      <c r="U271" s="7" t="s">
        <v>376</v>
      </c>
      <c r="V271" s="7" t="s">
        <v>398</v>
      </c>
      <c r="W271" s="7" t="s">
        <v>376</v>
      </c>
      <c r="X271" s="7" t="s">
        <v>403</v>
      </c>
      <c r="Y271" s="7" t="s">
        <v>376</v>
      </c>
      <c r="Z271" s="7" t="s">
        <v>304</v>
      </c>
      <c r="AA271" s="7" t="s">
        <v>376</v>
      </c>
      <c r="AB271" s="7" t="s">
        <v>355</v>
      </c>
      <c r="AC271" s="7" t="s">
        <v>376</v>
      </c>
      <c r="AD271" s="7" t="s">
        <v>356</v>
      </c>
      <c r="AE271" s="7" t="s">
        <v>376</v>
      </c>
      <c r="AF271" s="7" t="s">
        <v>366</v>
      </c>
      <c r="AG271" s="7" t="s">
        <v>376</v>
      </c>
      <c r="AH271" s="7" t="s">
        <v>323</v>
      </c>
      <c r="AI271" s="7" t="s">
        <v>376</v>
      </c>
      <c r="AJ271" s="7" t="s">
        <v>401</v>
      </c>
      <c r="AK271" s="7" t="s">
        <v>376</v>
      </c>
      <c r="AL271" s="7" t="s">
        <v>399</v>
      </c>
      <c r="AM271" s="7" t="s">
        <v>376</v>
      </c>
      <c r="AN271" s="7" t="s">
        <v>325</v>
      </c>
      <c r="AO271" s="7" t="s">
        <v>376</v>
      </c>
      <c r="AP271" s="7" t="s">
        <v>327</v>
      </c>
      <c r="AQ271" s="7" t="s">
        <v>376</v>
      </c>
      <c r="AR271" s="7" t="s">
        <v>320</v>
      </c>
      <c r="AS271" s="7" t="s">
        <v>376</v>
      </c>
      <c r="AT271" s="7" t="s">
        <v>326</v>
      </c>
      <c r="AU271" s="7" t="s">
        <v>376</v>
      </c>
      <c r="AV271" s="7" t="s">
        <v>321</v>
      </c>
      <c r="AW271" s="7" t="s">
        <v>376</v>
      </c>
      <c r="AX271" s="7" t="s">
        <v>375</v>
      </c>
      <c r="AY271" s="7" t="s">
        <v>376</v>
      </c>
      <c r="AZ271" s="8"/>
      <c r="BA271" s="8"/>
      <c r="BB271" s="8"/>
      <c r="BC271" s="8"/>
      <c r="BD271" s="8"/>
      <c r="BE271" s="8"/>
    </row>
    <row r="272" spans="1:57" s="45" customFormat="1" ht="12">
      <c r="A272" s="4">
        <v>136</v>
      </c>
      <c r="B272" s="4">
        <v>2018111023</v>
      </c>
      <c r="C272" s="4" t="s">
        <v>797</v>
      </c>
      <c r="D272" s="16" t="s">
        <v>165</v>
      </c>
      <c r="E272" s="15">
        <f t="shared" si="85"/>
        <v>81.245283018867923</v>
      </c>
      <c r="F272" s="16">
        <v>64</v>
      </c>
      <c r="G272" s="16">
        <v>2</v>
      </c>
      <c r="H272" s="16">
        <v>67</v>
      </c>
      <c r="I272" s="16">
        <v>3</v>
      </c>
      <c r="J272" s="16">
        <v>81</v>
      </c>
      <c r="K272" s="16">
        <v>2</v>
      </c>
      <c r="L272" s="16">
        <v>80</v>
      </c>
      <c r="M272" s="16">
        <v>4</v>
      </c>
      <c r="N272" s="16">
        <v>73</v>
      </c>
      <c r="O272" s="16">
        <v>3</v>
      </c>
      <c r="P272" s="16">
        <v>85</v>
      </c>
      <c r="Q272" s="16">
        <v>3</v>
      </c>
      <c r="R272" s="16">
        <v>85</v>
      </c>
      <c r="S272" s="16">
        <v>2</v>
      </c>
      <c r="T272" s="16">
        <v>88</v>
      </c>
      <c r="U272" s="16">
        <v>3</v>
      </c>
      <c r="V272" s="16">
        <v>91</v>
      </c>
      <c r="W272" s="16">
        <v>0</v>
      </c>
      <c r="X272" s="16">
        <v>95</v>
      </c>
      <c r="Y272" s="16">
        <v>0</v>
      </c>
      <c r="Z272" s="16">
        <v>94</v>
      </c>
      <c r="AA272" s="16">
        <v>3</v>
      </c>
      <c r="AB272" s="16">
        <v>86</v>
      </c>
      <c r="AC272" s="16">
        <v>1</v>
      </c>
      <c r="AD272" s="16">
        <v>89</v>
      </c>
      <c r="AE272" s="16">
        <v>1</v>
      </c>
      <c r="AF272" s="16">
        <v>82</v>
      </c>
      <c r="AG272" s="16">
        <v>2</v>
      </c>
      <c r="AH272" s="16">
        <v>85</v>
      </c>
      <c r="AI272" s="16">
        <v>2</v>
      </c>
      <c r="AJ272" s="16">
        <v>83</v>
      </c>
      <c r="AK272" s="16">
        <v>2</v>
      </c>
      <c r="AL272" s="16">
        <v>81</v>
      </c>
      <c r="AM272" s="16">
        <v>2</v>
      </c>
      <c r="AN272" s="16">
        <v>76</v>
      </c>
      <c r="AO272" s="16">
        <v>2</v>
      </c>
      <c r="AP272" s="16">
        <v>91</v>
      </c>
      <c r="AQ272" s="16">
        <v>3</v>
      </c>
      <c r="AR272" s="16">
        <v>87</v>
      </c>
      <c r="AS272" s="16">
        <v>4</v>
      </c>
      <c r="AT272" s="16">
        <v>82</v>
      </c>
      <c r="AU272" s="16">
        <v>4</v>
      </c>
      <c r="AV272" s="16">
        <v>86</v>
      </c>
      <c r="AW272" s="16">
        <v>2</v>
      </c>
      <c r="AX272" s="16">
        <v>65</v>
      </c>
      <c r="AY272" s="16">
        <v>3</v>
      </c>
      <c r="AZ272" s="4"/>
      <c r="BA272" s="4"/>
      <c r="BB272" s="4"/>
      <c r="BC272" s="4"/>
      <c r="BD272" s="4"/>
      <c r="BE272" s="4"/>
    </row>
    <row r="273" spans="1:57" ht="72">
      <c r="A273" s="7" t="s">
        <v>281</v>
      </c>
      <c r="B273" s="7" t="s">
        <v>0</v>
      </c>
      <c r="C273" s="7" t="s">
        <v>283</v>
      </c>
      <c r="D273" s="7" t="s">
        <v>285</v>
      </c>
      <c r="E273" s="7" t="s">
        <v>287</v>
      </c>
      <c r="F273" s="7" t="s">
        <v>324</v>
      </c>
      <c r="G273" s="7" t="s">
        <v>376</v>
      </c>
      <c r="H273" s="7" t="s">
        <v>294</v>
      </c>
      <c r="I273" s="7" t="s">
        <v>376</v>
      </c>
      <c r="J273" s="7" t="s">
        <v>296</v>
      </c>
      <c r="K273" s="7" t="s">
        <v>376</v>
      </c>
      <c r="L273" s="7" t="s">
        <v>319</v>
      </c>
      <c r="M273" s="7" t="s">
        <v>376</v>
      </c>
      <c r="N273" s="7" t="s">
        <v>389</v>
      </c>
      <c r="O273" s="7" t="s">
        <v>376</v>
      </c>
      <c r="P273" s="7" t="s">
        <v>297</v>
      </c>
      <c r="Q273" s="7" t="s">
        <v>376</v>
      </c>
      <c r="R273" s="7" t="s">
        <v>783</v>
      </c>
      <c r="S273" s="7" t="s">
        <v>376</v>
      </c>
      <c r="T273" s="7" t="s">
        <v>301</v>
      </c>
      <c r="U273" s="7" t="s">
        <v>376</v>
      </c>
      <c r="V273" s="7" t="s">
        <v>398</v>
      </c>
      <c r="W273" s="7" t="s">
        <v>376</v>
      </c>
      <c r="X273" s="7" t="s">
        <v>403</v>
      </c>
      <c r="Y273" s="7" t="s">
        <v>376</v>
      </c>
      <c r="Z273" s="7" t="s">
        <v>304</v>
      </c>
      <c r="AA273" s="7" t="s">
        <v>376</v>
      </c>
      <c r="AB273" s="7" t="s">
        <v>355</v>
      </c>
      <c r="AC273" s="7" t="s">
        <v>376</v>
      </c>
      <c r="AD273" s="7" t="s">
        <v>356</v>
      </c>
      <c r="AE273" s="7" t="s">
        <v>376</v>
      </c>
      <c r="AF273" s="7" t="s">
        <v>366</v>
      </c>
      <c r="AG273" s="7" t="s">
        <v>376</v>
      </c>
      <c r="AH273" s="7" t="s">
        <v>323</v>
      </c>
      <c r="AI273" s="7" t="s">
        <v>376</v>
      </c>
      <c r="AJ273" s="7" t="s">
        <v>401</v>
      </c>
      <c r="AK273" s="7" t="s">
        <v>376</v>
      </c>
      <c r="AL273" s="7" t="s">
        <v>399</v>
      </c>
      <c r="AM273" s="7" t="s">
        <v>376</v>
      </c>
      <c r="AN273" s="7" t="s">
        <v>325</v>
      </c>
      <c r="AO273" s="7" t="s">
        <v>376</v>
      </c>
      <c r="AP273" s="7" t="s">
        <v>327</v>
      </c>
      <c r="AQ273" s="7" t="s">
        <v>376</v>
      </c>
      <c r="AR273" s="7" t="s">
        <v>320</v>
      </c>
      <c r="AS273" s="7" t="s">
        <v>376</v>
      </c>
      <c r="AT273" s="7" t="s">
        <v>326</v>
      </c>
      <c r="AU273" s="7" t="s">
        <v>376</v>
      </c>
      <c r="AV273" s="7" t="s">
        <v>321</v>
      </c>
      <c r="AW273" s="7" t="s">
        <v>376</v>
      </c>
      <c r="AX273" s="7" t="s">
        <v>375</v>
      </c>
      <c r="AY273" s="7" t="s">
        <v>376</v>
      </c>
      <c r="AZ273" s="8"/>
      <c r="BA273" s="8"/>
      <c r="BB273" s="8"/>
      <c r="BC273" s="8"/>
      <c r="BD273" s="8"/>
      <c r="BE273" s="8"/>
    </row>
    <row r="274" spans="1:57" s="45" customFormat="1" ht="12">
      <c r="A274" s="4">
        <v>137</v>
      </c>
      <c r="B274" s="4">
        <v>2018111028</v>
      </c>
      <c r="C274" s="4" t="s">
        <v>798</v>
      </c>
      <c r="D274" s="16" t="s">
        <v>165</v>
      </c>
      <c r="E274" s="15">
        <f t="shared" si="85"/>
        <v>85.270588235294127</v>
      </c>
      <c r="F274" s="16">
        <v>88</v>
      </c>
      <c r="G274" s="16">
        <v>2</v>
      </c>
      <c r="H274" s="16">
        <v>67</v>
      </c>
      <c r="I274" s="16">
        <v>3</v>
      </c>
      <c r="J274" s="16">
        <v>86</v>
      </c>
      <c r="K274" s="16">
        <v>2</v>
      </c>
      <c r="L274" s="16">
        <v>81</v>
      </c>
      <c r="M274" s="16">
        <v>4</v>
      </c>
      <c r="N274" s="16">
        <v>89</v>
      </c>
      <c r="O274" s="16">
        <v>3</v>
      </c>
      <c r="P274" s="16">
        <v>88</v>
      </c>
      <c r="Q274" s="16">
        <v>3</v>
      </c>
      <c r="R274" s="16">
        <v>85</v>
      </c>
      <c r="S274" s="16">
        <v>2</v>
      </c>
      <c r="T274" s="16">
        <v>92</v>
      </c>
      <c r="U274" s="16">
        <v>3</v>
      </c>
      <c r="V274" s="16">
        <v>97</v>
      </c>
      <c r="W274" s="16">
        <v>0</v>
      </c>
      <c r="X274" s="16">
        <v>94</v>
      </c>
      <c r="Y274" s="16">
        <v>0</v>
      </c>
      <c r="Z274" s="16">
        <v>89</v>
      </c>
      <c r="AA274" s="16">
        <v>3</v>
      </c>
      <c r="AB274" s="16">
        <v>80</v>
      </c>
      <c r="AC274" s="16">
        <v>1</v>
      </c>
      <c r="AD274" s="16">
        <v>87</v>
      </c>
      <c r="AE274" s="16">
        <v>1</v>
      </c>
      <c r="AF274" s="16">
        <v>100</v>
      </c>
      <c r="AG274" s="16">
        <v>0</v>
      </c>
      <c r="AH274" s="16">
        <v>87</v>
      </c>
      <c r="AI274" s="16">
        <v>2</v>
      </c>
      <c r="AJ274" s="16">
        <v>89</v>
      </c>
      <c r="AK274" s="16">
        <v>2</v>
      </c>
      <c r="AL274" s="16">
        <v>85</v>
      </c>
      <c r="AM274" s="16">
        <v>2</v>
      </c>
      <c r="AN274" s="16">
        <v>79</v>
      </c>
      <c r="AO274" s="16">
        <v>2</v>
      </c>
      <c r="AP274" s="16">
        <v>91.6</v>
      </c>
      <c r="AQ274" s="16">
        <v>3</v>
      </c>
      <c r="AR274" s="16">
        <v>82</v>
      </c>
      <c r="AS274" s="16">
        <v>4</v>
      </c>
      <c r="AT274" s="16">
        <v>91</v>
      </c>
      <c r="AU274" s="16">
        <v>4</v>
      </c>
      <c r="AV274" s="16">
        <v>86</v>
      </c>
      <c r="AW274" s="16">
        <v>2</v>
      </c>
      <c r="AX274" s="16">
        <v>82</v>
      </c>
      <c r="AY274" s="16">
        <v>3</v>
      </c>
      <c r="AZ274" s="4"/>
      <c r="BA274" s="4"/>
      <c r="BB274" s="4"/>
      <c r="BC274" s="4"/>
      <c r="BD274" s="4"/>
      <c r="BE274" s="4"/>
    </row>
    <row r="275" spans="1:57" ht="72">
      <c r="A275" s="7" t="s">
        <v>281</v>
      </c>
      <c r="B275" s="7" t="s">
        <v>0</v>
      </c>
      <c r="C275" s="7" t="s">
        <v>283</v>
      </c>
      <c r="D275" s="7" t="s">
        <v>285</v>
      </c>
      <c r="E275" s="7" t="s">
        <v>287</v>
      </c>
      <c r="F275" s="7" t="s">
        <v>324</v>
      </c>
      <c r="G275" s="7" t="s">
        <v>376</v>
      </c>
      <c r="H275" s="7" t="s">
        <v>294</v>
      </c>
      <c r="I275" s="7" t="s">
        <v>376</v>
      </c>
      <c r="J275" s="7" t="s">
        <v>296</v>
      </c>
      <c r="K275" s="7" t="s">
        <v>376</v>
      </c>
      <c r="L275" s="7" t="s">
        <v>319</v>
      </c>
      <c r="M275" s="7" t="s">
        <v>376</v>
      </c>
      <c r="N275" s="7" t="s">
        <v>389</v>
      </c>
      <c r="O275" s="7" t="s">
        <v>376</v>
      </c>
      <c r="P275" s="7" t="s">
        <v>297</v>
      </c>
      <c r="Q275" s="7" t="s">
        <v>376</v>
      </c>
      <c r="R275" s="7" t="s">
        <v>783</v>
      </c>
      <c r="S275" s="7" t="s">
        <v>376</v>
      </c>
      <c r="T275" s="7" t="s">
        <v>301</v>
      </c>
      <c r="U275" s="7" t="s">
        <v>376</v>
      </c>
      <c r="V275" s="7" t="s">
        <v>398</v>
      </c>
      <c r="W275" s="7" t="s">
        <v>376</v>
      </c>
      <c r="X275" s="7" t="s">
        <v>403</v>
      </c>
      <c r="Y275" s="7" t="s">
        <v>376</v>
      </c>
      <c r="Z275" s="7" t="s">
        <v>304</v>
      </c>
      <c r="AA275" s="7" t="s">
        <v>376</v>
      </c>
      <c r="AB275" s="7" t="s">
        <v>355</v>
      </c>
      <c r="AC275" s="7" t="s">
        <v>376</v>
      </c>
      <c r="AD275" s="7" t="s">
        <v>356</v>
      </c>
      <c r="AE275" s="7" t="s">
        <v>376</v>
      </c>
      <c r="AF275" s="7" t="s">
        <v>323</v>
      </c>
      <c r="AG275" s="7" t="s">
        <v>376</v>
      </c>
      <c r="AH275" s="7" t="s">
        <v>791</v>
      </c>
      <c r="AI275" s="7" t="s">
        <v>376</v>
      </c>
      <c r="AJ275" s="7" t="s">
        <v>399</v>
      </c>
      <c r="AK275" s="7" t="s">
        <v>376</v>
      </c>
      <c r="AL275" s="7" t="s">
        <v>799</v>
      </c>
      <c r="AM275" s="7" t="s">
        <v>376</v>
      </c>
      <c r="AN275" s="7" t="s">
        <v>800</v>
      </c>
      <c r="AO275" s="7" t="s">
        <v>376</v>
      </c>
      <c r="AP275" s="7" t="s">
        <v>801</v>
      </c>
      <c r="AQ275" s="7" t="s">
        <v>376</v>
      </c>
      <c r="AR275" s="7" t="s">
        <v>802</v>
      </c>
      <c r="AS275" s="7" t="s">
        <v>376</v>
      </c>
      <c r="AT275" s="7" t="s">
        <v>803</v>
      </c>
      <c r="AU275" s="7" t="s">
        <v>376</v>
      </c>
      <c r="AV275" s="7" t="s">
        <v>804</v>
      </c>
      <c r="AW275" s="7" t="s">
        <v>376</v>
      </c>
      <c r="AX275" s="7"/>
      <c r="AY275" s="7"/>
      <c r="AZ275" s="8"/>
      <c r="BA275" s="8"/>
      <c r="BB275" s="8"/>
      <c r="BC275" s="8"/>
      <c r="BD275" s="8"/>
      <c r="BE275" s="8"/>
    </row>
    <row r="276" spans="1:57" s="45" customFormat="1" ht="12">
      <c r="A276" s="4">
        <v>138</v>
      </c>
      <c r="B276" s="4">
        <v>2018111029</v>
      </c>
      <c r="C276" s="4" t="s">
        <v>805</v>
      </c>
      <c r="D276" s="16" t="s">
        <v>165</v>
      </c>
      <c r="E276" s="15">
        <f t="shared" si="85"/>
        <v>83.416666666666671</v>
      </c>
      <c r="F276" s="16">
        <v>83</v>
      </c>
      <c r="G276" s="16">
        <v>2</v>
      </c>
      <c r="H276" s="16">
        <v>78</v>
      </c>
      <c r="I276" s="16">
        <v>3</v>
      </c>
      <c r="J276" s="16">
        <v>84</v>
      </c>
      <c r="K276" s="16">
        <v>2</v>
      </c>
      <c r="L276" s="16">
        <v>68</v>
      </c>
      <c r="M276" s="16">
        <v>4</v>
      </c>
      <c r="N276" s="16">
        <v>84</v>
      </c>
      <c r="O276" s="16">
        <v>3</v>
      </c>
      <c r="P276" s="16">
        <v>88</v>
      </c>
      <c r="Q276" s="16">
        <v>3</v>
      </c>
      <c r="R276" s="16">
        <v>86</v>
      </c>
      <c r="S276" s="16">
        <v>2</v>
      </c>
      <c r="T276" s="16">
        <v>80</v>
      </c>
      <c r="U276" s="16">
        <v>3</v>
      </c>
      <c r="V276" s="16">
        <v>96</v>
      </c>
      <c r="W276" s="16">
        <v>0</v>
      </c>
      <c r="X276" s="16">
        <v>86</v>
      </c>
      <c r="Y276" s="16">
        <v>0</v>
      </c>
      <c r="Z276" s="16">
        <v>88</v>
      </c>
      <c r="AA276" s="16">
        <v>3</v>
      </c>
      <c r="AB276" s="16">
        <v>89</v>
      </c>
      <c r="AC276" s="16">
        <v>1</v>
      </c>
      <c r="AD276" s="16">
        <v>93</v>
      </c>
      <c r="AE276" s="16">
        <v>1</v>
      </c>
      <c r="AF276" s="16">
        <v>87</v>
      </c>
      <c r="AG276" s="16">
        <v>2</v>
      </c>
      <c r="AH276" s="16">
        <v>74</v>
      </c>
      <c r="AI276" s="16">
        <v>2</v>
      </c>
      <c r="AJ276" s="16">
        <v>85</v>
      </c>
      <c r="AK276" s="16">
        <v>2</v>
      </c>
      <c r="AL276" s="16">
        <v>98</v>
      </c>
      <c r="AM276" s="16">
        <v>3</v>
      </c>
      <c r="AN276" s="16">
        <v>86</v>
      </c>
      <c r="AO276" s="16">
        <v>3</v>
      </c>
      <c r="AP276" s="16">
        <v>83</v>
      </c>
      <c r="AQ276" s="16">
        <v>2</v>
      </c>
      <c r="AR276" s="16">
        <v>76</v>
      </c>
      <c r="AS276" s="16">
        <v>3</v>
      </c>
      <c r="AT276" s="16">
        <v>82</v>
      </c>
      <c r="AU276" s="16">
        <v>2</v>
      </c>
      <c r="AV276" s="16">
        <v>94</v>
      </c>
      <c r="AW276" s="16">
        <v>2</v>
      </c>
      <c r="AX276" s="4"/>
      <c r="AY276" s="4"/>
      <c r="AZ276" s="4"/>
      <c r="BA276" s="4"/>
      <c r="BB276" s="4"/>
      <c r="BC276" s="4"/>
      <c r="BD276" s="4"/>
      <c r="BE276" s="4"/>
    </row>
    <row r="277" spans="1:57" ht="72">
      <c r="A277" s="7" t="s">
        <v>281</v>
      </c>
      <c r="B277" s="7" t="s">
        <v>0</v>
      </c>
      <c r="C277" s="7" t="s">
        <v>283</v>
      </c>
      <c r="D277" s="7" t="s">
        <v>285</v>
      </c>
      <c r="E277" s="7" t="s">
        <v>287</v>
      </c>
      <c r="F277" s="7" t="s">
        <v>324</v>
      </c>
      <c r="G277" s="7" t="s">
        <v>376</v>
      </c>
      <c r="H277" s="7" t="s">
        <v>294</v>
      </c>
      <c r="I277" s="7" t="s">
        <v>376</v>
      </c>
      <c r="J277" s="7" t="s">
        <v>296</v>
      </c>
      <c r="K277" s="7" t="s">
        <v>376</v>
      </c>
      <c r="L277" s="7" t="s">
        <v>319</v>
      </c>
      <c r="M277" s="7" t="s">
        <v>376</v>
      </c>
      <c r="N277" s="7" t="s">
        <v>389</v>
      </c>
      <c r="O277" s="7" t="s">
        <v>376</v>
      </c>
      <c r="P277" s="7" t="s">
        <v>297</v>
      </c>
      <c r="Q277" s="7" t="s">
        <v>376</v>
      </c>
      <c r="R277" s="7" t="s">
        <v>783</v>
      </c>
      <c r="S277" s="7" t="s">
        <v>376</v>
      </c>
      <c r="T277" s="7" t="s">
        <v>301</v>
      </c>
      <c r="U277" s="7" t="s">
        <v>376</v>
      </c>
      <c r="V277" s="7" t="s">
        <v>398</v>
      </c>
      <c r="W277" s="7" t="s">
        <v>376</v>
      </c>
      <c r="X277" s="7" t="s">
        <v>403</v>
      </c>
      <c r="Y277" s="7" t="s">
        <v>376</v>
      </c>
      <c r="Z277" s="7" t="s">
        <v>304</v>
      </c>
      <c r="AA277" s="7" t="s">
        <v>376</v>
      </c>
      <c r="AB277" s="7" t="s">
        <v>355</v>
      </c>
      <c r="AC277" s="7" t="s">
        <v>376</v>
      </c>
      <c r="AD277" s="7" t="s">
        <v>356</v>
      </c>
      <c r="AE277" s="7" t="s">
        <v>376</v>
      </c>
      <c r="AF277" s="7" t="s">
        <v>366</v>
      </c>
      <c r="AG277" s="7" t="s">
        <v>376</v>
      </c>
      <c r="AH277" s="7" t="s">
        <v>323</v>
      </c>
      <c r="AI277" s="7" t="s">
        <v>376</v>
      </c>
      <c r="AJ277" s="7" t="s">
        <v>401</v>
      </c>
      <c r="AK277" s="7" t="s">
        <v>376</v>
      </c>
      <c r="AL277" s="7" t="s">
        <v>399</v>
      </c>
      <c r="AM277" s="7" t="s">
        <v>376</v>
      </c>
      <c r="AN277" s="7" t="s">
        <v>325</v>
      </c>
      <c r="AO277" s="7" t="s">
        <v>376</v>
      </c>
      <c r="AP277" s="7" t="s">
        <v>327</v>
      </c>
      <c r="AQ277" s="7" t="s">
        <v>376</v>
      </c>
      <c r="AR277" s="7" t="s">
        <v>320</v>
      </c>
      <c r="AS277" s="7" t="s">
        <v>376</v>
      </c>
      <c r="AT277" s="7" t="s">
        <v>326</v>
      </c>
      <c r="AU277" s="7" t="s">
        <v>376</v>
      </c>
      <c r="AV277" s="7" t="s">
        <v>321</v>
      </c>
      <c r="AW277" s="7" t="s">
        <v>376</v>
      </c>
      <c r="AX277" s="7"/>
      <c r="AY277" s="7"/>
      <c r="AZ277" s="8"/>
      <c r="BA277" s="8"/>
      <c r="BB277" s="8"/>
      <c r="BC277" s="8"/>
      <c r="BD277" s="8"/>
      <c r="BE277" s="8"/>
    </row>
    <row r="278" spans="1:57" s="45" customFormat="1" ht="12">
      <c r="A278" s="4">
        <v>139</v>
      </c>
      <c r="B278" s="4">
        <v>2018111031</v>
      </c>
      <c r="C278" s="4" t="s">
        <v>806</v>
      </c>
      <c r="D278" s="16" t="s">
        <v>165</v>
      </c>
      <c r="E278" s="15">
        <f t="shared" si="85"/>
        <v>86.85799999999999</v>
      </c>
      <c r="F278" s="16">
        <v>84</v>
      </c>
      <c r="G278" s="16">
        <v>2</v>
      </c>
      <c r="H278" s="16">
        <v>85</v>
      </c>
      <c r="I278" s="16">
        <v>3</v>
      </c>
      <c r="J278" s="16">
        <v>92</v>
      </c>
      <c r="K278" s="16">
        <v>2</v>
      </c>
      <c r="L278" s="16">
        <v>83</v>
      </c>
      <c r="M278" s="16">
        <v>4</v>
      </c>
      <c r="N278" s="16">
        <v>90</v>
      </c>
      <c r="O278" s="16">
        <v>3</v>
      </c>
      <c r="P278" s="16">
        <v>80</v>
      </c>
      <c r="Q278" s="16">
        <v>3</v>
      </c>
      <c r="R278" s="16">
        <v>87</v>
      </c>
      <c r="S278" s="16">
        <v>2</v>
      </c>
      <c r="T278" s="16">
        <v>90</v>
      </c>
      <c r="U278" s="16">
        <v>3</v>
      </c>
      <c r="V278" s="16">
        <v>87</v>
      </c>
      <c r="W278" s="16">
        <v>0</v>
      </c>
      <c r="X278" s="16">
        <v>86</v>
      </c>
      <c r="Y278" s="16">
        <v>0</v>
      </c>
      <c r="Z278" s="16">
        <v>86</v>
      </c>
      <c r="AA278" s="16">
        <v>3</v>
      </c>
      <c r="AB278" s="16">
        <v>90</v>
      </c>
      <c r="AC278" s="16">
        <v>1</v>
      </c>
      <c r="AD278" s="16">
        <v>97</v>
      </c>
      <c r="AE278" s="16">
        <v>1</v>
      </c>
      <c r="AF278" s="16">
        <v>88</v>
      </c>
      <c r="AG278" s="16">
        <v>2</v>
      </c>
      <c r="AH278" s="16">
        <v>87</v>
      </c>
      <c r="AI278" s="16">
        <v>2</v>
      </c>
      <c r="AJ278" s="16">
        <v>81</v>
      </c>
      <c r="AK278" s="16">
        <v>2</v>
      </c>
      <c r="AL278" s="16">
        <v>85</v>
      </c>
      <c r="AM278" s="16">
        <v>2</v>
      </c>
      <c r="AN278" s="16">
        <v>84</v>
      </c>
      <c r="AO278" s="16">
        <v>2</v>
      </c>
      <c r="AP278" s="16">
        <v>90.3</v>
      </c>
      <c r="AQ278" s="16">
        <v>3</v>
      </c>
      <c r="AR278" s="16">
        <v>90</v>
      </c>
      <c r="AS278" s="16">
        <v>4</v>
      </c>
      <c r="AT278" s="16">
        <v>86</v>
      </c>
      <c r="AU278" s="16">
        <v>4</v>
      </c>
      <c r="AV278" s="16">
        <v>90</v>
      </c>
      <c r="AW278" s="16">
        <v>2</v>
      </c>
      <c r="AX278" s="16"/>
      <c r="AY278" s="16"/>
      <c r="AZ278" s="4"/>
      <c r="BA278" s="4"/>
      <c r="BB278" s="4"/>
      <c r="BC278" s="4"/>
      <c r="BD278" s="4"/>
      <c r="BE278" s="4"/>
    </row>
    <row r="279" spans="1:57" ht="72">
      <c r="A279" s="7" t="s">
        <v>281</v>
      </c>
      <c r="B279" s="7" t="s">
        <v>0</v>
      </c>
      <c r="C279" s="7" t="s">
        <v>283</v>
      </c>
      <c r="D279" s="7" t="s">
        <v>285</v>
      </c>
      <c r="E279" s="7" t="s">
        <v>287</v>
      </c>
      <c r="F279" s="7" t="s">
        <v>324</v>
      </c>
      <c r="G279" s="7" t="s">
        <v>376</v>
      </c>
      <c r="H279" s="7" t="s">
        <v>294</v>
      </c>
      <c r="I279" s="7" t="s">
        <v>376</v>
      </c>
      <c r="J279" s="7" t="s">
        <v>296</v>
      </c>
      <c r="K279" s="7" t="s">
        <v>376</v>
      </c>
      <c r="L279" s="7" t="s">
        <v>319</v>
      </c>
      <c r="M279" s="7" t="s">
        <v>376</v>
      </c>
      <c r="N279" s="7" t="s">
        <v>389</v>
      </c>
      <c r="O279" s="7" t="s">
        <v>376</v>
      </c>
      <c r="P279" s="7" t="s">
        <v>297</v>
      </c>
      <c r="Q279" s="7" t="s">
        <v>376</v>
      </c>
      <c r="R279" s="7" t="s">
        <v>783</v>
      </c>
      <c r="S279" s="7" t="s">
        <v>376</v>
      </c>
      <c r="T279" s="7" t="s">
        <v>301</v>
      </c>
      <c r="U279" s="7" t="s">
        <v>376</v>
      </c>
      <c r="V279" s="7" t="s">
        <v>398</v>
      </c>
      <c r="W279" s="7" t="s">
        <v>376</v>
      </c>
      <c r="X279" s="7" t="s">
        <v>403</v>
      </c>
      <c r="Y279" s="7" t="s">
        <v>376</v>
      </c>
      <c r="Z279" s="7" t="s">
        <v>304</v>
      </c>
      <c r="AA279" s="7" t="s">
        <v>376</v>
      </c>
      <c r="AB279" s="7" t="s">
        <v>355</v>
      </c>
      <c r="AC279" s="7" t="s">
        <v>376</v>
      </c>
      <c r="AD279" s="7" t="s">
        <v>356</v>
      </c>
      <c r="AE279" s="7" t="s">
        <v>376</v>
      </c>
      <c r="AF279" s="7" t="s">
        <v>366</v>
      </c>
      <c r="AG279" s="7" t="s">
        <v>376</v>
      </c>
      <c r="AH279" s="7" t="s">
        <v>323</v>
      </c>
      <c r="AI279" s="7" t="s">
        <v>376</v>
      </c>
      <c r="AJ279" s="7" t="s">
        <v>401</v>
      </c>
      <c r="AK279" s="7" t="s">
        <v>376</v>
      </c>
      <c r="AL279" s="7" t="s">
        <v>399</v>
      </c>
      <c r="AM279" s="7" t="s">
        <v>376</v>
      </c>
      <c r="AN279" s="7" t="s">
        <v>325</v>
      </c>
      <c r="AO279" s="7" t="s">
        <v>376</v>
      </c>
      <c r="AP279" s="7" t="s">
        <v>327</v>
      </c>
      <c r="AQ279" s="7" t="s">
        <v>376</v>
      </c>
      <c r="AR279" s="7" t="s">
        <v>320</v>
      </c>
      <c r="AS279" s="7" t="s">
        <v>376</v>
      </c>
      <c r="AT279" s="7" t="s">
        <v>326</v>
      </c>
      <c r="AU279" s="7" t="s">
        <v>376</v>
      </c>
      <c r="AV279" s="7" t="s">
        <v>321</v>
      </c>
      <c r="AW279" s="7" t="s">
        <v>376</v>
      </c>
      <c r="AX279" s="7" t="s">
        <v>375</v>
      </c>
      <c r="AY279" s="7" t="s">
        <v>376</v>
      </c>
      <c r="AZ279" s="8"/>
      <c r="BA279" s="8"/>
      <c r="BB279" s="8"/>
      <c r="BC279" s="8"/>
      <c r="BD279" s="8"/>
      <c r="BE279" s="8"/>
    </row>
    <row r="280" spans="1:57" s="45" customFormat="1" ht="12">
      <c r="A280" s="4">
        <v>140</v>
      </c>
      <c r="B280" s="4">
        <v>2018111032</v>
      </c>
      <c r="C280" s="4" t="s">
        <v>807</v>
      </c>
      <c r="D280" s="16" t="s">
        <v>165</v>
      </c>
      <c r="E280" s="15">
        <f t="shared" si="85"/>
        <v>87.132075471698116</v>
      </c>
      <c r="F280" s="16">
        <v>89</v>
      </c>
      <c r="G280" s="16">
        <v>2</v>
      </c>
      <c r="H280" s="16">
        <v>69</v>
      </c>
      <c r="I280" s="16">
        <v>3</v>
      </c>
      <c r="J280" s="16">
        <v>84</v>
      </c>
      <c r="K280" s="16">
        <v>2</v>
      </c>
      <c r="L280" s="16">
        <v>85</v>
      </c>
      <c r="M280" s="16">
        <v>4</v>
      </c>
      <c r="N280" s="16">
        <v>92</v>
      </c>
      <c r="O280" s="16">
        <v>3</v>
      </c>
      <c r="P280" s="16">
        <v>86</v>
      </c>
      <c r="Q280" s="16">
        <v>3</v>
      </c>
      <c r="R280" s="16">
        <v>83</v>
      </c>
      <c r="S280" s="16">
        <v>2</v>
      </c>
      <c r="T280" s="16">
        <v>92</v>
      </c>
      <c r="U280" s="16">
        <v>3</v>
      </c>
      <c r="V280" s="16">
        <v>87</v>
      </c>
      <c r="W280" s="16">
        <v>0</v>
      </c>
      <c r="X280" s="16">
        <v>89</v>
      </c>
      <c r="Y280" s="16">
        <v>0</v>
      </c>
      <c r="Z280" s="16">
        <v>91</v>
      </c>
      <c r="AA280" s="16">
        <v>3</v>
      </c>
      <c r="AB280" s="16">
        <v>97</v>
      </c>
      <c r="AC280" s="16">
        <v>1</v>
      </c>
      <c r="AD280" s="16">
        <v>89</v>
      </c>
      <c r="AE280" s="16">
        <v>1</v>
      </c>
      <c r="AF280" s="16">
        <v>85</v>
      </c>
      <c r="AG280" s="16">
        <v>2</v>
      </c>
      <c r="AH280" s="16">
        <v>89</v>
      </c>
      <c r="AI280" s="16">
        <v>2</v>
      </c>
      <c r="AJ280" s="16">
        <v>83</v>
      </c>
      <c r="AK280" s="16">
        <v>2</v>
      </c>
      <c r="AL280" s="16">
        <v>87</v>
      </c>
      <c r="AM280" s="16">
        <v>2</v>
      </c>
      <c r="AN280" s="16">
        <v>83</v>
      </c>
      <c r="AO280" s="16">
        <v>2</v>
      </c>
      <c r="AP280" s="16">
        <v>91</v>
      </c>
      <c r="AQ280" s="16">
        <v>3</v>
      </c>
      <c r="AR280" s="16">
        <v>87</v>
      </c>
      <c r="AS280" s="16">
        <v>4</v>
      </c>
      <c r="AT280" s="16">
        <v>90</v>
      </c>
      <c r="AU280" s="16">
        <v>4</v>
      </c>
      <c r="AV280" s="16">
        <v>88</v>
      </c>
      <c r="AW280" s="16">
        <v>2</v>
      </c>
      <c r="AX280" s="16">
        <v>93</v>
      </c>
      <c r="AY280" s="16">
        <v>3</v>
      </c>
      <c r="AZ280" s="4"/>
      <c r="BA280" s="4"/>
      <c r="BB280" s="4"/>
      <c r="BC280" s="4"/>
      <c r="BD280" s="4"/>
      <c r="BE280" s="4"/>
    </row>
    <row r="281" spans="1:57" ht="72">
      <c r="A281" s="7" t="s">
        <v>281</v>
      </c>
      <c r="B281" s="7" t="s">
        <v>0</v>
      </c>
      <c r="C281" s="7" t="s">
        <v>283</v>
      </c>
      <c r="D281" s="7" t="s">
        <v>285</v>
      </c>
      <c r="E281" s="7" t="s">
        <v>287</v>
      </c>
      <c r="F281" s="7" t="s">
        <v>324</v>
      </c>
      <c r="G281" s="7" t="s">
        <v>376</v>
      </c>
      <c r="H281" s="7" t="s">
        <v>294</v>
      </c>
      <c r="I281" s="7" t="s">
        <v>376</v>
      </c>
      <c r="J281" s="7" t="s">
        <v>296</v>
      </c>
      <c r="K281" s="7" t="s">
        <v>376</v>
      </c>
      <c r="L281" s="7" t="s">
        <v>319</v>
      </c>
      <c r="M281" s="7" t="s">
        <v>376</v>
      </c>
      <c r="N281" s="7" t="s">
        <v>389</v>
      </c>
      <c r="O281" s="7" t="s">
        <v>376</v>
      </c>
      <c r="P281" s="7" t="s">
        <v>297</v>
      </c>
      <c r="Q281" s="7" t="s">
        <v>376</v>
      </c>
      <c r="R281" s="7" t="s">
        <v>783</v>
      </c>
      <c r="S281" s="7" t="s">
        <v>376</v>
      </c>
      <c r="T281" s="7" t="s">
        <v>301</v>
      </c>
      <c r="U281" s="7" t="s">
        <v>376</v>
      </c>
      <c r="V281" s="7" t="s">
        <v>398</v>
      </c>
      <c r="W281" s="7" t="s">
        <v>376</v>
      </c>
      <c r="X281" s="7" t="s">
        <v>403</v>
      </c>
      <c r="Y281" s="7" t="s">
        <v>376</v>
      </c>
      <c r="Z281" s="7" t="s">
        <v>304</v>
      </c>
      <c r="AA281" s="7" t="s">
        <v>376</v>
      </c>
      <c r="AB281" s="7" t="s">
        <v>355</v>
      </c>
      <c r="AC281" s="7" t="s">
        <v>376</v>
      </c>
      <c r="AD281" s="7" t="s">
        <v>356</v>
      </c>
      <c r="AE281" s="7" t="s">
        <v>376</v>
      </c>
      <c r="AF281" s="7" t="s">
        <v>366</v>
      </c>
      <c r="AG281" s="7" t="s">
        <v>376</v>
      </c>
      <c r="AH281" s="7" t="s">
        <v>323</v>
      </c>
      <c r="AI281" s="7" t="s">
        <v>376</v>
      </c>
      <c r="AJ281" s="7" t="s">
        <v>401</v>
      </c>
      <c r="AK281" s="7" t="s">
        <v>376</v>
      </c>
      <c r="AL281" s="7" t="s">
        <v>399</v>
      </c>
      <c r="AM281" s="7" t="s">
        <v>376</v>
      </c>
      <c r="AN281" s="7" t="s">
        <v>325</v>
      </c>
      <c r="AO281" s="7" t="s">
        <v>376</v>
      </c>
      <c r="AP281" s="7" t="s">
        <v>327</v>
      </c>
      <c r="AQ281" s="7" t="s">
        <v>376</v>
      </c>
      <c r="AR281" s="7" t="s">
        <v>320</v>
      </c>
      <c r="AS281" s="7" t="s">
        <v>376</v>
      </c>
      <c r="AT281" s="7" t="s">
        <v>326</v>
      </c>
      <c r="AU281" s="7" t="s">
        <v>376</v>
      </c>
      <c r="AV281" s="7" t="s">
        <v>321</v>
      </c>
      <c r="AW281" s="7" t="s">
        <v>376</v>
      </c>
      <c r="AX281" s="7" t="s">
        <v>375</v>
      </c>
      <c r="AY281" s="7" t="s">
        <v>376</v>
      </c>
      <c r="AZ281" s="8"/>
      <c r="BA281" s="8"/>
      <c r="BB281" s="8"/>
      <c r="BC281" s="8"/>
      <c r="BD281" s="8"/>
      <c r="BE281" s="8"/>
    </row>
    <row r="282" spans="1:57" s="45" customFormat="1" ht="12">
      <c r="A282" s="4">
        <v>141</v>
      </c>
      <c r="B282" s="4">
        <v>2018111034</v>
      </c>
      <c r="C282" s="4" t="s">
        <v>808</v>
      </c>
      <c r="D282" s="16" t="s">
        <v>165</v>
      </c>
      <c r="E282" s="15">
        <f t="shared" si="85"/>
        <v>84.315094339622632</v>
      </c>
      <c r="F282" s="16">
        <v>84</v>
      </c>
      <c r="G282" s="16">
        <v>2</v>
      </c>
      <c r="H282" s="16">
        <v>67</v>
      </c>
      <c r="I282" s="16">
        <v>3</v>
      </c>
      <c r="J282" s="16">
        <v>80</v>
      </c>
      <c r="K282" s="16">
        <v>2</v>
      </c>
      <c r="L282" s="16">
        <v>78</v>
      </c>
      <c r="M282" s="16">
        <v>4</v>
      </c>
      <c r="N282" s="16">
        <v>90</v>
      </c>
      <c r="O282" s="16">
        <v>3</v>
      </c>
      <c r="P282" s="16">
        <v>85</v>
      </c>
      <c r="Q282" s="16">
        <v>3</v>
      </c>
      <c r="R282" s="16">
        <v>85</v>
      </c>
      <c r="S282" s="16">
        <v>2</v>
      </c>
      <c r="T282" s="16">
        <v>87</v>
      </c>
      <c r="U282" s="16">
        <v>3</v>
      </c>
      <c r="V282" s="16">
        <v>97</v>
      </c>
      <c r="W282" s="16">
        <v>0</v>
      </c>
      <c r="X282" s="16">
        <v>97</v>
      </c>
      <c r="Y282" s="16">
        <v>0</v>
      </c>
      <c r="Z282" s="16">
        <v>93</v>
      </c>
      <c r="AA282" s="16">
        <v>3</v>
      </c>
      <c r="AB282" s="16">
        <v>95</v>
      </c>
      <c r="AC282" s="16">
        <v>1</v>
      </c>
      <c r="AD282" s="16">
        <v>89</v>
      </c>
      <c r="AE282" s="16">
        <v>1</v>
      </c>
      <c r="AF282" s="16">
        <v>86</v>
      </c>
      <c r="AG282" s="16">
        <v>2</v>
      </c>
      <c r="AH282" s="16">
        <v>88</v>
      </c>
      <c r="AI282" s="16">
        <v>2</v>
      </c>
      <c r="AJ282" s="16">
        <v>84</v>
      </c>
      <c r="AK282" s="16">
        <v>2</v>
      </c>
      <c r="AL282" s="16">
        <v>85</v>
      </c>
      <c r="AM282" s="16">
        <v>2</v>
      </c>
      <c r="AN282" s="16">
        <v>76</v>
      </c>
      <c r="AO282" s="16">
        <v>2</v>
      </c>
      <c r="AP282" s="16">
        <v>88.9</v>
      </c>
      <c r="AQ282" s="16">
        <v>3</v>
      </c>
      <c r="AR282" s="16">
        <v>89</v>
      </c>
      <c r="AS282" s="16">
        <v>4</v>
      </c>
      <c r="AT282" s="16">
        <v>85</v>
      </c>
      <c r="AU282" s="16">
        <v>4</v>
      </c>
      <c r="AV282" s="16">
        <v>90</v>
      </c>
      <c r="AW282" s="16">
        <v>2</v>
      </c>
      <c r="AX282" s="16">
        <v>76</v>
      </c>
      <c r="AY282" s="16">
        <v>3</v>
      </c>
      <c r="AZ282" s="4"/>
      <c r="BA282" s="4"/>
      <c r="BB282" s="4"/>
      <c r="BC282" s="4"/>
      <c r="BD282" s="4"/>
      <c r="BE282" s="4"/>
    </row>
    <row r="283" spans="1:57" ht="72">
      <c r="A283" s="7" t="s">
        <v>281</v>
      </c>
      <c r="B283" s="7" t="s">
        <v>0</v>
      </c>
      <c r="C283" s="7" t="s">
        <v>283</v>
      </c>
      <c r="D283" s="7" t="s">
        <v>285</v>
      </c>
      <c r="E283" s="7" t="s">
        <v>287</v>
      </c>
      <c r="F283" s="7" t="s">
        <v>324</v>
      </c>
      <c r="G283" s="7" t="s">
        <v>376</v>
      </c>
      <c r="H283" s="7" t="s">
        <v>294</v>
      </c>
      <c r="I283" s="7" t="s">
        <v>376</v>
      </c>
      <c r="J283" s="7" t="s">
        <v>296</v>
      </c>
      <c r="K283" s="7" t="s">
        <v>376</v>
      </c>
      <c r="L283" s="7" t="s">
        <v>319</v>
      </c>
      <c r="M283" s="7" t="s">
        <v>376</v>
      </c>
      <c r="N283" s="7" t="s">
        <v>389</v>
      </c>
      <c r="O283" s="7" t="s">
        <v>376</v>
      </c>
      <c r="P283" s="7" t="s">
        <v>297</v>
      </c>
      <c r="Q283" s="7" t="s">
        <v>376</v>
      </c>
      <c r="R283" s="7" t="s">
        <v>783</v>
      </c>
      <c r="S283" s="7" t="s">
        <v>376</v>
      </c>
      <c r="T283" s="7" t="s">
        <v>301</v>
      </c>
      <c r="U283" s="7" t="s">
        <v>376</v>
      </c>
      <c r="V283" s="7" t="s">
        <v>398</v>
      </c>
      <c r="W283" s="7" t="s">
        <v>376</v>
      </c>
      <c r="X283" s="7" t="s">
        <v>403</v>
      </c>
      <c r="Y283" s="7" t="s">
        <v>376</v>
      </c>
      <c r="Z283" s="7" t="s">
        <v>304</v>
      </c>
      <c r="AA283" s="7" t="s">
        <v>376</v>
      </c>
      <c r="AB283" s="7" t="s">
        <v>355</v>
      </c>
      <c r="AC283" s="7" t="s">
        <v>376</v>
      </c>
      <c r="AD283" s="7" t="s">
        <v>356</v>
      </c>
      <c r="AE283" s="7" t="s">
        <v>376</v>
      </c>
      <c r="AF283" s="7" t="s">
        <v>366</v>
      </c>
      <c r="AG283" s="7" t="s">
        <v>376</v>
      </c>
      <c r="AH283" s="7" t="s">
        <v>323</v>
      </c>
      <c r="AI283" s="7" t="s">
        <v>376</v>
      </c>
      <c r="AJ283" s="7" t="s">
        <v>401</v>
      </c>
      <c r="AK283" s="7" t="s">
        <v>376</v>
      </c>
      <c r="AL283" s="7" t="s">
        <v>399</v>
      </c>
      <c r="AM283" s="7" t="s">
        <v>376</v>
      </c>
      <c r="AN283" s="7" t="s">
        <v>325</v>
      </c>
      <c r="AO283" s="7" t="s">
        <v>376</v>
      </c>
      <c r="AP283" s="7" t="s">
        <v>327</v>
      </c>
      <c r="AQ283" s="7" t="s">
        <v>376</v>
      </c>
      <c r="AR283" s="7" t="s">
        <v>320</v>
      </c>
      <c r="AS283" s="7" t="s">
        <v>376</v>
      </c>
      <c r="AT283" s="7" t="s">
        <v>326</v>
      </c>
      <c r="AU283" s="7" t="s">
        <v>376</v>
      </c>
      <c r="AV283" s="7" t="s">
        <v>321</v>
      </c>
      <c r="AW283" s="7" t="s">
        <v>376</v>
      </c>
      <c r="AX283" s="7" t="s">
        <v>375</v>
      </c>
      <c r="AY283" s="7" t="s">
        <v>376</v>
      </c>
      <c r="AZ283" s="8"/>
      <c r="BA283" s="8"/>
      <c r="BB283" s="8"/>
      <c r="BC283" s="8"/>
      <c r="BD283" s="8"/>
      <c r="BE283" s="8"/>
    </row>
    <row r="284" spans="1:57" s="45" customFormat="1" ht="12">
      <c r="A284" s="4">
        <v>142</v>
      </c>
      <c r="B284" s="4">
        <v>2018111035</v>
      </c>
      <c r="C284" s="4" t="s">
        <v>809</v>
      </c>
      <c r="D284" s="16" t="s">
        <v>165</v>
      </c>
      <c r="E284" s="15">
        <f t="shared" si="85"/>
        <v>85.830188679245282</v>
      </c>
      <c r="F284" s="16">
        <v>89</v>
      </c>
      <c r="G284" s="16">
        <v>2</v>
      </c>
      <c r="H284" s="16">
        <v>82</v>
      </c>
      <c r="I284" s="16">
        <v>3</v>
      </c>
      <c r="J284" s="16">
        <v>86</v>
      </c>
      <c r="K284" s="16">
        <v>2</v>
      </c>
      <c r="L284" s="16">
        <v>84</v>
      </c>
      <c r="M284" s="16">
        <v>4</v>
      </c>
      <c r="N284" s="16">
        <v>90</v>
      </c>
      <c r="O284" s="16">
        <v>3</v>
      </c>
      <c r="P284" s="16">
        <v>84</v>
      </c>
      <c r="Q284" s="16">
        <v>3</v>
      </c>
      <c r="R284" s="16">
        <v>79</v>
      </c>
      <c r="S284" s="16">
        <v>2</v>
      </c>
      <c r="T284" s="16">
        <v>81</v>
      </c>
      <c r="U284" s="16">
        <v>3</v>
      </c>
      <c r="V284" s="16">
        <v>89</v>
      </c>
      <c r="W284" s="16">
        <v>0</v>
      </c>
      <c r="X284" s="16">
        <v>92</v>
      </c>
      <c r="Y284" s="16">
        <v>0</v>
      </c>
      <c r="Z284" s="16">
        <v>93</v>
      </c>
      <c r="AA284" s="16">
        <v>3</v>
      </c>
      <c r="AB284" s="16">
        <v>93</v>
      </c>
      <c r="AC284" s="16">
        <v>1</v>
      </c>
      <c r="AD284" s="16">
        <v>93</v>
      </c>
      <c r="AE284" s="16">
        <v>1</v>
      </c>
      <c r="AF284" s="16">
        <v>87</v>
      </c>
      <c r="AG284" s="16">
        <v>2</v>
      </c>
      <c r="AH284" s="16">
        <v>91</v>
      </c>
      <c r="AI284" s="16">
        <v>2</v>
      </c>
      <c r="AJ284" s="16">
        <v>84</v>
      </c>
      <c r="AK284" s="16">
        <v>2</v>
      </c>
      <c r="AL284" s="16">
        <v>85</v>
      </c>
      <c r="AM284" s="16">
        <v>2</v>
      </c>
      <c r="AN284" s="16">
        <v>70</v>
      </c>
      <c r="AO284" s="16">
        <v>2</v>
      </c>
      <c r="AP284" s="16">
        <v>91</v>
      </c>
      <c r="AQ284" s="16">
        <v>3</v>
      </c>
      <c r="AR284" s="16">
        <v>89</v>
      </c>
      <c r="AS284" s="16">
        <v>4</v>
      </c>
      <c r="AT284" s="16">
        <v>86</v>
      </c>
      <c r="AU284" s="16">
        <v>4</v>
      </c>
      <c r="AV284" s="16">
        <v>88</v>
      </c>
      <c r="AW284" s="16">
        <v>2</v>
      </c>
      <c r="AX284" s="16">
        <v>82</v>
      </c>
      <c r="AY284" s="16">
        <v>3</v>
      </c>
      <c r="AZ284" s="4"/>
      <c r="BA284" s="4"/>
      <c r="BB284" s="4"/>
      <c r="BC284" s="4"/>
      <c r="BD284" s="4"/>
      <c r="BE284" s="4"/>
    </row>
    <row r="285" spans="1:57" ht="72">
      <c r="A285" s="7" t="s">
        <v>281</v>
      </c>
      <c r="B285" s="7" t="s">
        <v>0</v>
      </c>
      <c r="C285" s="7" t="s">
        <v>283</v>
      </c>
      <c r="D285" s="7" t="s">
        <v>285</v>
      </c>
      <c r="E285" s="7" t="s">
        <v>287</v>
      </c>
      <c r="F285" s="7" t="s">
        <v>324</v>
      </c>
      <c r="G285" s="7" t="s">
        <v>376</v>
      </c>
      <c r="H285" s="7" t="s">
        <v>294</v>
      </c>
      <c r="I285" s="7" t="s">
        <v>376</v>
      </c>
      <c r="J285" s="7" t="s">
        <v>296</v>
      </c>
      <c r="K285" s="7" t="s">
        <v>376</v>
      </c>
      <c r="L285" s="7" t="s">
        <v>319</v>
      </c>
      <c r="M285" s="7" t="s">
        <v>376</v>
      </c>
      <c r="N285" s="7" t="s">
        <v>389</v>
      </c>
      <c r="O285" s="7" t="s">
        <v>376</v>
      </c>
      <c r="P285" s="7" t="s">
        <v>297</v>
      </c>
      <c r="Q285" s="7" t="s">
        <v>376</v>
      </c>
      <c r="R285" s="7" t="s">
        <v>783</v>
      </c>
      <c r="S285" s="7" t="s">
        <v>376</v>
      </c>
      <c r="T285" s="7" t="s">
        <v>301</v>
      </c>
      <c r="U285" s="7" t="s">
        <v>376</v>
      </c>
      <c r="V285" s="7" t="s">
        <v>398</v>
      </c>
      <c r="W285" s="7" t="s">
        <v>376</v>
      </c>
      <c r="X285" s="7" t="s">
        <v>403</v>
      </c>
      <c r="Y285" s="7" t="s">
        <v>376</v>
      </c>
      <c r="Z285" s="7" t="s">
        <v>304</v>
      </c>
      <c r="AA285" s="7" t="s">
        <v>376</v>
      </c>
      <c r="AB285" s="7" t="s">
        <v>355</v>
      </c>
      <c r="AC285" s="7" t="s">
        <v>376</v>
      </c>
      <c r="AD285" s="7" t="s">
        <v>356</v>
      </c>
      <c r="AE285" s="7" t="s">
        <v>376</v>
      </c>
      <c r="AF285" s="7" t="s">
        <v>366</v>
      </c>
      <c r="AG285" s="7" t="s">
        <v>376</v>
      </c>
      <c r="AH285" s="7" t="s">
        <v>323</v>
      </c>
      <c r="AI285" s="7" t="s">
        <v>376</v>
      </c>
      <c r="AJ285" s="7" t="s">
        <v>401</v>
      </c>
      <c r="AK285" s="7" t="s">
        <v>376</v>
      </c>
      <c r="AL285" s="7" t="s">
        <v>399</v>
      </c>
      <c r="AM285" s="7" t="s">
        <v>376</v>
      </c>
      <c r="AN285" s="7" t="s">
        <v>325</v>
      </c>
      <c r="AO285" s="7" t="s">
        <v>376</v>
      </c>
      <c r="AP285" s="7" t="s">
        <v>327</v>
      </c>
      <c r="AQ285" s="7" t="s">
        <v>376</v>
      </c>
      <c r="AR285" s="7" t="s">
        <v>320</v>
      </c>
      <c r="AS285" s="7" t="s">
        <v>376</v>
      </c>
      <c r="AT285" s="7" t="s">
        <v>326</v>
      </c>
      <c r="AU285" s="7" t="s">
        <v>376</v>
      </c>
      <c r="AV285" s="7" t="s">
        <v>321</v>
      </c>
      <c r="AW285" s="7" t="s">
        <v>376</v>
      </c>
      <c r="AX285" s="7" t="s">
        <v>810</v>
      </c>
      <c r="AY285" s="7" t="s">
        <v>376</v>
      </c>
      <c r="AZ285" s="7" t="s">
        <v>811</v>
      </c>
      <c r="BA285" s="7" t="s">
        <v>293</v>
      </c>
      <c r="BB285" s="7" t="s">
        <v>812</v>
      </c>
      <c r="BC285" s="7" t="s">
        <v>376</v>
      </c>
      <c r="BD285" s="7" t="s">
        <v>813</v>
      </c>
      <c r="BE285" s="7" t="s">
        <v>376</v>
      </c>
    </row>
    <row r="286" spans="1:57" s="45" customFormat="1" ht="12">
      <c r="A286" s="4">
        <v>143</v>
      </c>
      <c r="B286" s="4">
        <v>2018111037</v>
      </c>
      <c r="C286" s="4" t="s">
        <v>814</v>
      </c>
      <c r="D286" s="16" t="s">
        <v>165</v>
      </c>
      <c r="E286" s="15">
        <f t="shared" si="85"/>
        <v>87.448275862068968</v>
      </c>
      <c r="F286" s="16">
        <v>96</v>
      </c>
      <c r="G286" s="16">
        <v>2</v>
      </c>
      <c r="H286" s="16">
        <v>68</v>
      </c>
      <c r="I286" s="16">
        <v>3</v>
      </c>
      <c r="J286" s="16">
        <v>86</v>
      </c>
      <c r="K286" s="16">
        <v>2</v>
      </c>
      <c r="L286" s="16">
        <v>69</v>
      </c>
      <c r="M286" s="16">
        <v>4</v>
      </c>
      <c r="N286" s="16">
        <v>86</v>
      </c>
      <c r="O286" s="16">
        <v>3</v>
      </c>
      <c r="P286" s="16">
        <v>85</v>
      </c>
      <c r="Q286" s="16">
        <v>3</v>
      </c>
      <c r="R286" s="16">
        <v>85</v>
      </c>
      <c r="S286" s="16">
        <v>2</v>
      </c>
      <c r="T286" s="16">
        <v>95</v>
      </c>
      <c r="U286" s="16">
        <v>3</v>
      </c>
      <c r="V286" s="16">
        <v>96</v>
      </c>
      <c r="W286" s="16">
        <v>0</v>
      </c>
      <c r="X286" s="16">
        <v>92</v>
      </c>
      <c r="Y286" s="16">
        <v>0</v>
      </c>
      <c r="Z286" s="16">
        <v>94</v>
      </c>
      <c r="AA286" s="16">
        <v>3</v>
      </c>
      <c r="AB286" s="16">
        <v>80</v>
      </c>
      <c r="AC286" s="16">
        <v>1</v>
      </c>
      <c r="AD286" s="16">
        <v>85</v>
      </c>
      <c r="AE286" s="16">
        <v>1</v>
      </c>
      <c r="AF286" s="16">
        <v>90</v>
      </c>
      <c r="AG286" s="16">
        <v>2</v>
      </c>
      <c r="AH286" s="16">
        <v>95</v>
      </c>
      <c r="AI286" s="16">
        <v>2</v>
      </c>
      <c r="AJ286" s="16">
        <v>85</v>
      </c>
      <c r="AK286" s="16">
        <v>2</v>
      </c>
      <c r="AL286" s="16">
        <v>95</v>
      </c>
      <c r="AM286" s="16">
        <v>2</v>
      </c>
      <c r="AN286" s="16">
        <v>88</v>
      </c>
      <c r="AO286" s="16">
        <v>2</v>
      </c>
      <c r="AP286" s="16">
        <v>91</v>
      </c>
      <c r="AQ286" s="16">
        <v>3</v>
      </c>
      <c r="AR286" s="16">
        <v>91</v>
      </c>
      <c r="AS286" s="16">
        <v>4</v>
      </c>
      <c r="AT286" s="16">
        <v>88</v>
      </c>
      <c r="AU286" s="16">
        <v>4</v>
      </c>
      <c r="AV286" s="16">
        <v>94</v>
      </c>
      <c r="AW286" s="16">
        <v>2</v>
      </c>
      <c r="AX286" s="16">
        <v>95</v>
      </c>
      <c r="AY286" s="16">
        <v>2</v>
      </c>
      <c r="AZ286" s="4">
        <v>89</v>
      </c>
      <c r="BA286" s="4">
        <v>2</v>
      </c>
      <c r="BB286" s="4">
        <v>90</v>
      </c>
      <c r="BC286" s="4">
        <v>2</v>
      </c>
      <c r="BD286" s="4">
        <v>91</v>
      </c>
      <c r="BE286" s="4">
        <v>2</v>
      </c>
    </row>
    <row r="287" spans="1:57" ht="72">
      <c r="A287" s="7" t="s">
        <v>281</v>
      </c>
      <c r="B287" s="7" t="s">
        <v>0</v>
      </c>
      <c r="C287" s="7" t="s">
        <v>283</v>
      </c>
      <c r="D287" s="7" t="s">
        <v>285</v>
      </c>
      <c r="E287" s="7" t="s">
        <v>287</v>
      </c>
      <c r="F287" s="7" t="s">
        <v>324</v>
      </c>
      <c r="G287" s="7" t="s">
        <v>376</v>
      </c>
      <c r="H287" s="7" t="s">
        <v>294</v>
      </c>
      <c r="I287" s="7" t="s">
        <v>376</v>
      </c>
      <c r="J287" s="7" t="s">
        <v>296</v>
      </c>
      <c r="K287" s="7" t="s">
        <v>376</v>
      </c>
      <c r="L287" s="7" t="s">
        <v>319</v>
      </c>
      <c r="M287" s="7" t="s">
        <v>376</v>
      </c>
      <c r="N287" s="7" t="s">
        <v>389</v>
      </c>
      <c r="O287" s="7" t="s">
        <v>376</v>
      </c>
      <c r="P287" s="7" t="s">
        <v>297</v>
      </c>
      <c r="Q287" s="7" t="s">
        <v>376</v>
      </c>
      <c r="R287" s="7" t="s">
        <v>301</v>
      </c>
      <c r="S287" s="7" t="s">
        <v>376</v>
      </c>
      <c r="T287" s="7" t="s">
        <v>398</v>
      </c>
      <c r="U287" s="7" t="s">
        <v>376</v>
      </c>
      <c r="V287" s="7" t="s">
        <v>403</v>
      </c>
      <c r="W287" s="7" t="s">
        <v>376</v>
      </c>
      <c r="X287" s="7" t="s">
        <v>304</v>
      </c>
      <c r="Y287" s="7" t="s">
        <v>376</v>
      </c>
      <c r="Z287" s="7" t="s">
        <v>355</v>
      </c>
      <c r="AA287" s="7" t="s">
        <v>376</v>
      </c>
      <c r="AB287" s="7" t="s">
        <v>356</v>
      </c>
      <c r="AC287" s="7" t="s">
        <v>376</v>
      </c>
      <c r="AD287" s="7" t="s">
        <v>366</v>
      </c>
      <c r="AE287" s="7" t="s">
        <v>376</v>
      </c>
      <c r="AF287" s="7" t="s">
        <v>323</v>
      </c>
      <c r="AG287" s="7" t="s">
        <v>376</v>
      </c>
      <c r="AH287" s="7" t="s">
        <v>401</v>
      </c>
      <c r="AI287" s="7" t="s">
        <v>376</v>
      </c>
      <c r="AJ287" s="7" t="s">
        <v>399</v>
      </c>
      <c r="AK287" s="7" t="s">
        <v>376</v>
      </c>
      <c r="AL287" s="7" t="s">
        <v>325</v>
      </c>
      <c r="AM287" s="7" t="s">
        <v>376</v>
      </c>
      <c r="AN287" s="7" t="s">
        <v>327</v>
      </c>
      <c r="AO287" s="7" t="s">
        <v>376</v>
      </c>
      <c r="AP287" s="7" t="s">
        <v>320</v>
      </c>
      <c r="AQ287" s="7" t="s">
        <v>376</v>
      </c>
      <c r="AR287" s="7" t="s">
        <v>326</v>
      </c>
      <c r="AS287" s="7" t="s">
        <v>376</v>
      </c>
      <c r="AT287" s="7" t="s">
        <v>321</v>
      </c>
      <c r="AU287" s="7" t="s">
        <v>376</v>
      </c>
      <c r="AV287" s="7" t="s">
        <v>375</v>
      </c>
      <c r="AW287" s="7" t="s">
        <v>376</v>
      </c>
      <c r="AX287" s="8"/>
      <c r="AY287" s="8"/>
      <c r="AZ287" s="8"/>
      <c r="BA287" s="8"/>
      <c r="BB287" s="8"/>
      <c r="BC287" s="8"/>
      <c r="BD287" s="8"/>
      <c r="BE287" s="8"/>
    </row>
    <row r="288" spans="1:57" s="45" customFormat="1" ht="12">
      <c r="A288" s="4">
        <v>144</v>
      </c>
      <c r="B288" s="4">
        <v>2018111041</v>
      </c>
      <c r="C288" s="4" t="s">
        <v>271</v>
      </c>
      <c r="D288" s="16" t="s">
        <v>165</v>
      </c>
      <c r="E288" s="15">
        <f t="shared" si="85"/>
        <v>87.143137254901958</v>
      </c>
      <c r="F288" s="16">
        <v>81</v>
      </c>
      <c r="G288" s="16">
        <v>2</v>
      </c>
      <c r="H288" s="16">
        <v>72</v>
      </c>
      <c r="I288" s="16">
        <v>3</v>
      </c>
      <c r="J288" s="16">
        <v>89</v>
      </c>
      <c r="K288" s="16">
        <v>2</v>
      </c>
      <c r="L288" s="16">
        <v>81</v>
      </c>
      <c r="M288" s="16">
        <v>4</v>
      </c>
      <c r="N288" s="16">
        <v>78</v>
      </c>
      <c r="O288" s="16">
        <v>3</v>
      </c>
      <c r="P288" s="16">
        <v>90</v>
      </c>
      <c r="Q288" s="16">
        <v>3</v>
      </c>
      <c r="R288" s="16">
        <v>90</v>
      </c>
      <c r="S288" s="16">
        <v>3</v>
      </c>
      <c r="T288" s="16">
        <v>93</v>
      </c>
      <c r="U288" s="16">
        <v>0</v>
      </c>
      <c r="V288" s="16">
        <v>96</v>
      </c>
      <c r="W288" s="16">
        <v>0</v>
      </c>
      <c r="X288" s="16">
        <v>91</v>
      </c>
      <c r="Y288" s="16">
        <v>3</v>
      </c>
      <c r="Z288" s="16">
        <v>92</v>
      </c>
      <c r="AA288" s="16">
        <v>1</v>
      </c>
      <c r="AB288" s="16">
        <v>89</v>
      </c>
      <c r="AC288" s="16">
        <v>1</v>
      </c>
      <c r="AD288" s="16">
        <v>91</v>
      </c>
      <c r="AE288" s="16">
        <v>2</v>
      </c>
      <c r="AF288" s="16">
        <v>98</v>
      </c>
      <c r="AG288" s="16">
        <v>2</v>
      </c>
      <c r="AH288" s="16">
        <v>87</v>
      </c>
      <c r="AI288" s="16">
        <v>2</v>
      </c>
      <c r="AJ288" s="16">
        <v>85</v>
      </c>
      <c r="AK288" s="16">
        <v>2</v>
      </c>
      <c r="AL288" s="16">
        <v>87</v>
      </c>
      <c r="AM288" s="16">
        <v>2</v>
      </c>
      <c r="AN288" s="16">
        <v>94.1</v>
      </c>
      <c r="AO288" s="16">
        <v>3</v>
      </c>
      <c r="AP288" s="16">
        <v>95</v>
      </c>
      <c r="AQ288" s="16">
        <v>4</v>
      </c>
      <c r="AR288" s="16">
        <v>92</v>
      </c>
      <c r="AS288" s="16">
        <v>4</v>
      </c>
      <c r="AT288" s="16">
        <v>97</v>
      </c>
      <c r="AU288" s="16">
        <v>2</v>
      </c>
      <c r="AV288" s="16">
        <v>72</v>
      </c>
      <c r="AW288" s="16">
        <v>3</v>
      </c>
      <c r="AX288" s="4"/>
      <c r="AY288" s="4"/>
      <c r="AZ288" s="4"/>
      <c r="BA288" s="4"/>
      <c r="BB288" s="4"/>
      <c r="BC288" s="4"/>
      <c r="BD288" s="4"/>
      <c r="BE288" s="4"/>
    </row>
    <row r="289" spans="1:57" ht="72">
      <c r="A289" s="7" t="s">
        <v>281</v>
      </c>
      <c r="B289" s="7" t="s">
        <v>0</v>
      </c>
      <c r="C289" s="7" t="s">
        <v>283</v>
      </c>
      <c r="D289" s="7" t="s">
        <v>285</v>
      </c>
      <c r="E289" s="7" t="s">
        <v>287</v>
      </c>
      <c r="F289" s="7" t="s">
        <v>577</v>
      </c>
      <c r="G289" s="7" t="s">
        <v>318</v>
      </c>
      <c r="H289" s="7" t="s">
        <v>595</v>
      </c>
      <c r="I289" s="7" t="s">
        <v>318</v>
      </c>
      <c r="J289" s="7" t="s">
        <v>579</v>
      </c>
      <c r="K289" s="7" t="s">
        <v>318</v>
      </c>
      <c r="L289" s="7" t="s">
        <v>300</v>
      </c>
      <c r="M289" s="7" t="s">
        <v>295</v>
      </c>
      <c r="N289" s="7" t="s">
        <v>815</v>
      </c>
      <c r="O289" s="7" t="s">
        <v>293</v>
      </c>
      <c r="P289" s="7" t="s">
        <v>649</v>
      </c>
      <c r="Q289" s="7" t="s">
        <v>318</v>
      </c>
      <c r="R289" s="7" t="s">
        <v>816</v>
      </c>
      <c r="S289" s="7" t="s">
        <v>318</v>
      </c>
      <c r="T289" s="7" t="s">
        <v>301</v>
      </c>
      <c r="U289" s="7" t="s">
        <v>318</v>
      </c>
      <c r="V289" s="7" t="s">
        <v>661</v>
      </c>
      <c r="W289" s="7" t="s">
        <v>295</v>
      </c>
      <c r="X289" s="7" t="s">
        <v>611</v>
      </c>
      <c r="Y289" s="7" t="s">
        <v>318</v>
      </c>
      <c r="Z289" s="7" t="s">
        <v>458</v>
      </c>
      <c r="AA289" s="7" t="s">
        <v>318</v>
      </c>
      <c r="AB289" s="7" t="s">
        <v>683</v>
      </c>
      <c r="AC289" s="7" t="s">
        <v>318</v>
      </c>
      <c r="AD289" s="7" t="s">
        <v>624</v>
      </c>
      <c r="AE289" s="7" t="s">
        <v>318</v>
      </c>
      <c r="AF289" s="7" t="s">
        <v>668</v>
      </c>
      <c r="AG289" s="7" t="s">
        <v>295</v>
      </c>
      <c r="AH289" s="7" t="s">
        <v>662</v>
      </c>
      <c r="AI289" s="7" t="s">
        <v>318</v>
      </c>
      <c r="AJ289" s="7" t="s">
        <v>817</v>
      </c>
      <c r="AK289" s="7" t="s">
        <v>295</v>
      </c>
      <c r="AL289" s="7" t="s">
        <v>634</v>
      </c>
      <c r="AM289" s="7" t="s">
        <v>318</v>
      </c>
      <c r="AN289" s="7" t="s">
        <v>818</v>
      </c>
      <c r="AO289" s="7" t="s">
        <v>318</v>
      </c>
      <c r="AP289" s="7" t="s">
        <v>609</v>
      </c>
      <c r="AQ289" s="7" t="s">
        <v>318</v>
      </c>
      <c r="AR289" s="7" t="s">
        <v>355</v>
      </c>
      <c r="AS289" s="7" t="s">
        <v>318</v>
      </c>
      <c r="AT289" s="7" t="s">
        <v>356</v>
      </c>
      <c r="AU289" s="7" t="s">
        <v>318</v>
      </c>
      <c r="AV289" s="7" t="s">
        <v>819</v>
      </c>
      <c r="AW289" s="7" t="s">
        <v>295</v>
      </c>
      <c r="AX289" s="7" t="s">
        <v>334</v>
      </c>
      <c r="AY289" s="7" t="s">
        <v>293</v>
      </c>
      <c r="AZ289" s="7" t="s">
        <v>820</v>
      </c>
      <c r="BA289" s="7" t="s">
        <v>295</v>
      </c>
      <c r="BB289" s="8"/>
      <c r="BC289" s="8"/>
      <c r="BD289" s="8"/>
      <c r="BE289" s="8"/>
    </row>
    <row r="290" spans="1:57" s="45" customFormat="1" ht="12">
      <c r="A290" s="4">
        <v>145</v>
      </c>
      <c r="B290" s="4">
        <v>2018111043</v>
      </c>
      <c r="C290" s="4" t="s">
        <v>180</v>
      </c>
      <c r="D290" s="4" t="s">
        <v>181</v>
      </c>
      <c r="E290" s="15">
        <f t="shared" si="85"/>
        <v>87.740384615384613</v>
      </c>
      <c r="F290" s="4">
        <v>87</v>
      </c>
      <c r="G290" s="4">
        <v>2</v>
      </c>
      <c r="H290" s="4">
        <v>86</v>
      </c>
      <c r="I290" s="4">
        <v>3</v>
      </c>
      <c r="J290" s="4">
        <v>87</v>
      </c>
      <c r="K290" s="4">
        <v>2</v>
      </c>
      <c r="L290" s="4">
        <v>87</v>
      </c>
      <c r="M290" s="4">
        <v>4</v>
      </c>
      <c r="N290" s="16">
        <v>97</v>
      </c>
      <c r="O290" s="4">
        <v>3</v>
      </c>
      <c r="P290" s="4">
        <v>85</v>
      </c>
      <c r="Q290" s="4">
        <v>3</v>
      </c>
      <c r="R290" s="4">
        <v>79</v>
      </c>
      <c r="S290" s="4">
        <v>2</v>
      </c>
      <c r="T290" s="4">
        <v>97</v>
      </c>
      <c r="U290" s="4">
        <v>3</v>
      </c>
      <c r="V290" s="4">
        <v>88</v>
      </c>
      <c r="W290" s="4">
        <v>0</v>
      </c>
      <c r="X290" s="4">
        <v>93</v>
      </c>
      <c r="Y290" s="4">
        <v>3</v>
      </c>
      <c r="Z290" s="4">
        <v>83</v>
      </c>
      <c r="AA290" s="4">
        <v>4</v>
      </c>
      <c r="AB290" s="4">
        <v>94</v>
      </c>
      <c r="AC290" s="4">
        <v>4</v>
      </c>
      <c r="AD290" s="4">
        <v>88.5</v>
      </c>
      <c r="AE290" s="4">
        <v>3</v>
      </c>
      <c r="AF290" s="4">
        <v>83</v>
      </c>
      <c r="AG290" s="4">
        <v>2</v>
      </c>
      <c r="AH290" s="4">
        <v>80</v>
      </c>
      <c r="AI290" s="4">
        <v>2</v>
      </c>
      <c r="AJ290" s="4">
        <v>85</v>
      </c>
      <c r="AK290" s="4">
        <v>2</v>
      </c>
      <c r="AL290" s="4">
        <v>89</v>
      </c>
      <c r="AM290" s="4">
        <v>2</v>
      </c>
      <c r="AN290" s="4"/>
      <c r="AO290" s="4"/>
      <c r="AP290" s="4">
        <v>86</v>
      </c>
      <c r="AQ290" s="4">
        <v>0</v>
      </c>
      <c r="AR290" s="4">
        <v>87</v>
      </c>
      <c r="AS290" s="4">
        <v>1</v>
      </c>
      <c r="AT290" s="4">
        <v>88</v>
      </c>
      <c r="AU290" s="4">
        <v>1</v>
      </c>
      <c r="AV290" s="4">
        <v>89</v>
      </c>
      <c r="AW290" s="4">
        <v>2</v>
      </c>
      <c r="AX290" s="4">
        <v>82</v>
      </c>
      <c r="AY290" s="4">
        <v>2</v>
      </c>
      <c r="AZ290" s="4">
        <v>85</v>
      </c>
      <c r="BA290" s="4">
        <v>2</v>
      </c>
      <c r="BB290" s="4"/>
      <c r="BC290" s="4"/>
      <c r="BD290" s="4"/>
      <c r="BE290" s="4"/>
    </row>
    <row r="291" spans="1:57" ht="72">
      <c r="A291" s="7" t="s">
        <v>281</v>
      </c>
      <c r="B291" s="7" t="s">
        <v>0</v>
      </c>
      <c r="C291" s="7" t="s">
        <v>283</v>
      </c>
      <c r="D291" s="7" t="s">
        <v>285</v>
      </c>
      <c r="E291" s="7" t="s">
        <v>287</v>
      </c>
      <c r="F291" s="7" t="s">
        <v>358</v>
      </c>
      <c r="G291" s="7" t="s">
        <v>318</v>
      </c>
      <c r="H291" s="7" t="s">
        <v>595</v>
      </c>
      <c r="I291" s="7" t="s">
        <v>318</v>
      </c>
      <c r="J291" s="7" t="s">
        <v>579</v>
      </c>
      <c r="K291" s="7" t="s">
        <v>318</v>
      </c>
      <c r="L291" s="7" t="s">
        <v>300</v>
      </c>
      <c r="M291" s="7" t="s">
        <v>295</v>
      </c>
      <c r="N291" s="7" t="s">
        <v>821</v>
      </c>
      <c r="O291" s="7" t="s">
        <v>318</v>
      </c>
      <c r="P291" s="7" t="s">
        <v>665</v>
      </c>
      <c r="Q291" s="7" t="s">
        <v>318</v>
      </c>
      <c r="R291" s="7" t="s">
        <v>816</v>
      </c>
      <c r="S291" s="7" t="s">
        <v>295</v>
      </c>
      <c r="T291" s="7" t="s">
        <v>301</v>
      </c>
      <c r="U291" s="7" t="s">
        <v>293</v>
      </c>
      <c r="V291" s="7" t="s">
        <v>661</v>
      </c>
      <c r="W291" s="7" t="s">
        <v>295</v>
      </c>
      <c r="X291" s="7" t="s">
        <v>574</v>
      </c>
      <c r="Y291" s="7" t="s">
        <v>295</v>
      </c>
      <c r="Z291" s="7" t="s">
        <v>822</v>
      </c>
      <c r="AA291" s="7" t="s">
        <v>295</v>
      </c>
      <c r="AB291" s="7" t="s">
        <v>700</v>
      </c>
      <c r="AC291" s="7" t="s">
        <v>318</v>
      </c>
      <c r="AD291" s="7" t="s">
        <v>598</v>
      </c>
      <c r="AE291" s="7" t="s">
        <v>293</v>
      </c>
      <c r="AF291" s="7" t="s">
        <v>346</v>
      </c>
      <c r="AG291" s="7" t="s">
        <v>295</v>
      </c>
      <c r="AH291" s="7" t="s">
        <v>479</v>
      </c>
      <c r="AI291" s="7" t="s">
        <v>293</v>
      </c>
      <c r="AJ291" s="7" t="s">
        <v>823</v>
      </c>
      <c r="AK291" s="7" t="s">
        <v>295</v>
      </c>
      <c r="AL291" s="7" t="s">
        <v>575</v>
      </c>
      <c r="AM291" s="7" t="s">
        <v>293</v>
      </c>
      <c r="AN291" s="7" t="s">
        <v>824</v>
      </c>
      <c r="AO291" s="7" t="s">
        <v>318</v>
      </c>
      <c r="AP291" s="7" t="s">
        <v>413</v>
      </c>
      <c r="AQ291" s="7" t="s">
        <v>318</v>
      </c>
      <c r="AR291" s="7" t="s">
        <v>355</v>
      </c>
      <c r="AS291" s="7" t="s">
        <v>318</v>
      </c>
      <c r="AT291" s="7" t="s">
        <v>356</v>
      </c>
      <c r="AU291" s="7" t="s">
        <v>318</v>
      </c>
      <c r="AV291" s="7" t="s">
        <v>825</v>
      </c>
      <c r="AW291" s="7" t="s">
        <v>318</v>
      </c>
      <c r="AX291" s="7" t="s">
        <v>826</v>
      </c>
      <c r="AY291" s="7" t="s">
        <v>318</v>
      </c>
      <c r="AZ291" s="7" t="s">
        <v>827</v>
      </c>
      <c r="BA291" s="7" t="s">
        <v>318</v>
      </c>
      <c r="BB291" s="8"/>
      <c r="BC291" s="8"/>
      <c r="BD291" s="8"/>
      <c r="BE291" s="8"/>
    </row>
    <row r="292" spans="1:57" s="45" customFormat="1" ht="12">
      <c r="A292" s="4">
        <v>146</v>
      </c>
      <c r="B292" s="4">
        <v>2018111044</v>
      </c>
      <c r="C292" s="4" t="s">
        <v>182</v>
      </c>
      <c r="D292" s="4" t="s">
        <v>181</v>
      </c>
      <c r="E292" s="15">
        <f t="shared" si="85"/>
        <v>91.67307692307692</v>
      </c>
      <c r="F292" s="4">
        <v>96</v>
      </c>
      <c r="G292" s="4">
        <v>2</v>
      </c>
      <c r="H292" s="4">
        <v>84</v>
      </c>
      <c r="I292" s="4">
        <v>3</v>
      </c>
      <c r="J292" s="4">
        <v>90</v>
      </c>
      <c r="K292" s="4">
        <v>2</v>
      </c>
      <c r="L292" s="4">
        <v>91</v>
      </c>
      <c r="M292" s="4">
        <v>4</v>
      </c>
      <c r="N292" s="16">
        <v>87</v>
      </c>
      <c r="O292" s="4">
        <v>3</v>
      </c>
      <c r="P292" s="4">
        <v>85</v>
      </c>
      <c r="Q292" s="4">
        <v>3</v>
      </c>
      <c r="R292" s="4"/>
      <c r="S292" s="4"/>
      <c r="T292" s="4">
        <v>93</v>
      </c>
      <c r="U292" s="4">
        <v>3</v>
      </c>
      <c r="V292" s="4">
        <v>88</v>
      </c>
      <c r="W292" s="4">
        <v>0</v>
      </c>
      <c r="X292" s="4">
        <v>95</v>
      </c>
      <c r="Y292" s="4">
        <v>3</v>
      </c>
      <c r="Z292" s="4">
        <v>98</v>
      </c>
      <c r="AA292" s="4">
        <v>4</v>
      </c>
      <c r="AB292" s="4">
        <v>94</v>
      </c>
      <c r="AC292" s="4">
        <v>4</v>
      </c>
      <c r="AD292" s="4">
        <v>88</v>
      </c>
      <c r="AE292" s="4">
        <v>3</v>
      </c>
      <c r="AF292" s="4">
        <v>95</v>
      </c>
      <c r="AG292" s="4">
        <v>2</v>
      </c>
      <c r="AH292" s="4">
        <v>94</v>
      </c>
      <c r="AI292" s="4">
        <v>2</v>
      </c>
      <c r="AJ292" s="4">
        <v>99</v>
      </c>
      <c r="AK292" s="4">
        <v>2</v>
      </c>
      <c r="AL292" s="4">
        <v>96</v>
      </c>
      <c r="AM292" s="4">
        <v>2</v>
      </c>
      <c r="AN292" s="4">
        <v>85</v>
      </c>
      <c r="AO292" s="4">
        <v>2</v>
      </c>
      <c r="AP292" s="4">
        <v>88</v>
      </c>
      <c r="AQ292" s="4">
        <v>0</v>
      </c>
      <c r="AR292" s="4">
        <v>90</v>
      </c>
      <c r="AS292" s="4">
        <v>1</v>
      </c>
      <c r="AT292" s="4">
        <v>95</v>
      </c>
      <c r="AU292" s="4">
        <v>1</v>
      </c>
      <c r="AV292" s="4">
        <v>94</v>
      </c>
      <c r="AW292" s="4">
        <v>3</v>
      </c>
      <c r="AX292" s="4">
        <v>89</v>
      </c>
      <c r="AY292" s="4">
        <v>2</v>
      </c>
      <c r="AZ292" s="4">
        <v>84</v>
      </c>
      <c r="BA292" s="4">
        <v>1</v>
      </c>
      <c r="BB292" s="4"/>
      <c r="BC292" s="4"/>
      <c r="BD292" s="4"/>
      <c r="BE292" s="4"/>
    </row>
    <row r="293" spans="1:57" ht="72">
      <c r="A293" s="7" t="s">
        <v>281</v>
      </c>
      <c r="B293" s="7" t="s">
        <v>0</v>
      </c>
      <c r="C293" s="7" t="s">
        <v>283</v>
      </c>
      <c r="D293" s="7" t="s">
        <v>285</v>
      </c>
      <c r="E293" s="7" t="s">
        <v>287</v>
      </c>
      <c r="F293" s="7" t="s">
        <v>324</v>
      </c>
      <c r="G293" s="7" t="s">
        <v>376</v>
      </c>
      <c r="H293" s="7" t="s">
        <v>294</v>
      </c>
      <c r="I293" s="7" t="s">
        <v>376</v>
      </c>
      <c r="J293" s="7" t="s">
        <v>296</v>
      </c>
      <c r="K293" s="7" t="s">
        <v>376</v>
      </c>
      <c r="L293" s="7" t="s">
        <v>319</v>
      </c>
      <c r="M293" s="7" t="s">
        <v>376</v>
      </c>
      <c r="N293" s="7" t="s">
        <v>389</v>
      </c>
      <c r="O293" s="7" t="s">
        <v>376</v>
      </c>
      <c r="P293" s="7" t="s">
        <v>297</v>
      </c>
      <c r="Q293" s="7" t="s">
        <v>376</v>
      </c>
      <c r="R293" s="7" t="s">
        <v>783</v>
      </c>
      <c r="S293" s="7" t="s">
        <v>376</v>
      </c>
      <c r="T293" s="7" t="s">
        <v>301</v>
      </c>
      <c r="U293" s="7" t="s">
        <v>376</v>
      </c>
      <c r="V293" s="7" t="s">
        <v>398</v>
      </c>
      <c r="W293" s="7" t="s">
        <v>376</v>
      </c>
      <c r="X293" s="7" t="s">
        <v>304</v>
      </c>
      <c r="Y293" s="7" t="s">
        <v>376</v>
      </c>
      <c r="Z293" s="7" t="s">
        <v>392</v>
      </c>
      <c r="AA293" s="7" t="s">
        <v>376</v>
      </c>
      <c r="AB293" s="7" t="s">
        <v>393</v>
      </c>
      <c r="AC293" s="7" t="s">
        <v>376</v>
      </c>
      <c r="AD293" s="7" t="s">
        <v>397</v>
      </c>
      <c r="AE293" s="7" t="s">
        <v>376</v>
      </c>
      <c r="AF293" s="7" t="s">
        <v>395</v>
      </c>
      <c r="AG293" s="7" t="s">
        <v>376</v>
      </c>
      <c r="AH293" s="7" t="s">
        <v>396</v>
      </c>
      <c r="AI293" s="7" t="s">
        <v>376</v>
      </c>
      <c r="AJ293" s="7" t="s">
        <v>401</v>
      </c>
      <c r="AK293" s="7" t="s">
        <v>376</v>
      </c>
      <c r="AL293" s="7" t="s">
        <v>323</v>
      </c>
      <c r="AM293" s="7" t="s">
        <v>376</v>
      </c>
      <c r="AN293" s="7" t="s">
        <v>828</v>
      </c>
      <c r="AO293" s="7" t="s">
        <v>376</v>
      </c>
      <c r="AP293" s="7" t="s">
        <v>403</v>
      </c>
      <c r="AQ293" s="7" t="s">
        <v>376</v>
      </c>
      <c r="AR293" s="7" t="s">
        <v>355</v>
      </c>
      <c r="AS293" s="7" t="s">
        <v>376</v>
      </c>
      <c r="AT293" s="7" t="s">
        <v>356</v>
      </c>
      <c r="AU293" s="7" t="s">
        <v>376</v>
      </c>
      <c r="AV293" s="8"/>
      <c r="AW293" s="8"/>
      <c r="AX293" s="8"/>
      <c r="AY293" s="8"/>
      <c r="AZ293" s="8"/>
      <c r="BA293" s="8"/>
      <c r="BB293" s="8"/>
      <c r="BC293" s="8"/>
      <c r="BD293" s="8"/>
      <c r="BE293" s="8"/>
    </row>
    <row r="294" spans="1:57" s="45" customFormat="1" ht="12">
      <c r="A294" s="4">
        <v>147</v>
      </c>
      <c r="B294" s="4">
        <v>2018111050</v>
      </c>
      <c r="C294" s="4" t="s">
        <v>183</v>
      </c>
      <c r="D294" s="4" t="s">
        <v>181</v>
      </c>
      <c r="E294" s="15">
        <f t="shared" si="85"/>
        <v>80.729166666666671</v>
      </c>
      <c r="F294" s="4">
        <v>75</v>
      </c>
      <c r="G294" s="4">
        <v>2</v>
      </c>
      <c r="H294" s="4">
        <v>65</v>
      </c>
      <c r="I294" s="4">
        <v>3</v>
      </c>
      <c r="J294" s="4">
        <v>80</v>
      </c>
      <c r="K294" s="4">
        <v>2</v>
      </c>
      <c r="L294" s="4">
        <v>67</v>
      </c>
      <c r="M294" s="4">
        <v>4</v>
      </c>
      <c r="N294" s="16">
        <v>64</v>
      </c>
      <c r="O294" s="4">
        <v>3</v>
      </c>
      <c r="P294" s="4">
        <v>85</v>
      </c>
      <c r="Q294" s="4">
        <v>3</v>
      </c>
      <c r="R294" s="4">
        <v>89</v>
      </c>
      <c r="S294" s="4">
        <v>2</v>
      </c>
      <c r="T294" s="4">
        <v>81</v>
      </c>
      <c r="U294" s="4">
        <v>3</v>
      </c>
      <c r="V294" s="4">
        <v>94</v>
      </c>
      <c r="W294" s="4">
        <v>0</v>
      </c>
      <c r="X294" s="4">
        <v>88</v>
      </c>
      <c r="Y294" s="4">
        <v>3</v>
      </c>
      <c r="Z294" s="4">
        <v>83</v>
      </c>
      <c r="AA294" s="4">
        <v>3</v>
      </c>
      <c r="AB294" s="4">
        <v>83</v>
      </c>
      <c r="AC294" s="4">
        <v>3</v>
      </c>
      <c r="AD294" s="4">
        <v>81</v>
      </c>
      <c r="AE294" s="4">
        <v>4</v>
      </c>
      <c r="AF294" s="4">
        <v>85</v>
      </c>
      <c r="AG294" s="4">
        <v>3</v>
      </c>
      <c r="AH294" s="4">
        <v>89</v>
      </c>
      <c r="AI294" s="4">
        <v>2</v>
      </c>
      <c r="AJ294" s="4">
        <v>80</v>
      </c>
      <c r="AK294" s="4">
        <v>2</v>
      </c>
      <c r="AL294" s="4">
        <v>96</v>
      </c>
      <c r="AM294" s="4">
        <v>2</v>
      </c>
      <c r="AN294" s="4">
        <v>85</v>
      </c>
      <c r="AO294" s="4">
        <v>2</v>
      </c>
      <c r="AP294" s="4">
        <v>89</v>
      </c>
      <c r="AQ294" s="4">
        <v>0</v>
      </c>
      <c r="AR294" s="4">
        <v>95</v>
      </c>
      <c r="AS294" s="4">
        <v>1</v>
      </c>
      <c r="AT294" s="4">
        <v>98</v>
      </c>
      <c r="AU294" s="4">
        <v>1</v>
      </c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spans="1:57" ht="72">
      <c r="A295" s="7" t="s">
        <v>281</v>
      </c>
      <c r="B295" s="7" t="s">
        <v>0</v>
      </c>
      <c r="C295" s="7" t="s">
        <v>283</v>
      </c>
      <c r="D295" s="7" t="s">
        <v>285</v>
      </c>
      <c r="E295" s="7" t="s">
        <v>287</v>
      </c>
      <c r="F295" s="7" t="s">
        <v>577</v>
      </c>
      <c r="G295" s="7" t="s">
        <v>293</v>
      </c>
      <c r="H295" s="7" t="s">
        <v>595</v>
      </c>
      <c r="I295" s="7" t="s">
        <v>295</v>
      </c>
      <c r="J295" s="7" t="s">
        <v>639</v>
      </c>
      <c r="K295" s="7" t="s">
        <v>295</v>
      </c>
      <c r="L295" s="7" t="s">
        <v>350</v>
      </c>
      <c r="M295" s="7" t="s">
        <v>318</v>
      </c>
      <c r="N295" s="7" t="s">
        <v>815</v>
      </c>
      <c r="O295" s="7" t="s">
        <v>318</v>
      </c>
      <c r="P295" s="7" t="s">
        <v>581</v>
      </c>
      <c r="Q295" s="7" t="s">
        <v>318</v>
      </c>
      <c r="R295" s="7" t="s">
        <v>829</v>
      </c>
      <c r="S295" s="7" t="s">
        <v>295</v>
      </c>
      <c r="T295" s="7" t="s">
        <v>301</v>
      </c>
      <c r="U295" s="7" t="s">
        <v>295</v>
      </c>
      <c r="V295" s="7" t="s">
        <v>661</v>
      </c>
      <c r="W295" s="7" t="s">
        <v>295</v>
      </c>
      <c r="X295" s="7" t="s">
        <v>611</v>
      </c>
      <c r="Y295" s="7" t="s">
        <v>318</v>
      </c>
      <c r="Z295" s="7" t="s">
        <v>720</v>
      </c>
      <c r="AA295" s="7" t="s">
        <v>318</v>
      </c>
      <c r="AB295" s="7" t="s">
        <v>569</v>
      </c>
      <c r="AC295" s="7" t="s">
        <v>318</v>
      </c>
      <c r="AD295" s="7" t="s">
        <v>571</v>
      </c>
      <c r="AE295" s="7" t="s">
        <v>293</v>
      </c>
      <c r="AF295" s="7" t="s">
        <v>830</v>
      </c>
      <c r="AG295" s="7" t="s">
        <v>293</v>
      </c>
      <c r="AH295" s="7" t="s">
        <v>831</v>
      </c>
      <c r="AI295" s="7" t="s">
        <v>318</v>
      </c>
      <c r="AJ295" s="7" t="s">
        <v>441</v>
      </c>
      <c r="AK295" s="7" t="s">
        <v>318</v>
      </c>
      <c r="AL295" s="7" t="s">
        <v>832</v>
      </c>
      <c r="AM295" s="7" t="s">
        <v>318</v>
      </c>
      <c r="AN295" s="7" t="s">
        <v>818</v>
      </c>
      <c r="AO295" s="7" t="s">
        <v>318</v>
      </c>
      <c r="AP295" s="7" t="s">
        <v>638</v>
      </c>
      <c r="AQ295" s="7" t="s">
        <v>318</v>
      </c>
      <c r="AR295" s="7" t="s">
        <v>355</v>
      </c>
      <c r="AS295" s="7" t="s">
        <v>295</v>
      </c>
      <c r="AT295" s="7" t="s">
        <v>356</v>
      </c>
      <c r="AU295" s="7" t="s">
        <v>318</v>
      </c>
      <c r="AV295" s="7" t="s">
        <v>833</v>
      </c>
      <c r="AW295" s="7" t="s">
        <v>293</v>
      </c>
      <c r="AX295" s="7" t="s">
        <v>825</v>
      </c>
      <c r="AY295" s="7" t="s">
        <v>318</v>
      </c>
      <c r="AZ295" s="7" t="s">
        <v>834</v>
      </c>
      <c r="BA295" s="7" t="s">
        <v>318</v>
      </c>
      <c r="BB295" s="7" t="s">
        <v>835</v>
      </c>
      <c r="BC295" s="7" t="s">
        <v>318</v>
      </c>
      <c r="BD295" s="8"/>
      <c r="BE295" s="8"/>
    </row>
    <row r="296" spans="1:57" s="45" customFormat="1" ht="12">
      <c r="A296" s="4">
        <v>148</v>
      </c>
      <c r="B296" s="4">
        <v>2018110000</v>
      </c>
      <c r="C296" s="4" t="s">
        <v>272</v>
      </c>
      <c r="D296" s="4" t="s">
        <v>273</v>
      </c>
      <c r="E296" s="15">
        <f t="shared" si="85"/>
        <v>87.771929824561397</v>
      </c>
      <c r="F296" s="4">
        <v>89</v>
      </c>
      <c r="G296" s="4">
        <v>2</v>
      </c>
      <c r="H296" s="4">
        <v>95</v>
      </c>
      <c r="I296" s="4">
        <v>3</v>
      </c>
      <c r="J296" s="4">
        <v>86</v>
      </c>
      <c r="K296" s="4">
        <v>2</v>
      </c>
      <c r="L296" s="4">
        <v>80</v>
      </c>
      <c r="M296" s="4">
        <v>4</v>
      </c>
      <c r="N296" s="16">
        <v>90</v>
      </c>
      <c r="O296" s="4">
        <v>3</v>
      </c>
      <c r="P296" s="4">
        <v>81</v>
      </c>
      <c r="Q296" s="4">
        <v>3</v>
      </c>
      <c r="R296" s="4">
        <v>82</v>
      </c>
      <c r="S296" s="4">
        <v>2</v>
      </c>
      <c r="T296" s="4">
        <v>94</v>
      </c>
      <c r="U296" s="4">
        <v>3</v>
      </c>
      <c r="V296" s="4">
        <v>86</v>
      </c>
      <c r="W296" s="4">
        <v>0</v>
      </c>
      <c r="X296" s="4">
        <v>86</v>
      </c>
      <c r="Y296" s="4">
        <v>3</v>
      </c>
      <c r="Z296" s="4">
        <v>84</v>
      </c>
      <c r="AA296" s="4">
        <v>4</v>
      </c>
      <c r="AB296" s="16">
        <v>90</v>
      </c>
      <c r="AC296" s="4">
        <v>3</v>
      </c>
      <c r="AD296" s="4">
        <v>84</v>
      </c>
      <c r="AE296" s="4">
        <v>3</v>
      </c>
      <c r="AF296" s="4">
        <v>84</v>
      </c>
      <c r="AG296" s="4">
        <v>3</v>
      </c>
      <c r="AH296" s="4">
        <v>81</v>
      </c>
      <c r="AI296" s="4">
        <v>2</v>
      </c>
      <c r="AJ296" s="4">
        <v>92</v>
      </c>
      <c r="AK296" s="4">
        <v>2</v>
      </c>
      <c r="AL296" s="16">
        <v>95</v>
      </c>
      <c r="AM296" s="4">
        <v>2</v>
      </c>
      <c r="AN296" s="4">
        <v>85</v>
      </c>
      <c r="AO296" s="4">
        <v>2</v>
      </c>
      <c r="AP296" s="4">
        <v>89</v>
      </c>
      <c r="AQ296" s="4">
        <v>0</v>
      </c>
      <c r="AR296" s="4">
        <v>85</v>
      </c>
      <c r="AS296" s="4">
        <v>1</v>
      </c>
      <c r="AT296" s="4">
        <v>96</v>
      </c>
      <c r="AU296" s="4">
        <v>1</v>
      </c>
      <c r="AV296" s="4">
        <v>100</v>
      </c>
      <c r="AW296" s="4">
        <v>2</v>
      </c>
      <c r="AX296" s="4">
        <v>92</v>
      </c>
      <c r="AY296" s="4">
        <v>3</v>
      </c>
      <c r="AZ296" s="4">
        <v>84</v>
      </c>
      <c r="BA296" s="4">
        <v>2</v>
      </c>
      <c r="BB296" s="4">
        <v>95</v>
      </c>
      <c r="BC296" s="4">
        <v>2</v>
      </c>
      <c r="BD296" s="4"/>
      <c r="BE296" s="4"/>
    </row>
    <row r="297" spans="1:57" ht="72">
      <c r="A297" s="7" t="s">
        <v>281</v>
      </c>
      <c r="B297" s="7" t="s">
        <v>0</v>
      </c>
      <c r="C297" s="7" t="s">
        <v>283</v>
      </c>
      <c r="D297" s="7" t="s">
        <v>285</v>
      </c>
      <c r="E297" s="7" t="s">
        <v>287</v>
      </c>
      <c r="F297" s="7" t="s">
        <v>577</v>
      </c>
      <c r="G297" s="7" t="s">
        <v>318</v>
      </c>
      <c r="H297" s="7" t="s">
        <v>595</v>
      </c>
      <c r="I297" s="7" t="s">
        <v>295</v>
      </c>
      <c r="J297" s="7" t="s">
        <v>639</v>
      </c>
      <c r="K297" s="7" t="s">
        <v>295</v>
      </c>
      <c r="L297" s="7" t="s">
        <v>350</v>
      </c>
      <c r="M297" s="7" t="s">
        <v>318</v>
      </c>
      <c r="N297" s="7" t="s">
        <v>604</v>
      </c>
      <c r="O297" s="7" t="s">
        <v>318</v>
      </c>
      <c r="P297" s="7" t="s">
        <v>581</v>
      </c>
      <c r="Q297" s="7" t="s">
        <v>318</v>
      </c>
      <c r="R297" s="7" t="s">
        <v>836</v>
      </c>
      <c r="S297" s="7" t="s">
        <v>295</v>
      </c>
      <c r="T297" s="7" t="s">
        <v>301</v>
      </c>
      <c r="U297" s="7" t="s">
        <v>295</v>
      </c>
      <c r="V297" s="7" t="s">
        <v>666</v>
      </c>
      <c r="W297" s="7" t="s">
        <v>293</v>
      </c>
      <c r="X297" s="7" t="s">
        <v>574</v>
      </c>
      <c r="Y297" s="7" t="s">
        <v>318</v>
      </c>
      <c r="Z297" s="7" t="s">
        <v>370</v>
      </c>
      <c r="AA297" s="7" t="s">
        <v>318</v>
      </c>
      <c r="AB297" s="7" t="s">
        <v>372</v>
      </c>
      <c r="AC297" s="7" t="s">
        <v>318</v>
      </c>
      <c r="AD297" s="7" t="s">
        <v>794</v>
      </c>
      <c r="AE297" s="7" t="s">
        <v>318</v>
      </c>
      <c r="AF297" s="7" t="s">
        <v>369</v>
      </c>
      <c r="AG297" s="7" t="s">
        <v>295</v>
      </c>
      <c r="AH297" s="7" t="s">
        <v>776</v>
      </c>
      <c r="AI297" s="7" t="s">
        <v>318</v>
      </c>
      <c r="AJ297" s="7" t="s">
        <v>341</v>
      </c>
      <c r="AK297" s="7" t="s">
        <v>295</v>
      </c>
      <c r="AL297" s="7" t="s">
        <v>441</v>
      </c>
      <c r="AM297" s="7" t="s">
        <v>318</v>
      </c>
      <c r="AN297" s="7" t="s">
        <v>456</v>
      </c>
      <c r="AO297" s="7" t="s">
        <v>293</v>
      </c>
      <c r="AP297" s="7" t="s">
        <v>638</v>
      </c>
      <c r="AQ297" s="7" t="s">
        <v>295</v>
      </c>
      <c r="AR297" s="7" t="s">
        <v>355</v>
      </c>
      <c r="AS297" s="7" t="s">
        <v>295</v>
      </c>
      <c r="AT297" s="7" t="s">
        <v>356</v>
      </c>
      <c r="AU297" s="7" t="s">
        <v>295</v>
      </c>
      <c r="AV297" s="8"/>
      <c r="AW297" s="8"/>
      <c r="AX297" s="8"/>
      <c r="AY297" s="8"/>
      <c r="AZ297" s="8"/>
      <c r="BA297" s="8"/>
      <c r="BB297" s="8"/>
      <c r="BC297" s="8"/>
      <c r="BD297" s="8"/>
      <c r="BE297" s="8"/>
    </row>
    <row r="298" spans="1:57" s="45" customFormat="1" ht="12">
      <c r="A298" s="4">
        <v>149</v>
      </c>
      <c r="B298" s="4">
        <v>2018111054</v>
      </c>
      <c r="C298" s="4" t="s">
        <v>274</v>
      </c>
      <c r="D298" s="4" t="s">
        <v>273</v>
      </c>
      <c r="E298" s="15">
        <f t="shared" si="85"/>
        <v>89.654166666666654</v>
      </c>
      <c r="F298" s="4">
        <v>86</v>
      </c>
      <c r="G298" s="4">
        <v>2</v>
      </c>
      <c r="H298" s="4">
        <v>77</v>
      </c>
      <c r="I298" s="4">
        <v>3</v>
      </c>
      <c r="J298" s="4">
        <v>80</v>
      </c>
      <c r="K298" s="4">
        <v>2</v>
      </c>
      <c r="L298" s="4">
        <v>92</v>
      </c>
      <c r="M298" s="4">
        <v>4</v>
      </c>
      <c r="N298" s="16">
        <v>96</v>
      </c>
      <c r="O298" s="4">
        <v>3</v>
      </c>
      <c r="P298" s="4">
        <v>80</v>
      </c>
      <c r="Q298" s="4">
        <v>3</v>
      </c>
      <c r="R298" s="4">
        <v>81</v>
      </c>
      <c r="S298" s="4">
        <v>2</v>
      </c>
      <c r="T298" s="4">
        <v>92</v>
      </c>
      <c r="U298" s="4">
        <v>3</v>
      </c>
      <c r="V298" s="4">
        <v>90</v>
      </c>
      <c r="W298" s="4">
        <v>0</v>
      </c>
      <c r="X298" s="4">
        <v>99</v>
      </c>
      <c r="Y298" s="4">
        <v>3</v>
      </c>
      <c r="Z298" s="4">
        <v>91</v>
      </c>
      <c r="AA298" s="4">
        <v>3</v>
      </c>
      <c r="AB298" s="16">
        <v>100</v>
      </c>
      <c r="AC298" s="4">
        <v>3</v>
      </c>
      <c r="AD298" s="4">
        <v>98.8</v>
      </c>
      <c r="AE298" s="4">
        <v>3</v>
      </c>
      <c r="AF298" s="4">
        <v>88</v>
      </c>
      <c r="AG298" s="4">
        <v>3</v>
      </c>
      <c r="AH298" s="4">
        <v>96</v>
      </c>
      <c r="AI298" s="4">
        <v>3</v>
      </c>
      <c r="AJ298" s="4">
        <v>80</v>
      </c>
      <c r="AK298" s="4">
        <v>2</v>
      </c>
      <c r="AL298" s="16">
        <v>89</v>
      </c>
      <c r="AM298" s="4">
        <v>2</v>
      </c>
      <c r="AN298" s="4">
        <v>85</v>
      </c>
      <c r="AO298" s="4">
        <v>2</v>
      </c>
      <c r="AP298" s="4">
        <v>84</v>
      </c>
      <c r="AQ298" s="4">
        <v>0</v>
      </c>
      <c r="AR298" s="4">
        <v>90</v>
      </c>
      <c r="AS298" s="4">
        <v>1</v>
      </c>
      <c r="AT298" s="4">
        <v>90</v>
      </c>
      <c r="AU298" s="4">
        <v>1</v>
      </c>
      <c r="AV298" s="4"/>
      <c r="AW298" s="4"/>
      <c r="AX298" s="4"/>
      <c r="AY298" s="4"/>
      <c r="AZ298" s="4"/>
      <c r="BA298" s="4"/>
      <c r="BB298" s="4"/>
      <c r="BC298" s="4"/>
      <c r="BD298" s="4"/>
      <c r="BE298" s="4"/>
    </row>
    <row r="299" spans="1:57" ht="72">
      <c r="A299" s="7" t="s">
        <v>281</v>
      </c>
      <c r="B299" s="7" t="s">
        <v>0</v>
      </c>
      <c r="C299" s="7" t="s">
        <v>283</v>
      </c>
      <c r="D299" s="7" t="s">
        <v>285</v>
      </c>
      <c r="E299" s="7" t="s">
        <v>287</v>
      </c>
      <c r="F299" s="7" t="s">
        <v>324</v>
      </c>
      <c r="G299" s="7" t="s">
        <v>376</v>
      </c>
      <c r="H299" s="7" t="s">
        <v>294</v>
      </c>
      <c r="I299" s="7" t="s">
        <v>376</v>
      </c>
      <c r="J299" s="7" t="s">
        <v>296</v>
      </c>
      <c r="K299" s="7" t="s">
        <v>376</v>
      </c>
      <c r="L299" s="7" t="s">
        <v>319</v>
      </c>
      <c r="M299" s="7" t="s">
        <v>376</v>
      </c>
      <c r="N299" s="7" t="s">
        <v>389</v>
      </c>
      <c r="O299" s="7" t="s">
        <v>376</v>
      </c>
      <c r="P299" s="7" t="s">
        <v>297</v>
      </c>
      <c r="Q299" s="7" t="s">
        <v>376</v>
      </c>
      <c r="R299" s="7" t="s">
        <v>783</v>
      </c>
      <c r="S299" s="7" t="s">
        <v>376</v>
      </c>
      <c r="T299" s="7" t="s">
        <v>301</v>
      </c>
      <c r="U299" s="7" t="s">
        <v>376</v>
      </c>
      <c r="V299" s="7" t="s">
        <v>398</v>
      </c>
      <c r="W299" s="7" t="s">
        <v>376</v>
      </c>
      <c r="X299" s="7" t="s">
        <v>304</v>
      </c>
      <c r="Y299" s="7" t="s">
        <v>376</v>
      </c>
      <c r="Z299" s="7" t="s">
        <v>327</v>
      </c>
      <c r="AA299" s="7" t="s">
        <v>376</v>
      </c>
      <c r="AB299" s="7" t="s">
        <v>683</v>
      </c>
      <c r="AC299" s="7" t="s">
        <v>376</v>
      </c>
      <c r="AD299" s="7" t="s">
        <v>458</v>
      </c>
      <c r="AE299" s="7" t="s">
        <v>376</v>
      </c>
      <c r="AF299" s="7" t="s">
        <v>325</v>
      </c>
      <c r="AG299" s="7" t="s">
        <v>376</v>
      </c>
      <c r="AH299" s="7" t="s">
        <v>321</v>
      </c>
      <c r="AI299" s="7" t="s">
        <v>376</v>
      </c>
      <c r="AJ299" s="7" t="s">
        <v>575</v>
      </c>
      <c r="AK299" s="7" t="s">
        <v>376</v>
      </c>
      <c r="AL299" s="7" t="s">
        <v>401</v>
      </c>
      <c r="AM299" s="7" t="s">
        <v>376</v>
      </c>
      <c r="AN299" s="7" t="s">
        <v>556</v>
      </c>
      <c r="AO299" s="7" t="s">
        <v>376</v>
      </c>
      <c r="AP299" s="7" t="s">
        <v>403</v>
      </c>
      <c r="AQ299" s="7" t="s">
        <v>376</v>
      </c>
      <c r="AR299" s="7" t="s">
        <v>355</v>
      </c>
      <c r="AS299" s="7" t="s">
        <v>376</v>
      </c>
      <c r="AT299" s="7" t="s">
        <v>356</v>
      </c>
      <c r="AU299" s="7" t="s">
        <v>376</v>
      </c>
      <c r="AV299" s="7" t="s">
        <v>366</v>
      </c>
      <c r="AW299" s="7" t="s">
        <v>376</v>
      </c>
      <c r="AX299" s="8"/>
      <c r="AY299" s="8"/>
      <c r="AZ299" s="8"/>
      <c r="BA299" s="8"/>
      <c r="BB299" s="8"/>
      <c r="BC299" s="8"/>
      <c r="BD299" s="8"/>
      <c r="BE299" s="8"/>
    </row>
    <row r="300" spans="1:57" s="45" customFormat="1" ht="12">
      <c r="A300" s="4">
        <v>150</v>
      </c>
      <c r="B300" s="4">
        <v>2018111055</v>
      </c>
      <c r="C300" s="4" t="s">
        <v>186</v>
      </c>
      <c r="D300" s="4" t="s">
        <v>181</v>
      </c>
      <c r="E300" s="15">
        <f t="shared" ref="E300:E362" si="86">(F300*G300+H300*I300+J300*K300+L300*M300+N300*O300+P300*Q300+R300*S300+T300*U300+V300*W300+X300*Y300+Z300*AA300+AB300*AC300+AD300*AE300+AF300*AG300+AH300*AI300+AJ300*AK300+AL300*AM300+AN300*AO300+AP300*AQ300+AR300*AS300+AT300*AU300+AV300*AW300+AX300*AY300+AZ300*BA300+BB300*BC300+BD300*BE300+BF300*BG300+BH300*BI300+BJ300*BK300+BL300*BM300+BN300*BO300+BP300*BQ300+BR300*BS300+BT300*BU300+BV300*BW300+BX300*BY300)/ (G300+I300+K300+M300+O300+Q300+S300+U300+W300+Y300+AA300+AC300+AE300+AG300+AI300+AK300+AM300+AO300+AQ300+AS300+AU300+AW300+AY300+BA300+BC300+BE300+BG300+BI300+BK300+BM300+BO300+BQ300+BS300+BU300+BW300+BY300)</f>
        <v>85.635999999999981</v>
      </c>
      <c r="F300" s="4">
        <v>86</v>
      </c>
      <c r="G300" s="4">
        <v>2</v>
      </c>
      <c r="H300" s="4">
        <v>84</v>
      </c>
      <c r="I300" s="4">
        <v>3</v>
      </c>
      <c r="J300" s="4">
        <v>70</v>
      </c>
      <c r="K300" s="4">
        <v>2</v>
      </c>
      <c r="L300" s="4">
        <v>78</v>
      </c>
      <c r="M300" s="4">
        <v>4</v>
      </c>
      <c r="N300" s="16">
        <v>94</v>
      </c>
      <c r="O300" s="4">
        <v>3</v>
      </c>
      <c r="P300" s="4">
        <v>75</v>
      </c>
      <c r="Q300" s="4">
        <v>3</v>
      </c>
      <c r="R300" s="4">
        <v>79</v>
      </c>
      <c r="S300" s="4">
        <v>2</v>
      </c>
      <c r="T300" s="4">
        <v>93</v>
      </c>
      <c r="U300" s="4">
        <v>3</v>
      </c>
      <c r="V300" s="4">
        <v>94</v>
      </c>
      <c r="W300" s="4">
        <v>0</v>
      </c>
      <c r="X300" s="4">
        <v>96</v>
      </c>
      <c r="Y300" s="4">
        <v>3</v>
      </c>
      <c r="Z300" s="4">
        <v>93.4</v>
      </c>
      <c r="AA300" s="4">
        <v>3</v>
      </c>
      <c r="AB300" s="16">
        <v>94</v>
      </c>
      <c r="AC300" s="4">
        <v>4</v>
      </c>
      <c r="AD300" s="4">
        <v>90</v>
      </c>
      <c r="AE300" s="4">
        <v>4</v>
      </c>
      <c r="AF300" s="4">
        <v>73</v>
      </c>
      <c r="AG300" s="4">
        <v>2</v>
      </c>
      <c r="AH300" s="16">
        <v>78</v>
      </c>
      <c r="AI300" s="4">
        <v>2</v>
      </c>
      <c r="AJ300" s="4">
        <v>86</v>
      </c>
      <c r="AK300" s="4">
        <v>2</v>
      </c>
      <c r="AL300" s="4">
        <v>83.8</v>
      </c>
      <c r="AM300" s="4">
        <v>2</v>
      </c>
      <c r="AN300" s="4">
        <v>83</v>
      </c>
      <c r="AO300" s="4">
        <v>2</v>
      </c>
      <c r="AP300" s="4">
        <v>84</v>
      </c>
      <c r="AQ300" s="4">
        <v>0</v>
      </c>
      <c r="AR300" s="4">
        <v>86</v>
      </c>
      <c r="AS300" s="4">
        <v>1</v>
      </c>
      <c r="AT300" s="4">
        <v>90</v>
      </c>
      <c r="AU300" s="4">
        <v>1</v>
      </c>
      <c r="AV300" s="4">
        <v>87</v>
      </c>
      <c r="AW300" s="4">
        <v>2</v>
      </c>
      <c r="AX300" s="4"/>
      <c r="AY300" s="4"/>
      <c r="AZ300" s="4"/>
      <c r="BA300" s="4"/>
      <c r="BB300" s="4"/>
      <c r="BC300" s="4"/>
      <c r="BD300" s="4"/>
      <c r="BE300" s="4"/>
    </row>
    <row r="301" spans="1:57" ht="72">
      <c r="A301" s="7" t="s">
        <v>281</v>
      </c>
      <c r="B301" s="7" t="s">
        <v>0</v>
      </c>
      <c r="C301" s="7" t="s">
        <v>283</v>
      </c>
      <c r="D301" s="7" t="s">
        <v>285</v>
      </c>
      <c r="E301" s="7" t="s">
        <v>287</v>
      </c>
      <c r="F301" s="7" t="s">
        <v>324</v>
      </c>
      <c r="G301" s="7" t="s">
        <v>376</v>
      </c>
      <c r="H301" s="7" t="s">
        <v>294</v>
      </c>
      <c r="I301" s="7" t="s">
        <v>376</v>
      </c>
      <c r="J301" s="7" t="s">
        <v>296</v>
      </c>
      <c r="K301" s="7" t="s">
        <v>376</v>
      </c>
      <c r="L301" s="7" t="s">
        <v>319</v>
      </c>
      <c r="M301" s="7" t="s">
        <v>376</v>
      </c>
      <c r="N301" s="7" t="s">
        <v>389</v>
      </c>
      <c r="O301" s="7" t="s">
        <v>376</v>
      </c>
      <c r="P301" s="7" t="s">
        <v>297</v>
      </c>
      <c r="Q301" s="7" t="s">
        <v>376</v>
      </c>
      <c r="R301" s="7" t="s">
        <v>783</v>
      </c>
      <c r="S301" s="7" t="s">
        <v>376</v>
      </c>
      <c r="T301" s="7" t="s">
        <v>301</v>
      </c>
      <c r="U301" s="7" t="s">
        <v>376</v>
      </c>
      <c r="V301" s="7" t="s">
        <v>398</v>
      </c>
      <c r="W301" s="7" t="s">
        <v>376</v>
      </c>
      <c r="X301" s="7" t="s">
        <v>304</v>
      </c>
      <c r="Y301" s="7" t="s">
        <v>376</v>
      </c>
      <c r="Z301" s="7" t="s">
        <v>320</v>
      </c>
      <c r="AA301" s="7" t="s">
        <v>376</v>
      </c>
      <c r="AB301" s="7" t="s">
        <v>326</v>
      </c>
      <c r="AC301" s="7" t="s">
        <v>376</v>
      </c>
      <c r="AD301" s="7" t="s">
        <v>327</v>
      </c>
      <c r="AE301" s="7" t="s">
        <v>376</v>
      </c>
      <c r="AF301" s="7" t="s">
        <v>325</v>
      </c>
      <c r="AG301" s="7" t="s">
        <v>376</v>
      </c>
      <c r="AH301" s="7" t="s">
        <v>321</v>
      </c>
      <c r="AI301" s="7" t="s">
        <v>376</v>
      </c>
      <c r="AJ301" s="7" t="s">
        <v>401</v>
      </c>
      <c r="AK301" s="7" t="s">
        <v>376</v>
      </c>
      <c r="AL301" s="7" t="s">
        <v>323</v>
      </c>
      <c r="AM301" s="7" t="s">
        <v>376</v>
      </c>
      <c r="AN301" s="7" t="s">
        <v>837</v>
      </c>
      <c r="AO301" s="7" t="s">
        <v>376</v>
      </c>
      <c r="AP301" s="7" t="s">
        <v>403</v>
      </c>
      <c r="AQ301" s="7" t="s">
        <v>376</v>
      </c>
      <c r="AR301" s="7" t="s">
        <v>355</v>
      </c>
      <c r="AS301" s="7" t="s">
        <v>376</v>
      </c>
      <c r="AT301" s="7" t="s">
        <v>356</v>
      </c>
      <c r="AU301" s="7" t="s">
        <v>376</v>
      </c>
      <c r="AV301" s="7" t="s">
        <v>366</v>
      </c>
      <c r="AW301" s="7" t="s">
        <v>376</v>
      </c>
      <c r="AX301" s="8"/>
      <c r="AY301" s="8"/>
      <c r="AZ301" s="8"/>
      <c r="BA301" s="8"/>
      <c r="BB301" s="8"/>
      <c r="BC301" s="8"/>
      <c r="BD301" s="8"/>
      <c r="BE301" s="8"/>
    </row>
    <row r="302" spans="1:57" s="45" customFormat="1" ht="12">
      <c r="A302" s="4">
        <v>151</v>
      </c>
      <c r="B302" s="4">
        <v>2018111057</v>
      </c>
      <c r="C302" s="4" t="s">
        <v>187</v>
      </c>
      <c r="D302" s="4" t="s">
        <v>181</v>
      </c>
      <c r="E302" s="15">
        <f t="shared" si="86"/>
        <v>83.186000000000007</v>
      </c>
      <c r="F302" s="4">
        <v>84</v>
      </c>
      <c r="G302" s="4">
        <v>2</v>
      </c>
      <c r="H302" s="4">
        <v>73</v>
      </c>
      <c r="I302" s="4">
        <v>3</v>
      </c>
      <c r="J302" s="4">
        <v>78</v>
      </c>
      <c r="K302" s="4">
        <v>2</v>
      </c>
      <c r="L302" s="4">
        <v>78</v>
      </c>
      <c r="M302" s="4">
        <v>4</v>
      </c>
      <c r="N302" s="16">
        <v>83</v>
      </c>
      <c r="O302" s="4">
        <v>3</v>
      </c>
      <c r="P302" s="4">
        <v>81</v>
      </c>
      <c r="Q302" s="4">
        <v>3</v>
      </c>
      <c r="R302" s="4">
        <v>81</v>
      </c>
      <c r="S302" s="4">
        <v>2</v>
      </c>
      <c r="T302" s="4">
        <v>84</v>
      </c>
      <c r="U302" s="4">
        <v>3</v>
      </c>
      <c r="V302" s="4">
        <v>85</v>
      </c>
      <c r="W302" s="4">
        <v>0</v>
      </c>
      <c r="X302" s="4">
        <v>91</v>
      </c>
      <c r="Y302" s="4">
        <v>3</v>
      </c>
      <c r="Z302" s="4">
        <v>92</v>
      </c>
      <c r="AA302" s="4">
        <v>4</v>
      </c>
      <c r="AB302" s="16">
        <v>91</v>
      </c>
      <c r="AC302" s="4">
        <v>4</v>
      </c>
      <c r="AD302" s="4">
        <v>79.099999999999994</v>
      </c>
      <c r="AE302" s="4">
        <v>3</v>
      </c>
      <c r="AF302" s="4">
        <v>77</v>
      </c>
      <c r="AG302" s="4">
        <v>2</v>
      </c>
      <c r="AH302" s="4">
        <v>72</v>
      </c>
      <c r="AI302" s="4">
        <v>2</v>
      </c>
      <c r="AJ302" s="4">
        <v>77.5</v>
      </c>
      <c r="AK302" s="4">
        <v>2</v>
      </c>
      <c r="AL302" s="16">
        <v>83</v>
      </c>
      <c r="AM302" s="4">
        <v>2</v>
      </c>
      <c r="AN302" s="4">
        <v>88</v>
      </c>
      <c r="AO302" s="4">
        <v>2</v>
      </c>
      <c r="AP302" s="4">
        <v>93</v>
      </c>
      <c r="AQ302" s="4">
        <v>0</v>
      </c>
      <c r="AR302" s="4">
        <v>89</v>
      </c>
      <c r="AS302" s="4">
        <v>1</v>
      </c>
      <c r="AT302" s="4">
        <v>90</v>
      </c>
      <c r="AU302" s="4">
        <v>1</v>
      </c>
      <c r="AV302" s="4">
        <v>91</v>
      </c>
      <c r="AW302" s="4">
        <v>2</v>
      </c>
      <c r="AX302" s="4"/>
      <c r="AY302" s="4"/>
      <c r="AZ302" s="4"/>
      <c r="BA302" s="4"/>
      <c r="BB302" s="4"/>
      <c r="BC302" s="4"/>
      <c r="BD302" s="4"/>
      <c r="BE302" s="4"/>
    </row>
    <row r="303" spans="1:57" ht="72">
      <c r="A303" s="7" t="s">
        <v>281</v>
      </c>
      <c r="B303" s="7" t="s">
        <v>0</v>
      </c>
      <c r="C303" s="7" t="s">
        <v>283</v>
      </c>
      <c r="D303" s="7" t="s">
        <v>285</v>
      </c>
      <c r="E303" s="7" t="s">
        <v>287</v>
      </c>
      <c r="F303" s="7" t="s">
        <v>358</v>
      </c>
      <c r="G303" s="7" t="s">
        <v>318</v>
      </c>
      <c r="H303" s="7" t="s">
        <v>364</v>
      </c>
      <c r="I303" s="7" t="s">
        <v>295</v>
      </c>
      <c r="J303" s="7" t="s">
        <v>579</v>
      </c>
      <c r="K303" s="7" t="s">
        <v>318</v>
      </c>
      <c r="L303" s="7" t="s">
        <v>350</v>
      </c>
      <c r="M303" s="7" t="s">
        <v>295</v>
      </c>
      <c r="N303" s="7" t="s">
        <v>815</v>
      </c>
      <c r="O303" s="7" t="s">
        <v>318</v>
      </c>
      <c r="P303" s="7" t="s">
        <v>665</v>
      </c>
      <c r="Q303" s="7" t="s">
        <v>293</v>
      </c>
      <c r="R303" s="7" t="s">
        <v>816</v>
      </c>
      <c r="S303" s="7" t="s">
        <v>318</v>
      </c>
      <c r="T303" s="7" t="s">
        <v>301</v>
      </c>
      <c r="U303" s="7" t="s">
        <v>293</v>
      </c>
      <c r="V303" s="7" t="s">
        <v>652</v>
      </c>
      <c r="W303" s="7" t="s">
        <v>318</v>
      </c>
      <c r="X303" s="7" t="s">
        <v>574</v>
      </c>
      <c r="Y303" s="7" t="s">
        <v>318</v>
      </c>
      <c r="Z303" s="7" t="s">
        <v>571</v>
      </c>
      <c r="AA303" s="7" t="s">
        <v>295</v>
      </c>
      <c r="AB303" s="7" t="s">
        <v>573</v>
      </c>
      <c r="AC303" s="7" t="s">
        <v>318</v>
      </c>
      <c r="AD303" s="7" t="s">
        <v>838</v>
      </c>
      <c r="AE303" s="7" t="s">
        <v>318</v>
      </c>
      <c r="AF303" s="7" t="s">
        <v>831</v>
      </c>
      <c r="AG303" s="7" t="s">
        <v>318</v>
      </c>
      <c r="AH303" s="7" t="s">
        <v>839</v>
      </c>
      <c r="AI303" s="7" t="s">
        <v>318</v>
      </c>
      <c r="AJ303" s="7" t="s">
        <v>575</v>
      </c>
      <c r="AK303" s="7" t="s">
        <v>318</v>
      </c>
      <c r="AL303" s="7" t="s">
        <v>341</v>
      </c>
      <c r="AM303" s="7" t="s">
        <v>318</v>
      </c>
      <c r="AN303" s="7" t="s">
        <v>824</v>
      </c>
      <c r="AO303" s="7" t="s">
        <v>318</v>
      </c>
      <c r="AP303" s="7" t="s">
        <v>413</v>
      </c>
      <c r="AQ303" s="7" t="s">
        <v>295</v>
      </c>
      <c r="AR303" s="7" t="s">
        <v>355</v>
      </c>
      <c r="AS303" s="7" t="s">
        <v>318</v>
      </c>
      <c r="AT303" s="7" t="s">
        <v>356</v>
      </c>
      <c r="AU303" s="7" t="s">
        <v>318</v>
      </c>
      <c r="AV303" s="8"/>
      <c r="AW303" s="8"/>
      <c r="AX303" s="8"/>
      <c r="AY303" s="8"/>
      <c r="AZ303" s="8"/>
      <c r="BA303" s="8"/>
      <c r="BB303" s="8"/>
      <c r="BC303" s="8"/>
      <c r="BD303" s="8"/>
      <c r="BE303" s="8"/>
    </row>
    <row r="304" spans="1:57" s="45" customFormat="1" ht="12">
      <c r="A304" s="4">
        <v>152</v>
      </c>
      <c r="B304" s="4">
        <v>2018111059</v>
      </c>
      <c r="C304" s="4" t="s">
        <v>840</v>
      </c>
      <c r="D304" s="4" t="s">
        <v>273</v>
      </c>
      <c r="E304" s="15">
        <f t="shared" si="86"/>
        <v>81.729166666666671</v>
      </c>
      <c r="F304" s="4">
        <v>75</v>
      </c>
      <c r="G304" s="4">
        <v>2</v>
      </c>
      <c r="H304" s="4">
        <v>81</v>
      </c>
      <c r="I304" s="4">
        <v>3</v>
      </c>
      <c r="J304" s="4">
        <v>88</v>
      </c>
      <c r="K304" s="4">
        <v>2</v>
      </c>
      <c r="L304" s="4">
        <v>74</v>
      </c>
      <c r="M304" s="4">
        <v>4</v>
      </c>
      <c r="N304" s="16">
        <v>85</v>
      </c>
      <c r="O304" s="4">
        <v>3</v>
      </c>
      <c r="P304" s="4">
        <v>91</v>
      </c>
      <c r="Q304" s="4">
        <v>3</v>
      </c>
      <c r="R304" s="4">
        <v>90</v>
      </c>
      <c r="S304" s="4">
        <v>2</v>
      </c>
      <c r="T304" s="4">
        <v>88</v>
      </c>
      <c r="U304" s="4">
        <v>3</v>
      </c>
      <c r="V304" s="4">
        <v>90</v>
      </c>
      <c r="W304" s="4">
        <v>0</v>
      </c>
      <c r="X304" s="16">
        <v>86</v>
      </c>
      <c r="Y304" s="4">
        <v>3</v>
      </c>
      <c r="Z304" s="4">
        <v>78</v>
      </c>
      <c r="AA304" s="4">
        <v>3</v>
      </c>
      <c r="AB304" s="16">
        <v>78</v>
      </c>
      <c r="AC304" s="4">
        <v>3</v>
      </c>
      <c r="AD304" s="4">
        <v>68</v>
      </c>
      <c r="AE304" s="4">
        <v>3</v>
      </c>
      <c r="AF304" s="4">
        <v>90</v>
      </c>
      <c r="AG304" s="4">
        <v>2</v>
      </c>
      <c r="AH304" s="4">
        <v>71</v>
      </c>
      <c r="AI304" s="4">
        <v>4</v>
      </c>
      <c r="AJ304" s="4">
        <v>89</v>
      </c>
      <c r="AK304" s="4">
        <v>2</v>
      </c>
      <c r="AL304" s="16">
        <v>79</v>
      </c>
      <c r="AM304" s="4">
        <v>2</v>
      </c>
      <c r="AN304" s="4">
        <v>85</v>
      </c>
      <c r="AO304" s="4">
        <v>2</v>
      </c>
      <c r="AP304" s="4">
        <v>84</v>
      </c>
      <c r="AQ304" s="4">
        <v>0</v>
      </c>
      <c r="AR304" s="4">
        <v>90</v>
      </c>
      <c r="AS304" s="4">
        <v>1</v>
      </c>
      <c r="AT304" s="4">
        <v>96</v>
      </c>
      <c r="AU304" s="4">
        <v>1</v>
      </c>
      <c r="AV304" s="4"/>
      <c r="AW304" s="4"/>
      <c r="AX304" s="4"/>
      <c r="AY304" s="4"/>
      <c r="AZ304" s="4"/>
      <c r="BA304" s="4"/>
      <c r="BB304" s="4"/>
      <c r="BC304" s="4"/>
      <c r="BD304" s="4"/>
      <c r="BE304" s="4"/>
    </row>
    <row r="305" spans="1:57" ht="72">
      <c r="A305" s="7" t="s">
        <v>281</v>
      </c>
      <c r="B305" s="7" t="s">
        <v>0</v>
      </c>
      <c r="C305" s="7" t="s">
        <v>283</v>
      </c>
      <c r="D305" s="7" t="s">
        <v>285</v>
      </c>
      <c r="E305" s="7" t="s">
        <v>287</v>
      </c>
      <c r="F305" s="7" t="s">
        <v>324</v>
      </c>
      <c r="G305" s="7" t="s">
        <v>376</v>
      </c>
      <c r="H305" s="7" t="s">
        <v>294</v>
      </c>
      <c r="I305" s="7" t="s">
        <v>376</v>
      </c>
      <c r="J305" s="7" t="s">
        <v>296</v>
      </c>
      <c r="K305" s="7" t="s">
        <v>376</v>
      </c>
      <c r="L305" s="7" t="s">
        <v>319</v>
      </c>
      <c r="M305" s="7" t="s">
        <v>376</v>
      </c>
      <c r="N305" s="7" t="s">
        <v>389</v>
      </c>
      <c r="O305" s="7" t="s">
        <v>376</v>
      </c>
      <c r="P305" s="7" t="s">
        <v>297</v>
      </c>
      <c r="Q305" s="7" t="s">
        <v>376</v>
      </c>
      <c r="R305" s="7" t="s">
        <v>783</v>
      </c>
      <c r="S305" s="7" t="s">
        <v>376</v>
      </c>
      <c r="T305" s="7" t="s">
        <v>301</v>
      </c>
      <c r="U305" s="7" t="s">
        <v>376</v>
      </c>
      <c r="V305" s="7" t="s">
        <v>398</v>
      </c>
      <c r="W305" s="7" t="s">
        <v>376</v>
      </c>
      <c r="X305" s="7" t="s">
        <v>304</v>
      </c>
      <c r="Y305" s="7" t="s">
        <v>376</v>
      </c>
      <c r="Z305" s="7" t="s">
        <v>400</v>
      </c>
      <c r="AA305" s="7" t="s">
        <v>376</v>
      </c>
      <c r="AB305" s="7" t="s">
        <v>313</v>
      </c>
      <c r="AC305" s="7" t="s">
        <v>376</v>
      </c>
      <c r="AD305" s="7" t="s">
        <v>402</v>
      </c>
      <c r="AE305" s="7" t="s">
        <v>376</v>
      </c>
      <c r="AF305" s="7" t="s">
        <v>405</v>
      </c>
      <c r="AG305" s="7" t="s">
        <v>376</v>
      </c>
      <c r="AH305" s="7" t="s">
        <v>404</v>
      </c>
      <c r="AI305" s="7" t="s">
        <v>376</v>
      </c>
      <c r="AJ305" s="7" t="s">
        <v>401</v>
      </c>
      <c r="AK305" s="7" t="s">
        <v>376</v>
      </c>
      <c r="AL305" s="7" t="s">
        <v>390</v>
      </c>
      <c r="AM305" s="7" t="s">
        <v>376</v>
      </c>
      <c r="AN305" s="7" t="s">
        <v>837</v>
      </c>
      <c r="AO305" s="7" t="s">
        <v>376</v>
      </c>
      <c r="AP305" s="7" t="s">
        <v>403</v>
      </c>
      <c r="AQ305" s="7" t="s">
        <v>376</v>
      </c>
      <c r="AR305" s="7" t="s">
        <v>355</v>
      </c>
      <c r="AS305" s="7" t="s">
        <v>376</v>
      </c>
      <c r="AT305" s="7" t="s">
        <v>356</v>
      </c>
      <c r="AU305" s="7" t="s">
        <v>376</v>
      </c>
      <c r="AV305" s="8"/>
      <c r="AW305" s="8"/>
      <c r="AX305" s="8"/>
      <c r="AY305" s="8"/>
      <c r="AZ305" s="8"/>
      <c r="BA305" s="8"/>
      <c r="BB305" s="8"/>
      <c r="BC305" s="8"/>
      <c r="BD305" s="8"/>
      <c r="BE305" s="8"/>
    </row>
    <row r="306" spans="1:57" s="45" customFormat="1" ht="12">
      <c r="A306" s="4">
        <v>153</v>
      </c>
      <c r="B306" s="4">
        <v>2018111063</v>
      </c>
      <c r="C306" s="4" t="s">
        <v>189</v>
      </c>
      <c r="D306" s="4" t="s">
        <v>181</v>
      </c>
      <c r="E306" s="15">
        <f t="shared" si="86"/>
        <v>86.673913043478265</v>
      </c>
      <c r="F306" s="4">
        <v>84</v>
      </c>
      <c r="G306" s="4">
        <v>2</v>
      </c>
      <c r="H306" s="4">
        <v>82</v>
      </c>
      <c r="I306" s="4">
        <v>3</v>
      </c>
      <c r="J306" s="4">
        <v>84</v>
      </c>
      <c r="K306" s="4">
        <v>2</v>
      </c>
      <c r="L306" s="4">
        <v>87</v>
      </c>
      <c r="M306" s="4">
        <v>4</v>
      </c>
      <c r="N306" s="16">
        <v>94</v>
      </c>
      <c r="O306" s="4">
        <v>3</v>
      </c>
      <c r="P306" s="4">
        <v>83</v>
      </c>
      <c r="Q306" s="4">
        <v>3</v>
      </c>
      <c r="R306" s="4">
        <v>86</v>
      </c>
      <c r="S306" s="4">
        <v>2</v>
      </c>
      <c r="T306" s="4">
        <v>91</v>
      </c>
      <c r="U306" s="4">
        <v>3</v>
      </c>
      <c r="V306" s="4">
        <v>93</v>
      </c>
      <c r="W306" s="4">
        <v>0</v>
      </c>
      <c r="X306" s="4">
        <v>85</v>
      </c>
      <c r="Y306" s="4">
        <v>3</v>
      </c>
      <c r="Z306" s="4">
        <v>96</v>
      </c>
      <c r="AA306" s="4">
        <v>4</v>
      </c>
      <c r="AB306" s="16">
        <v>78</v>
      </c>
      <c r="AC306" s="4">
        <v>4</v>
      </c>
      <c r="AD306" s="4">
        <v>83</v>
      </c>
      <c r="AE306" s="4">
        <v>3</v>
      </c>
      <c r="AF306" s="4">
        <v>95</v>
      </c>
      <c r="AG306" s="4">
        <v>2</v>
      </c>
      <c r="AH306" s="4">
        <v>77</v>
      </c>
      <c r="AI306" s="4">
        <v>2</v>
      </c>
      <c r="AJ306" s="4">
        <v>80</v>
      </c>
      <c r="AK306" s="4">
        <v>2</v>
      </c>
      <c r="AL306" s="16">
        <v>99</v>
      </c>
      <c r="AM306" s="4">
        <v>2</v>
      </c>
      <c r="AN306" s="4"/>
      <c r="AO306" s="4"/>
      <c r="AP306" s="4">
        <v>79</v>
      </c>
      <c r="AQ306" s="4">
        <v>0</v>
      </c>
      <c r="AR306" s="4">
        <v>89</v>
      </c>
      <c r="AS306" s="4">
        <v>1</v>
      </c>
      <c r="AT306" s="4">
        <v>90</v>
      </c>
      <c r="AU306" s="4">
        <v>1</v>
      </c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spans="1:57" ht="72">
      <c r="A307" s="7" t="s">
        <v>281</v>
      </c>
      <c r="B307" s="7" t="s">
        <v>0</v>
      </c>
      <c r="C307" s="7" t="s">
        <v>283</v>
      </c>
      <c r="D307" s="7" t="s">
        <v>285</v>
      </c>
      <c r="E307" s="7" t="s">
        <v>287</v>
      </c>
      <c r="F307" s="7" t="s">
        <v>324</v>
      </c>
      <c r="G307" s="7" t="s">
        <v>376</v>
      </c>
      <c r="H307" s="7" t="s">
        <v>294</v>
      </c>
      <c r="I307" s="7" t="s">
        <v>376</v>
      </c>
      <c r="J307" s="7" t="s">
        <v>296</v>
      </c>
      <c r="K307" s="7" t="s">
        <v>376</v>
      </c>
      <c r="L307" s="7" t="s">
        <v>319</v>
      </c>
      <c r="M307" s="7" t="s">
        <v>376</v>
      </c>
      <c r="N307" s="7" t="s">
        <v>378</v>
      </c>
      <c r="O307" s="7" t="s">
        <v>376</v>
      </c>
      <c r="P307" s="7" t="s">
        <v>297</v>
      </c>
      <c r="Q307" s="7" t="s">
        <v>376</v>
      </c>
      <c r="R307" s="7" t="s">
        <v>783</v>
      </c>
      <c r="S307" s="7" t="s">
        <v>376</v>
      </c>
      <c r="T307" s="7" t="s">
        <v>301</v>
      </c>
      <c r="U307" s="7" t="s">
        <v>376</v>
      </c>
      <c r="V307" s="7" t="s">
        <v>398</v>
      </c>
      <c r="W307" s="7" t="s">
        <v>376</v>
      </c>
      <c r="X307" s="7" t="s">
        <v>304</v>
      </c>
      <c r="Y307" s="7" t="s">
        <v>376</v>
      </c>
      <c r="Z307" s="7" t="s">
        <v>392</v>
      </c>
      <c r="AA307" s="7" t="s">
        <v>376</v>
      </c>
      <c r="AB307" s="7" t="s">
        <v>393</v>
      </c>
      <c r="AC307" s="7" t="s">
        <v>376</v>
      </c>
      <c r="AD307" s="7" t="s">
        <v>396</v>
      </c>
      <c r="AE307" s="7" t="s">
        <v>376</v>
      </c>
      <c r="AF307" s="7" t="s">
        <v>397</v>
      </c>
      <c r="AG307" s="7" t="s">
        <v>376</v>
      </c>
      <c r="AH307" s="7" t="s">
        <v>395</v>
      </c>
      <c r="AI307" s="7" t="s">
        <v>376</v>
      </c>
      <c r="AJ307" s="7" t="s">
        <v>401</v>
      </c>
      <c r="AK307" s="7" t="s">
        <v>376</v>
      </c>
      <c r="AL307" s="7" t="s">
        <v>323</v>
      </c>
      <c r="AM307" s="7" t="s">
        <v>376</v>
      </c>
      <c r="AN307" s="7" t="s">
        <v>837</v>
      </c>
      <c r="AO307" s="7" t="s">
        <v>376</v>
      </c>
      <c r="AP307" s="7" t="s">
        <v>403</v>
      </c>
      <c r="AQ307" s="7" t="s">
        <v>376</v>
      </c>
      <c r="AR307" s="7" t="s">
        <v>355</v>
      </c>
      <c r="AS307" s="7" t="s">
        <v>376</v>
      </c>
      <c r="AT307" s="7" t="s">
        <v>620</v>
      </c>
      <c r="AU307" s="7" t="s">
        <v>376</v>
      </c>
      <c r="AV307" s="8"/>
      <c r="AW307" s="8"/>
      <c r="AX307" s="8"/>
      <c r="AY307" s="8"/>
      <c r="AZ307" s="8"/>
      <c r="BA307" s="8"/>
      <c r="BB307" s="8"/>
      <c r="BC307" s="8"/>
      <c r="BD307" s="8"/>
      <c r="BE307" s="8"/>
    </row>
    <row r="308" spans="1:57" s="45" customFormat="1" ht="12">
      <c r="A308" s="4">
        <v>154</v>
      </c>
      <c r="B308" s="43">
        <v>2018111066</v>
      </c>
      <c r="C308" s="4" t="s">
        <v>190</v>
      </c>
      <c r="D308" s="4" t="s">
        <v>181</v>
      </c>
      <c r="E308" s="15">
        <f t="shared" si="86"/>
        <v>84.085106382978722</v>
      </c>
      <c r="F308" s="4">
        <v>88</v>
      </c>
      <c r="G308" s="4">
        <v>2</v>
      </c>
      <c r="H308" s="4">
        <v>76</v>
      </c>
      <c r="I308" s="4">
        <v>3</v>
      </c>
      <c r="J308" s="4">
        <v>82</v>
      </c>
      <c r="K308" s="4">
        <v>2</v>
      </c>
      <c r="L308" s="4">
        <v>85</v>
      </c>
      <c r="M308" s="4">
        <v>4</v>
      </c>
      <c r="N308" s="16">
        <v>89</v>
      </c>
      <c r="O308" s="4">
        <v>2</v>
      </c>
      <c r="P308" s="4">
        <v>90</v>
      </c>
      <c r="Q308" s="4">
        <v>3</v>
      </c>
      <c r="R308" s="4">
        <v>78</v>
      </c>
      <c r="S308" s="4">
        <v>2</v>
      </c>
      <c r="T308" s="4">
        <v>83</v>
      </c>
      <c r="U308" s="4">
        <v>3</v>
      </c>
      <c r="V308" s="4">
        <v>89</v>
      </c>
      <c r="W308" s="4">
        <v>0</v>
      </c>
      <c r="X308" s="4">
        <v>86</v>
      </c>
      <c r="Y308" s="4">
        <v>3</v>
      </c>
      <c r="Z308" s="4">
        <v>84</v>
      </c>
      <c r="AA308" s="4">
        <v>3</v>
      </c>
      <c r="AB308" s="16">
        <v>72</v>
      </c>
      <c r="AC308" s="4">
        <v>3</v>
      </c>
      <c r="AD308" s="4">
        <v>95</v>
      </c>
      <c r="AE308" s="4">
        <v>2</v>
      </c>
      <c r="AF308" s="4">
        <v>84</v>
      </c>
      <c r="AG308" s="4">
        <v>4</v>
      </c>
      <c r="AH308" s="4">
        <v>79</v>
      </c>
      <c r="AI308" s="4">
        <v>3</v>
      </c>
      <c r="AJ308" s="4">
        <v>82</v>
      </c>
      <c r="AK308" s="4">
        <v>2</v>
      </c>
      <c r="AL308" s="16">
        <v>88</v>
      </c>
      <c r="AM308" s="4">
        <v>2</v>
      </c>
      <c r="AN308" s="4">
        <v>85</v>
      </c>
      <c r="AO308" s="4">
        <v>2</v>
      </c>
      <c r="AP308" s="4">
        <v>95</v>
      </c>
      <c r="AQ308" s="4">
        <v>0</v>
      </c>
      <c r="AR308" s="4">
        <v>96</v>
      </c>
      <c r="AS308" s="4">
        <v>1</v>
      </c>
      <c r="AT308" s="4">
        <v>96</v>
      </c>
      <c r="AU308" s="4">
        <v>1</v>
      </c>
      <c r="AV308" s="4"/>
      <c r="AW308" s="4"/>
      <c r="AX308" s="4"/>
      <c r="AY308" s="4"/>
      <c r="AZ308" s="4"/>
      <c r="BA308" s="4"/>
      <c r="BB308" s="4"/>
      <c r="BC308" s="4"/>
      <c r="BD308" s="4"/>
      <c r="BE308" s="4"/>
    </row>
    <row r="309" spans="1:57" ht="72">
      <c r="A309" s="7" t="s">
        <v>281</v>
      </c>
      <c r="B309" s="7" t="s">
        <v>0</v>
      </c>
      <c r="C309" s="7" t="s">
        <v>283</v>
      </c>
      <c r="D309" s="7" t="s">
        <v>285</v>
      </c>
      <c r="E309" s="7" t="s">
        <v>287</v>
      </c>
      <c r="F309" s="7" t="s">
        <v>324</v>
      </c>
      <c r="G309" s="7" t="s">
        <v>376</v>
      </c>
      <c r="H309" s="7" t="s">
        <v>294</v>
      </c>
      <c r="I309" s="7" t="s">
        <v>376</v>
      </c>
      <c r="J309" s="7" t="s">
        <v>296</v>
      </c>
      <c r="K309" s="7" t="s">
        <v>376</v>
      </c>
      <c r="L309" s="7" t="s">
        <v>319</v>
      </c>
      <c r="M309" s="7" t="s">
        <v>376</v>
      </c>
      <c r="N309" s="7" t="s">
        <v>389</v>
      </c>
      <c r="O309" s="7" t="s">
        <v>376</v>
      </c>
      <c r="P309" s="7" t="s">
        <v>297</v>
      </c>
      <c r="Q309" s="7" t="s">
        <v>376</v>
      </c>
      <c r="R309" s="7" t="s">
        <v>783</v>
      </c>
      <c r="S309" s="7" t="s">
        <v>376</v>
      </c>
      <c r="T309" s="7" t="s">
        <v>301</v>
      </c>
      <c r="U309" s="7" t="s">
        <v>376</v>
      </c>
      <c r="V309" s="7" t="s">
        <v>398</v>
      </c>
      <c r="W309" s="7" t="s">
        <v>376</v>
      </c>
      <c r="X309" s="7" t="s">
        <v>304</v>
      </c>
      <c r="Y309" s="7" t="s">
        <v>376</v>
      </c>
      <c r="Z309" s="7" t="s">
        <v>402</v>
      </c>
      <c r="AA309" s="7" t="s">
        <v>376</v>
      </c>
      <c r="AB309" s="7" t="s">
        <v>404</v>
      </c>
      <c r="AC309" s="7" t="s">
        <v>376</v>
      </c>
      <c r="AD309" s="7" t="s">
        <v>405</v>
      </c>
      <c r="AE309" s="7" t="s">
        <v>376</v>
      </c>
      <c r="AF309" s="7" t="s">
        <v>313</v>
      </c>
      <c r="AG309" s="7" t="s">
        <v>376</v>
      </c>
      <c r="AH309" s="7" t="s">
        <v>400</v>
      </c>
      <c r="AI309" s="7" t="s">
        <v>376</v>
      </c>
      <c r="AJ309" s="7" t="s">
        <v>390</v>
      </c>
      <c r="AK309" s="7" t="s">
        <v>376</v>
      </c>
      <c r="AL309" s="7" t="s">
        <v>409</v>
      </c>
      <c r="AM309" s="7" t="s">
        <v>376</v>
      </c>
      <c r="AN309" s="7" t="s">
        <v>837</v>
      </c>
      <c r="AO309" s="7" t="s">
        <v>376</v>
      </c>
      <c r="AP309" s="7" t="s">
        <v>403</v>
      </c>
      <c r="AQ309" s="7" t="s">
        <v>376</v>
      </c>
      <c r="AR309" s="7" t="s">
        <v>355</v>
      </c>
      <c r="AS309" s="7" t="s">
        <v>376</v>
      </c>
      <c r="AT309" s="7" t="s">
        <v>356</v>
      </c>
      <c r="AU309" s="7" t="s">
        <v>376</v>
      </c>
      <c r="AV309" s="7" t="s">
        <v>375</v>
      </c>
      <c r="AW309" s="7" t="s">
        <v>376</v>
      </c>
      <c r="AX309" s="8"/>
      <c r="AY309" s="8"/>
      <c r="AZ309" s="8"/>
      <c r="BA309" s="8"/>
      <c r="BB309" s="8"/>
      <c r="BC309" s="8"/>
      <c r="BD309" s="8"/>
      <c r="BE309" s="8"/>
    </row>
    <row r="310" spans="1:57" s="45" customFormat="1" ht="12">
      <c r="A310" s="4">
        <v>155</v>
      </c>
      <c r="B310" s="4">
        <v>2018111070</v>
      </c>
      <c r="C310" s="4" t="s">
        <v>191</v>
      </c>
      <c r="D310" s="4" t="s">
        <v>181</v>
      </c>
      <c r="E310" s="15">
        <f t="shared" si="86"/>
        <v>90.607843137254903</v>
      </c>
      <c r="F310" s="4">
        <v>95</v>
      </c>
      <c r="G310" s="4">
        <v>2</v>
      </c>
      <c r="H310" s="4">
        <v>81</v>
      </c>
      <c r="I310" s="4">
        <v>3</v>
      </c>
      <c r="J310" s="4">
        <v>90</v>
      </c>
      <c r="K310" s="4">
        <v>2</v>
      </c>
      <c r="L310" s="4">
        <v>91</v>
      </c>
      <c r="M310" s="4">
        <v>4</v>
      </c>
      <c r="N310" s="16">
        <v>91</v>
      </c>
      <c r="O310" s="4">
        <v>3</v>
      </c>
      <c r="P310" s="4">
        <v>86</v>
      </c>
      <c r="Q310" s="4">
        <v>3</v>
      </c>
      <c r="R310" s="4">
        <v>87</v>
      </c>
      <c r="S310" s="4">
        <v>2</v>
      </c>
      <c r="T310" s="4">
        <v>96</v>
      </c>
      <c r="U310" s="4">
        <v>3</v>
      </c>
      <c r="V310" s="4">
        <v>92</v>
      </c>
      <c r="W310" s="4">
        <v>0</v>
      </c>
      <c r="X310" s="4">
        <v>86</v>
      </c>
      <c r="Y310" s="4">
        <v>3</v>
      </c>
      <c r="Z310" s="4">
        <v>87</v>
      </c>
      <c r="AA310" s="4">
        <v>3</v>
      </c>
      <c r="AB310" s="16">
        <v>88</v>
      </c>
      <c r="AC310" s="4">
        <v>2</v>
      </c>
      <c r="AD310" s="4">
        <v>81</v>
      </c>
      <c r="AE310" s="4">
        <v>2</v>
      </c>
      <c r="AF310" s="4">
        <v>91</v>
      </c>
      <c r="AG310" s="4">
        <v>4</v>
      </c>
      <c r="AH310" s="4">
        <v>96</v>
      </c>
      <c r="AI310" s="4">
        <v>4</v>
      </c>
      <c r="AJ310" s="4">
        <v>99</v>
      </c>
      <c r="AK310" s="4">
        <v>2</v>
      </c>
      <c r="AL310" s="16">
        <v>89</v>
      </c>
      <c r="AM310" s="4">
        <v>2</v>
      </c>
      <c r="AN310" s="4">
        <v>98</v>
      </c>
      <c r="AO310" s="4">
        <v>2</v>
      </c>
      <c r="AP310" s="4">
        <v>94</v>
      </c>
      <c r="AQ310" s="4">
        <v>0</v>
      </c>
      <c r="AR310" s="4">
        <v>97</v>
      </c>
      <c r="AS310" s="4">
        <v>1</v>
      </c>
      <c r="AT310" s="4">
        <v>95</v>
      </c>
      <c r="AU310" s="4">
        <v>1</v>
      </c>
      <c r="AV310" s="4">
        <v>94</v>
      </c>
      <c r="AW310" s="4">
        <v>3</v>
      </c>
      <c r="AX310" s="4"/>
      <c r="AY310" s="4"/>
      <c r="AZ310" s="4"/>
      <c r="BA310" s="4"/>
      <c r="BB310" s="4"/>
      <c r="BC310" s="4"/>
      <c r="BD310" s="4"/>
      <c r="BE310" s="4"/>
    </row>
    <row r="311" spans="1:57" ht="24">
      <c r="A311" s="7" t="s">
        <v>281</v>
      </c>
      <c r="B311" s="8" t="s">
        <v>0</v>
      </c>
      <c r="C311" s="8" t="s">
        <v>283</v>
      </c>
      <c r="D311" s="8" t="s">
        <v>285</v>
      </c>
      <c r="E311" s="7" t="s">
        <v>287</v>
      </c>
      <c r="F311" s="8" t="s">
        <v>297</v>
      </c>
      <c r="G311" s="8" t="s">
        <v>376</v>
      </c>
      <c r="H311" s="8" t="s">
        <v>324</v>
      </c>
      <c r="I311" s="8" t="s">
        <v>376</v>
      </c>
      <c r="J311" s="8" t="s">
        <v>298</v>
      </c>
      <c r="K311" s="8" t="s">
        <v>376</v>
      </c>
      <c r="L311" s="8" t="s">
        <v>301</v>
      </c>
      <c r="M311" s="8" t="s">
        <v>376</v>
      </c>
      <c r="N311" s="8" t="s">
        <v>294</v>
      </c>
      <c r="O311" s="8" t="s">
        <v>376</v>
      </c>
      <c r="P311" s="8" t="s">
        <v>319</v>
      </c>
      <c r="Q311" s="8" t="s">
        <v>376</v>
      </c>
      <c r="R311" s="8" t="s">
        <v>399</v>
      </c>
      <c r="S311" s="8" t="s">
        <v>376</v>
      </c>
      <c r="T311" s="8" t="s">
        <v>538</v>
      </c>
      <c r="U311" s="8" t="s">
        <v>376</v>
      </c>
      <c r="V311" s="8" t="s">
        <v>323</v>
      </c>
      <c r="W311" s="8" t="s">
        <v>376</v>
      </c>
      <c r="X311" s="8" t="s">
        <v>304</v>
      </c>
      <c r="Y311" s="8" t="s">
        <v>376</v>
      </c>
      <c r="Z311" s="8" t="s">
        <v>841</v>
      </c>
      <c r="AA311" s="8" t="s">
        <v>376</v>
      </c>
      <c r="AB311" s="8" t="s">
        <v>395</v>
      </c>
      <c r="AC311" s="8" t="s">
        <v>376</v>
      </c>
      <c r="AD311" s="8" t="s">
        <v>310</v>
      </c>
      <c r="AE311" s="8" t="s">
        <v>376</v>
      </c>
      <c r="AF311" s="8" t="s">
        <v>393</v>
      </c>
      <c r="AG311" s="8" t="s">
        <v>376</v>
      </c>
      <c r="AH311" s="8" t="s">
        <v>397</v>
      </c>
      <c r="AI311" s="8" t="s">
        <v>376</v>
      </c>
      <c r="AJ311" s="8" t="s">
        <v>392</v>
      </c>
      <c r="AK311" s="8" t="s">
        <v>376</v>
      </c>
      <c r="AL311" s="8" t="s">
        <v>296</v>
      </c>
      <c r="AM311" s="8" t="s">
        <v>376</v>
      </c>
      <c r="AN311" s="8" t="s">
        <v>355</v>
      </c>
      <c r="AO311" s="8" t="s">
        <v>376</v>
      </c>
      <c r="AP311" s="8" t="s">
        <v>356</v>
      </c>
      <c r="AQ311" s="8" t="s">
        <v>376</v>
      </c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</row>
    <row r="312" spans="1:57" s="45" customFormat="1" ht="12">
      <c r="A312" s="4">
        <v>156</v>
      </c>
      <c r="B312" s="4">
        <v>2018111076</v>
      </c>
      <c r="C312" s="4" t="s">
        <v>200</v>
      </c>
      <c r="D312" s="4" t="s">
        <v>193</v>
      </c>
      <c r="E312" s="15">
        <f t="shared" si="86"/>
        <v>83.892473118279568</v>
      </c>
      <c r="F312" s="4">
        <v>90</v>
      </c>
      <c r="G312" s="4">
        <v>3</v>
      </c>
      <c r="H312" s="4">
        <v>79</v>
      </c>
      <c r="I312" s="4">
        <v>2</v>
      </c>
      <c r="J312" s="4">
        <v>88</v>
      </c>
      <c r="K312" s="4">
        <v>3</v>
      </c>
      <c r="L312" s="4">
        <v>85</v>
      </c>
      <c r="M312" s="4">
        <v>3</v>
      </c>
      <c r="N312" s="4">
        <v>74</v>
      </c>
      <c r="O312" s="4">
        <v>3</v>
      </c>
      <c r="P312" s="4">
        <v>79</v>
      </c>
      <c r="Q312" s="4">
        <v>4</v>
      </c>
      <c r="R312" s="4">
        <v>85</v>
      </c>
      <c r="S312" s="4">
        <v>2</v>
      </c>
      <c r="T312" s="4">
        <v>90</v>
      </c>
      <c r="U312" s="4">
        <v>0.5</v>
      </c>
      <c r="V312" s="4">
        <v>87</v>
      </c>
      <c r="W312" s="4">
        <v>2</v>
      </c>
      <c r="X312" s="4">
        <v>88</v>
      </c>
      <c r="Y312" s="4">
        <v>3</v>
      </c>
      <c r="Z312" s="4">
        <v>92</v>
      </c>
      <c r="AA312" s="4">
        <v>2</v>
      </c>
      <c r="AB312" s="4">
        <v>80</v>
      </c>
      <c r="AC312" s="4">
        <v>3</v>
      </c>
      <c r="AD312" s="4">
        <v>85</v>
      </c>
      <c r="AE312" s="4">
        <v>2</v>
      </c>
      <c r="AF312" s="4">
        <v>67</v>
      </c>
      <c r="AG312" s="4">
        <v>3</v>
      </c>
      <c r="AH312" s="4">
        <v>94</v>
      </c>
      <c r="AI312" s="4">
        <v>4</v>
      </c>
      <c r="AJ312" s="4">
        <v>80</v>
      </c>
      <c r="AK312" s="4">
        <v>3</v>
      </c>
      <c r="AL312" s="4">
        <v>88</v>
      </c>
      <c r="AM312" s="4">
        <v>2</v>
      </c>
      <c r="AN312" s="4">
        <v>83</v>
      </c>
      <c r="AO312" s="4">
        <v>1</v>
      </c>
      <c r="AP312" s="4">
        <v>93</v>
      </c>
      <c r="AQ312" s="4">
        <v>1</v>
      </c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</row>
    <row r="313" spans="1:57" ht="24">
      <c r="A313" s="7" t="s">
        <v>281</v>
      </c>
      <c r="B313" s="8" t="s">
        <v>0</v>
      </c>
      <c r="C313" s="8" t="s">
        <v>283</v>
      </c>
      <c r="D313" s="8" t="s">
        <v>285</v>
      </c>
      <c r="E313" s="7" t="s">
        <v>287</v>
      </c>
      <c r="F313" s="8" t="s">
        <v>324</v>
      </c>
      <c r="G313" s="8" t="s">
        <v>376</v>
      </c>
      <c r="H313" s="8" t="s">
        <v>296</v>
      </c>
      <c r="I313" s="8" t="s">
        <v>376</v>
      </c>
      <c r="J313" s="8" t="s">
        <v>301</v>
      </c>
      <c r="K313" s="8" t="s">
        <v>376</v>
      </c>
      <c r="L313" s="8" t="s">
        <v>385</v>
      </c>
      <c r="M313" s="8" t="s">
        <v>376</v>
      </c>
      <c r="N313" s="8" t="s">
        <v>388</v>
      </c>
      <c r="O313" s="8" t="s">
        <v>376</v>
      </c>
      <c r="P313" s="8" t="s">
        <v>496</v>
      </c>
      <c r="Q313" s="8" t="s">
        <v>376</v>
      </c>
      <c r="R313" s="8" t="s">
        <v>304</v>
      </c>
      <c r="S313" s="8" t="s">
        <v>376</v>
      </c>
      <c r="T313" s="8" t="s">
        <v>382</v>
      </c>
      <c r="U313" s="8" t="s">
        <v>376</v>
      </c>
      <c r="V313" s="8" t="s">
        <v>294</v>
      </c>
      <c r="W313" s="8" t="s">
        <v>376</v>
      </c>
      <c r="X313" s="8" t="s">
        <v>319</v>
      </c>
      <c r="Y313" s="8" t="s">
        <v>376</v>
      </c>
      <c r="Z313" s="8" t="s">
        <v>384</v>
      </c>
      <c r="AA313" s="8" t="s">
        <v>376</v>
      </c>
      <c r="AB313" s="8" t="s">
        <v>387</v>
      </c>
      <c r="AC313" s="8" t="s">
        <v>376</v>
      </c>
      <c r="AD313" s="8" t="s">
        <v>381</v>
      </c>
      <c r="AE313" s="8" t="s">
        <v>376</v>
      </c>
      <c r="AF313" s="8" t="s">
        <v>842</v>
      </c>
      <c r="AG313" s="8" t="s">
        <v>376</v>
      </c>
      <c r="AH313" s="8" t="s">
        <v>323</v>
      </c>
      <c r="AI313" s="8" t="s">
        <v>376</v>
      </c>
      <c r="AJ313" s="8" t="s">
        <v>367</v>
      </c>
      <c r="AK313" s="8" t="s">
        <v>376</v>
      </c>
      <c r="AL313" s="8" t="s">
        <v>356</v>
      </c>
      <c r="AM313" s="8" t="s">
        <v>376</v>
      </c>
      <c r="AN313" s="8" t="s">
        <v>355</v>
      </c>
      <c r="AO313" s="8" t="s">
        <v>376</v>
      </c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</row>
    <row r="314" spans="1:57" s="45" customFormat="1" ht="12">
      <c r="A314" s="4">
        <v>157</v>
      </c>
      <c r="B314" s="4">
        <v>2018111079</v>
      </c>
      <c r="C314" s="4" t="s">
        <v>192</v>
      </c>
      <c r="D314" s="4" t="s">
        <v>193</v>
      </c>
      <c r="E314" s="15">
        <f t="shared" si="86"/>
        <v>81.522727272727266</v>
      </c>
      <c r="F314" s="4">
        <v>77</v>
      </c>
      <c r="G314" s="4">
        <v>2</v>
      </c>
      <c r="H314" s="4">
        <v>86</v>
      </c>
      <c r="I314" s="4">
        <v>2</v>
      </c>
      <c r="J314" s="4">
        <v>81</v>
      </c>
      <c r="K314" s="4">
        <v>3</v>
      </c>
      <c r="L314" s="4">
        <v>100</v>
      </c>
      <c r="M314" s="4">
        <v>3</v>
      </c>
      <c r="N314" s="4">
        <v>81</v>
      </c>
      <c r="O314" s="4">
        <v>2</v>
      </c>
      <c r="P314" s="4">
        <v>89</v>
      </c>
      <c r="Q314" s="4">
        <v>2</v>
      </c>
      <c r="R314" s="4">
        <v>83</v>
      </c>
      <c r="S314" s="4">
        <v>3</v>
      </c>
      <c r="T314" s="4">
        <v>87</v>
      </c>
      <c r="U314" s="4">
        <v>2</v>
      </c>
      <c r="V314" s="4">
        <v>74</v>
      </c>
      <c r="W314" s="4">
        <v>3</v>
      </c>
      <c r="X314" s="4">
        <v>67</v>
      </c>
      <c r="Y314" s="4">
        <v>4</v>
      </c>
      <c r="Z314" s="4">
        <v>84</v>
      </c>
      <c r="AA314" s="4">
        <v>3</v>
      </c>
      <c r="AB314" s="4">
        <v>84</v>
      </c>
      <c r="AC314" s="4">
        <v>3</v>
      </c>
      <c r="AD314" s="4">
        <v>75</v>
      </c>
      <c r="AE314" s="4">
        <v>2</v>
      </c>
      <c r="AF314" s="4">
        <v>72</v>
      </c>
      <c r="AG314" s="4">
        <v>4</v>
      </c>
      <c r="AH314" s="4">
        <v>89</v>
      </c>
      <c r="AI314" s="4">
        <v>2</v>
      </c>
      <c r="AJ314" s="4">
        <v>85</v>
      </c>
      <c r="AK314" s="4">
        <v>2</v>
      </c>
      <c r="AL314" s="4">
        <v>90</v>
      </c>
      <c r="AM314" s="4">
        <v>1</v>
      </c>
      <c r="AN314" s="4">
        <v>85</v>
      </c>
      <c r="AO314" s="4">
        <v>1</v>
      </c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</row>
    <row r="315" spans="1:57" ht="24">
      <c r="A315" s="7" t="s">
        <v>281</v>
      </c>
      <c r="B315" s="8" t="s">
        <v>0</v>
      </c>
      <c r="C315" s="8" t="s">
        <v>283</v>
      </c>
      <c r="D315" s="8" t="s">
        <v>285</v>
      </c>
      <c r="E315" s="7" t="s">
        <v>287</v>
      </c>
      <c r="F315" s="8" t="s">
        <v>392</v>
      </c>
      <c r="G315" s="8" t="s">
        <v>376</v>
      </c>
      <c r="H315" s="8" t="s">
        <v>393</v>
      </c>
      <c r="I315" s="8" t="s">
        <v>376</v>
      </c>
      <c r="J315" s="8" t="s">
        <v>310</v>
      </c>
      <c r="K315" s="8" t="s">
        <v>376</v>
      </c>
      <c r="L315" s="8" t="s">
        <v>397</v>
      </c>
      <c r="M315" s="8" t="s">
        <v>376</v>
      </c>
      <c r="N315" s="8" t="s">
        <v>396</v>
      </c>
      <c r="O315" s="8" t="s">
        <v>376</v>
      </c>
      <c r="P315" s="8" t="s">
        <v>395</v>
      </c>
      <c r="Q315" s="8" t="s">
        <v>376</v>
      </c>
      <c r="R315" s="8" t="s">
        <v>409</v>
      </c>
      <c r="S315" s="8" t="s">
        <v>376</v>
      </c>
      <c r="T315" s="8" t="s">
        <v>304</v>
      </c>
      <c r="U315" s="8" t="s">
        <v>376</v>
      </c>
      <c r="V315" s="8" t="s">
        <v>323</v>
      </c>
      <c r="W315" s="8" t="s">
        <v>376</v>
      </c>
      <c r="X315" s="8" t="s">
        <v>538</v>
      </c>
      <c r="Y315" s="8" t="s">
        <v>376</v>
      </c>
      <c r="Z315" s="8" t="s">
        <v>399</v>
      </c>
      <c r="AA315" s="8" t="s">
        <v>376</v>
      </c>
      <c r="AB315" s="8" t="s">
        <v>319</v>
      </c>
      <c r="AC315" s="8" t="s">
        <v>376</v>
      </c>
      <c r="AD315" s="8" t="s">
        <v>296</v>
      </c>
      <c r="AE315" s="8" t="s">
        <v>376</v>
      </c>
      <c r="AF315" s="8" t="s">
        <v>294</v>
      </c>
      <c r="AG315" s="8" t="s">
        <v>376</v>
      </c>
      <c r="AH315" s="8" t="s">
        <v>301</v>
      </c>
      <c r="AI315" s="8" t="s">
        <v>376</v>
      </c>
      <c r="AJ315" s="8" t="s">
        <v>356</v>
      </c>
      <c r="AK315" s="8" t="s">
        <v>376</v>
      </c>
      <c r="AL315" s="8" t="s">
        <v>297</v>
      </c>
      <c r="AM315" s="8" t="s">
        <v>376</v>
      </c>
      <c r="AN315" s="8" t="s">
        <v>324</v>
      </c>
      <c r="AO315" s="8" t="s">
        <v>376</v>
      </c>
      <c r="AP315" s="8" t="s">
        <v>298</v>
      </c>
      <c r="AQ315" s="8" t="s">
        <v>376</v>
      </c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</row>
    <row r="316" spans="1:57" s="45" customFormat="1" ht="12">
      <c r="A316" s="4">
        <v>158</v>
      </c>
      <c r="B316" s="4">
        <v>2018111080</v>
      </c>
      <c r="C316" s="4" t="s">
        <v>194</v>
      </c>
      <c r="D316" s="4" t="s">
        <v>193</v>
      </c>
      <c r="E316" s="15">
        <f t="shared" si="86"/>
        <v>83.884210526315783</v>
      </c>
      <c r="F316" s="4">
        <v>85</v>
      </c>
      <c r="G316" s="4">
        <v>3</v>
      </c>
      <c r="H316" s="4">
        <v>76</v>
      </c>
      <c r="I316" s="4">
        <v>3</v>
      </c>
      <c r="J316" s="4">
        <v>84</v>
      </c>
      <c r="K316" s="4">
        <v>2</v>
      </c>
      <c r="L316" s="4">
        <v>77</v>
      </c>
      <c r="M316" s="4">
        <v>4</v>
      </c>
      <c r="N316" s="4">
        <v>73</v>
      </c>
      <c r="O316" s="4">
        <v>2</v>
      </c>
      <c r="P316" s="4">
        <v>83</v>
      </c>
      <c r="Q316" s="4">
        <v>3</v>
      </c>
      <c r="R316" s="4">
        <v>87</v>
      </c>
      <c r="S316" s="4">
        <v>2</v>
      </c>
      <c r="T316" s="4">
        <v>88</v>
      </c>
      <c r="U316" s="4">
        <v>3</v>
      </c>
      <c r="V316" s="4">
        <v>96</v>
      </c>
      <c r="W316" s="4">
        <v>2</v>
      </c>
      <c r="X316" s="4">
        <v>93</v>
      </c>
      <c r="Y316" s="4">
        <v>0.5</v>
      </c>
      <c r="Z316" s="4">
        <v>85</v>
      </c>
      <c r="AA316" s="4">
        <v>2</v>
      </c>
      <c r="AB316" s="4">
        <v>78</v>
      </c>
      <c r="AC316" s="4">
        <v>4</v>
      </c>
      <c r="AD316" s="4">
        <v>81</v>
      </c>
      <c r="AE316" s="4">
        <v>2</v>
      </c>
      <c r="AF316" s="4">
        <v>74</v>
      </c>
      <c r="AG316" s="4">
        <v>3</v>
      </c>
      <c r="AH316" s="4">
        <v>88</v>
      </c>
      <c r="AI316" s="4">
        <v>3</v>
      </c>
      <c r="AJ316" s="4">
        <v>97</v>
      </c>
      <c r="AK316" s="4">
        <v>1</v>
      </c>
      <c r="AL316" s="4">
        <v>88</v>
      </c>
      <c r="AM316" s="4">
        <v>3</v>
      </c>
      <c r="AN316" s="4">
        <v>92</v>
      </c>
      <c r="AO316" s="4">
        <v>2</v>
      </c>
      <c r="AP316" s="4">
        <v>93</v>
      </c>
      <c r="AQ316" s="4">
        <v>3</v>
      </c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spans="1:57" ht="24">
      <c r="A317" s="7" t="s">
        <v>281</v>
      </c>
      <c r="B317" s="8" t="s">
        <v>0</v>
      </c>
      <c r="C317" s="8" t="s">
        <v>283</v>
      </c>
      <c r="D317" s="8" t="s">
        <v>285</v>
      </c>
      <c r="E317" s="7" t="s">
        <v>287</v>
      </c>
      <c r="F317" s="8" t="s">
        <v>324</v>
      </c>
      <c r="G317" s="8" t="s">
        <v>376</v>
      </c>
      <c r="H317" s="8" t="s">
        <v>294</v>
      </c>
      <c r="I317" s="8" t="s">
        <v>376</v>
      </c>
      <c r="J317" s="8" t="s">
        <v>296</v>
      </c>
      <c r="K317" s="8" t="s">
        <v>376</v>
      </c>
      <c r="L317" s="8" t="s">
        <v>319</v>
      </c>
      <c r="M317" s="8" t="s">
        <v>376</v>
      </c>
      <c r="N317" s="8" t="s">
        <v>583</v>
      </c>
      <c r="O317" s="8" t="s">
        <v>376</v>
      </c>
      <c r="P317" s="8" t="s">
        <v>297</v>
      </c>
      <c r="Q317" s="8" t="s">
        <v>376</v>
      </c>
      <c r="R317" s="8" t="s">
        <v>301</v>
      </c>
      <c r="S317" s="8" t="s">
        <v>376</v>
      </c>
      <c r="T317" s="8" t="s">
        <v>400</v>
      </c>
      <c r="U317" s="8" t="s">
        <v>376</v>
      </c>
      <c r="V317" s="8" t="s">
        <v>399</v>
      </c>
      <c r="W317" s="8" t="s">
        <v>376</v>
      </c>
      <c r="X317" s="8" t="s">
        <v>313</v>
      </c>
      <c r="Y317" s="8" t="s">
        <v>376</v>
      </c>
      <c r="Z317" s="8" t="s">
        <v>304</v>
      </c>
      <c r="AA317" s="8" t="s">
        <v>376</v>
      </c>
      <c r="AB317" s="8" t="s">
        <v>409</v>
      </c>
      <c r="AC317" s="8" t="s">
        <v>376</v>
      </c>
      <c r="AD317" s="8" t="s">
        <v>402</v>
      </c>
      <c r="AE317" s="8" t="s">
        <v>376</v>
      </c>
      <c r="AF317" s="8" t="s">
        <v>310</v>
      </c>
      <c r="AG317" s="8" t="s">
        <v>376</v>
      </c>
      <c r="AH317" s="8" t="s">
        <v>405</v>
      </c>
      <c r="AI317" s="8" t="s">
        <v>376</v>
      </c>
      <c r="AJ317" s="8" t="s">
        <v>404</v>
      </c>
      <c r="AK317" s="8" t="s">
        <v>376</v>
      </c>
      <c r="AL317" s="8" t="s">
        <v>323</v>
      </c>
      <c r="AM317" s="8" t="s">
        <v>376</v>
      </c>
      <c r="AN317" s="8" t="s">
        <v>355</v>
      </c>
      <c r="AO317" s="8" t="s">
        <v>376</v>
      </c>
      <c r="AP317" s="8" t="s">
        <v>356</v>
      </c>
      <c r="AQ317" s="8" t="s">
        <v>376</v>
      </c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</row>
    <row r="318" spans="1:57" s="45" customFormat="1" ht="12">
      <c r="A318" s="4">
        <v>159</v>
      </c>
      <c r="B318" s="4">
        <v>2018111089</v>
      </c>
      <c r="C318" s="4" t="s">
        <v>195</v>
      </c>
      <c r="D318" s="4" t="s">
        <v>193</v>
      </c>
      <c r="E318" s="15">
        <f t="shared" si="86"/>
        <v>84.625</v>
      </c>
      <c r="F318" s="4">
        <v>89</v>
      </c>
      <c r="G318" s="4">
        <v>2</v>
      </c>
      <c r="H318" s="4">
        <v>70</v>
      </c>
      <c r="I318" s="4">
        <v>3</v>
      </c>
      <c r="J318" s="4">
        <v>81</v>
      </c>
      <c r="K318" s="4">
        <v>2</v>
      </c>
      <c r="L318" s="4">
        <v>78</v>
      </c>
      <c r="M318" s="4">
        <v>4</v>
      </c>
      <c r="N318" s="4">
        <v>72</v>
      </c>
      <c r="O318" s="4">
        <v>3</v>
      </c>
      <c r="P318" s="4">
        <v>85</v>
      </c>
      <c r="Q318" s="4">
        <v>3</v>
      </c>
      <c r="R318" s="4">
        <v>87</v>
      </c>
      <c r="S318" s="4">
        <v>3</v>
      </c>
      <c r="T318" s="4">
        <v>96</v>
      </c>
      <c r="U318" s="4">
        <v>4</v>
      </c>
      <c r="V318" s="4">
        <v>85</v>
      </c>
      <c r="W318" s="4">
        <v>2</v>
      </c>
      <c r="X318" s="4">
        <v>87</v>
      </c>
      <c r="Y318" s="4">
        <v>4</v>
      </c>
      <c r="Z318" s="4">
        <v>85</v>
      </c>
      <c r="AA318" s="4">
        <v>3</v>
      </c>
      <c r="AB318" s="4">
        <v>84</v>
      </c>
      <c r="AC318" s="4">
        <v>2</v>
      </c>
      <c r="AD318" s="4">
        <v>83</v>
      </c>
      <c r="AE318" s="4">
        <v>3</v>
      </c>
      <c r="AF318" s="4">
        <v>89</v>
      </c>
      <c r="AG318" s="4">
        <v>2</v>
      </c>
      <c r="AH318" s="4">
        <v>92</v>
      </c>
      <c r="AI318" s="4">
        <v>2</v>
      </c>
      <c r="AJ318" s="4">
        <v>79</v>
      </c>
      <c r="AK318" s="4">
        <v>2</v>
      </c>
      <c r="AL318" s="4">
        <v>95</v>
      </c>
      <c r="AM318" s="4">
        <v>2</v>
      </c>
      <c r="AN318" s="4">
        <v>93</v>
      </c>
      <c r="AO318" s="4">
        <v>1</v>
      </c>
      <c r="AP318" s="4">
        <v>91</v>
      </c>
      <c r="AQ318" s="4">
        <v>1</v>
      </c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spans="1:57" ht="24">
      <c r="A319" s="7" t="s">
        <v>281</v>
      </c>
      <c r="B319" s="8" t="s">
        <v>0</v>
      </c>
      <c r="C319" s="8" t="s">
        <v>283</v>
      </c>
      <c r="D319" s="8" t="s">
        <v>285</v>
      </c>
      <c r="E319" s="7" t="s">
        <v>287</v>
      </c>
      <c r="F319" s="8" t="s">
        <v>524</v>
      </c>
      <c r="G319" s="8" t="s">
        <v>376</v>
      </c>
      <c r="H319" s="8" t="s">
        <v>324</v>
      </c>
      <c r="I319" s="8" t="s">
        <v>376</v>
      </c>
      <c r="J319" s="8" t="s">
        <v>294</v>
      </c>
      <c r="K319" s="8" t="s">
        <v>376</v>
      </c>
      <c r="L319" s="8" t="s">
        <v>296</v>
      </c>
      <c r="M319" s="8" t="s">
        <v>376</v>
      </c>
      <c r="N319" s="8" t="s">
        <v>319</v>
      </c>
      <c r="O319" s="8" t="s">
        <v>376</v>
      </c>
      <c r="P319" s="8" t="s">
        <v>615</v>
      </c>
      <c r="Q319" s="8" t="s">
        <v>376</v>
      </c>
      <c r="R319" s="8" t="s">
        <v>843</v>
      </c>
      <c r="S319" s="8" t="s">
        <v>376</v>
      </c>
      <c r="T319" s="8" t="s">
        <v>301</v>
      </c>
      <c r="U319" s="8" t="s">
        <v>376</v>
      </c>
      <c r="V319" s="8" t="s">
        <v>523</v>
      </c>
      <c r="W319" s="8" t="s">
        <v>376</v>
      </c>
      <c r="X319" s="8" t="s">
        <v>520</v>
      </c>
      <c r="Y319" s="8" t="s">
        <v>376</v>
      </c>
      <c r="Z319" s="8" t="s">
        <v>616</v>
      </c>
      <c r="AA319" s="8" t="s">
        <v>376</v>
      </c>
      <c r="AB319" s="8" t="s">
        <v>304</v>
      </c>
      <c r="AC319" s="8" t="s">
        <v>376</v>
      </c>
      <c r="AD319" s="8" t="s">
        <v>560</v>
      </c>
      <c r="AE319" s="8" t="s">
        <v>376</v>
      </c>
      <c r="AF319" s="8" t="s">
        <v>519</v>
      </c>
      <c r="AG319" s="8" t="s">
        <v>376</v>
      </c>
      <c r="AH319" s="8" t="s">
        <v>518</v>
      </c>
      <c r="AI319" s="8" t="s">
        <v>376</v>
      </c>
      <c r="AJ319" s="8" t="s">
        <v>310</v>
      </c>
      <c r="AK319" s="8" t="s">
        <v>376</v>
      </c>
      <c r="AL319" s="8" t="s">
        <v>323</v>
      </c>
      <c r="AM319" s="8" t="s">
        <v>376</v>
      </c>
      <c r="AN319" s="8" t="s">
        <v>367</v>
      </c>
      <c r="AO319" s="8" t="s">
        <v>376</v>
      </c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</row>
    <row r="320" spans="1:57" s="45" customFormat="1" ht="12">
      <c r="A320" s="4">
        <v>160</v>
      </c>
      <c r="B320" s="4">
        <v>2018111090</v>
      </c>
      <c r="C320" s="4" t="s">
        <v>196</v>
      </c>
      <c r="D320" s="4" t="s">
        <v>193</v>
      </c>
      <c r="E320" s="15">
        <f t="shared" si="86"/>
        <v>83.59574468085107</v>
      </c>
      <c r="F320" s="4">
        <v>85</v>
      </c>
      <c r="G320" s="4">
        <v>2</v>
      </c>
      <c r="H320" s="4">
        <v>80</v>
      </c>
      <c r="I320" s="4">
        <v>2</v>
      </c>
      <c r="J320" s="4">
        <v>70</v>
      </c>
      <c r="K320" s="4">
        <v>3</v>
      </c>
      <c r="L320" s="4">
        <v>86</v>
      </c>
      <c r="M320" s="4">
        <v>2</v>
      </c>
      <c r="N320" s="4">
        <v>67</v>
      </c>
      <c r="O320" s="4">
        <v>4</v>
      </c>
      <c r="P320" s="4">
        <v>89</v>
      </c>
      <c r="Q320" s="4">
        <v>2</v>
      </c>
      <c r="R320" s="4">
        <v>90</v>
      </c>
      <c r="S320" s="4">
        <v>3</v>
      </c>
      <c r="T320" s="4">
        <v>86</v>
      </c>
      <c r="U320" s="4">
        <v>3</v>
      </c>
      <c r="V320" s="4">
        <v>84</v>
      </c>
      <c r="W320" s="4">
        <v>3</v>
      </c>
      <c r="X320" s="4">
        <v>92</v>
      </c>
      <c r="Y320" s="4">
        <v>2</v>
      </c>
      <c r="Z320" s="4">
        <v>88</v>
      </c>
      <c r="AA320" s="4">
        <v>2</v>
      </c>
      <c r="AB320" s="4">
        <v>85</v>
      </c>
      <c r="AC320" s="4">
        <v>3</v>
      </c>
      <c r="AD320" s="4">
        <v>82</v>
      </c>
      <c r="AE320" s="4">
        <v>2</v>
      </c>
      <c r="AF320" s="4">
        <v>85</v>
      </c>
      <c r="AG320" s="4">
        <v>4</v>
      </c>
      <c r="AH320" s="4">
        <v>83</v>
      </c>
      <c r="AI320" s="4">
        <v>4</v>
      </c>
      <c r="AJ320" s="4">
        <v>89</v>
      </c>
      <c r="AK320" s="4">
        <v>2</v>
      </c>
      <c r="AL320" s="4">
        <v>93</v>
      </c>
      <c r="AM320" s="4">
        <v>2</v>
      </c>
      <c r="AN320" s="4">
        <v>88</v>
      </c>
      <c r="AO320" s="4">
        <v>2</v>
      </c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</row>
    <row r="321" spans="1:57" ht="24">
      <c r="A321" s="7" t="s">
        <v>281</v>
      </c>
      <c r="B321" s="8" t="s">
        <v>0</v>
      </c>
      <c r="C321" s="8" t="s">
        <v>283</v>
      </c>
      <c r="D321" s="8" t="s">
        <v>285</v>
      </c>
      <c r="E321" s="7" t="s">
        <v>287</v>
      </c>
      <c r="F321" s="8" t="s">
        <v>355</v>
      </c>
      <c r="G321" s="8" t="s">
        <v>376</v>
      </c>
      <c r="H321" s="8" t="s">
        <v>356</v>
      </c>
      <c r="I321" s="8" t="s">
        <v>376</v>
      </c>
      <c r="J321" s="8" t="s">
        <v>375</v>
      </c>
      <c r="K321" s="8" t="s">
        <v>376</v>
      </c>
      <c r="L321" s="8" t="s">
        <v>294</v>
      </c>
      <c r="M321" s="8" t="s">
        <v>376</v>
      </c>
      <c r="N321" s="8" t="s">
        <v>319</v>
      </c>
      <c r="O321" s="8" t="s">
        <v>376</v>
      </c>
      <c r="P321" s="8" t="s">
        <v>297</v>
      </c>
      <c r="Q321" s="8" t="s">
        <v>376</v>
      </c>
      <c r="R321" s="8" t="s">
        <v>325</v>
      </c>
      <c r="S321" s="8" t="s">
        <v>376</v>
      </c>
      <c r="T321" s="8" t="s">
        <v>556</v>
      </c>
      <c r="U321" s="8" t="s">
        <v>376</v>
      </c>
      <c r="V321" s="8" t="s">
        <v>321</v>
      </c>
      <c r="W321" s="8" t="s">
        <v>376</v>
      </c>
      <c r="X321" s="8" t="s">
        <v>326</v>
      </c>
      <c r="Y321" s="8" t="s">
        <v>376</v>
      </c>
      <c r="Z321" s="8" t="s">
        <v>323</v>
      </c>
      <c r="AA321" s="8" t="s">
        <v>376</v>
      </c>
      <c r="AB321" s="8" t="s">
        <v>538</v>
      </c>
      <c r="AC321" s="8" t="s">
        <v>376</v>
      </c>
      <c r="AD321" s="8" t="s">
        <v>324</v>
      </c>
      <c r="AE321" s="8" t="s">
        <v>376</v>
      </c>
      <c r="AF321" s="8" t="s">
        <v>296</v>
      </c>
      <c r="AG321" s="8" t="s">
        <v>376</v>
      </c>
      <c r="AH321" s="8" t="s">
        <v>615</v>
      </c>
      <c r="AI321" s="8" t="s">
        <v>376</v>
      </c>
      <c r="AJ321" s="8" t="s">
        <v>301</v>
      </c>
      <c r="AK321" s="8" t="s">
        <v>376</v>
      </c>
      <c r="AL321" s="8" t="s">
        <v>844</v>
      </c>
      <c r="AM321" s="8" t="s">
        <v>376</v>
      </c>
      <c r="AN321" s="8" t="s">
        <v>320</v>
      </c>
      <c r="AO321" s="8" t="s">
        <v>376</v>
      </c>
      <c r="AP321" s="8" t="s">
        <v>304</v>
      </c>
      <c r="AQ321" s="8" t="s">
        <v>376</v>
      </c>
      <c r="AR321" s="8" t="s">
        <v>310</v>
      </c>
      <c r="AS321" s="8" t="s">
        <v>376</v>
      </c>
      <c r="AT321" s="8" t="s">
        <v>366</v>
      </c>
      <c r="AU321" s="8" t="s">
        <v>376</v>
      </c>
      <c r="AV321" s="8" t="s">
        <v>327</v>
      </c>
      <c r="AW321" s="8" t="s">
        <v>376</v>
      </c>
      <c r="AX321" s="8" t="s">
        <v>845</v>
      </c>
      <c r="AY321" s="8" t="s">
        <v>376</v>
      </c>
      <c r="AZ321" s="8"/>
      <c r="BA321" s="8"/>
      <c r="BB321" s="8"/>
      <c r="BC321" s="8"/>
      <c r="BD321" s="8"/>
      <c r="BE321" s="8"/>
    </row>
    <row r="322" spans="1:57" s="45" customFormat="1" ht="12">
      <c r="A322" s="4">
        <v>161</v>
      </c>
      <c r="B322" s="4">
        <v>2018111091</v>
      </c>
      <c r="C322" s="4" t="s">
        <v>197</v>
      </c>
      <c r="D322" s="4" t="s">
        <v>193</v>
      </c>
      <c r="E322" s="15">
        <f t="shared" si="86"/>
        <v>84.495412844036693</v>
      </c>
      <c r="F322" s="4">
        <v>87</v>
      </c>
      <c r="G322" s="4">
        <v>1</v>
      </c>
      <c r="H322" s="4">
        <v>91</v>
      </c>
      <c r="I322" s="4">
        <v>1</v>
      </c>
      <c r="J322" s="4">
        <v>70</v>
      </c>
      <c r="K322" s="4">
        <v>3</v>
      </c>
      <c r="L322" s="4">
        <v>79</v>
      </c>
      <c r="M322" s="4">
        <v>3</v>
      </c>
      <c r="N322" s="4">
        <v>81</v>
      </c>
      <c r="O322" s="4">
        <v>4</v>
      </c>
      <c r="P322" s="4">
        <v>85</v>
      </c>
      <c r="Q322" s="4">
        <v>3</v>
      </c>
      <c r="R322" s="4">
        <v>89</v>
      </c>
      <c r="S322" s="4">
        <v>2</v>
      </c>
      <c r="T322" s="4">
        <v>93</v>
      </c>
      <c r="U322" s="4">
        <v>2</v>
      </c>
      <c r="V322" s="4">
        <v>92</v>
      </c>
      <c r="W322" s="4">
        <v>2</v>
      </c>
      <c r="X322" s="4">
        <v>78</v>
      </c>
      <c r="Y322" s="4">
        <v>4</v>
      </c>
      <c r="Z322" s="4">
        <v>91</v>
      </c>
      <c r="AA322" s="4">
        <v>2</v>
      </c>
      <c r="AB322" s="4">
        <v>96</v>
      </c>
      <c r="AC322" s="4">
        <v>0.5</v>
      </c>
      <c r="AD322" s="4">
        <v>77</v>
      </c>
      <c r="AE322" s="4">
        <v>2</v>
      </c>
      <c r="AF322" s="4">
        <v>83</v>
      </c>
      <c r="AG322" s="4">
        <v>2</v>
      </c>
      <c r="AH322" s="4">
        <v>89</v>
      </c>
      <c r="AI322" s="4">
        <v>2</v>
      </c>
      <c r="AJ322" s="4">
        <v>85</v>
      </c>
      <c r="AK322" s="4">
        <v>3</v>
      </c>
      <c r="AL322" s="4">
        <v>88</v>
      </c>
      <c r="AM322" s="4">
        <v>2</v>
      </c>
      <c r="AN322" s="4">
        <v>84</v>
      </c>
      <c r="AO322" s="4">
        <v>4</v>
      </c>
      <c r="AP322" s="4">
        <v>82</v>
      </c>
      <c r="AQ322" s="4">
        <v>3</v>
      </c>
      <c r="AR322" s="4">
        <v>90</v>
      </c>
      <c r="AS322" s="4">
        <v>2</v>
      </c>
      <c r="AT322" s="4">
        <v>86</v>
      </c>
      <c r="AU322" s="4">
        <v>2</v>
      </c>
      <c r="AV322" s="4">
        <v>84</v>
      </c>
      <c r="AW322" s="4">
        <v>3</v>
      </c>
      <c r="AX322" s="4">
        <v>98</v>
      </c>
      <c r="AY322" s="4">
        <v>2</v>
      </c>
      <c r="AZ322" s="4"/>
      <c r="BA322" s="4"/>
      <c r="BB322" s="4"/>
      <c r="BC322" s="4"/>
      <c r="BD322" s="4"/>
      <c r="BE322" s="4"/>
    </row>
    <row r="323" spans="1:57" ht="24">
      <c r="A323" s="7" t="s">
        <v>281</v>
      </c>
      <c r="B323" s="8" t="s">
        <v>0</v>
      </c>
      <c r="C323" s="8" t="s">
        <v>283</v>
      </c>
      <c r="D323" s="8" t="s">
        <v>285</v>
      </c>
      <c r="E323" s="7" t="s">
        <v>287</v>
      </c>
      <c r="F323" s="8" t="s">
        <v>324</v>
      </c>
      <c r="G323" s="8" t="s">
        <v>376</v>
      </c>
      <c r="H323" s="8" t="s">
        <v>296</v>
      </c>
      <c r="I323" s="8" t="s">
        <v>376</v>
      </c>
      <c r="J323" s="8" t="s">
        <v>389</v>
      </c>
      <c r="K323" s="8" t="s">
        <v>376</v>
      </c>
      <c r="L323" s="8" t="s">
        <v>301</v>
      </c>
      <c r="M323" s="8" t="s">
        <v>376</v>
      </c>
      <c r="N323" s="8" t="s">
        <v>474</v>
      </c>
      <c r="O323" s="8" t="s">
        <v>376</v>
      </c>
      <c r="P323" s="8" t="s">
        <v>320</v>
      </c>
      <c r="Q323" s="8" t="s">
        <v>376</v>
      </c>
      <c r="R323" s="8" t="s">
        <v>304</v>
      </c>
      <c r="S323" s="8" t="s">
        <v>376</v>
      </c>
      <c r="T323" s="8" t="s">
        <v>394</v>
      </c>
      <c r="U323" s="8" t="s">
        <v>376</v>
      </c>
      <c r="V323" s="8" t="s">
        <v>326</v>
      </c>
      <c r="W323" s="8" t="s">
        <v>376</v>
      </c>
      <c r="X323" s="8" t="s">
        <v>323</v>
      </c>
      <c r="Y323" s="8" t="s">
        <v>376</v>
      </c>
      <c r="Z323" s="8" t="s">
        <v>294</v>
      </c>
      <c r="AA323" s="8" t="s">
        <v>376</v>
      </c>
      <c r="AB323" s="8" t="s">
        <v>319</v>
      </c>
      <c r="AC323" s="8" t="s">
        <v>376</v>
      </c>
      <c r="AD323" s="8" t="s">
        <v>383</v>
      </c>
      <c r="AE323" s="8" t="s">
        <v>376</v>
      </c>
      <c r="AF323" s="8" t="s">
        <v>325</v>
      </c>
      <c r="AG323" s="8" t="s">
        <v>376</v>
      </c>
      <c r="AH323" s="8" t="s">
        <v>846</v>
      </c>
      <c r="AI323" s="8" t="s">
        <v>376</v>
      </c>
      <c r="AJ323" s="8" t="s">
        <v>321</v>
      </c>
      <c r="AK323" s="8" t="s">
        <v>376</v>
      </c>
      <c r="AL323" s="8" t="s">
        <v>322</v>
      </c>
      <c r="AM323" s="8" t="s">
        <v>376</v>
      </c>
      <c r="AN323" s="8" t="s">
        <v>366</v>
      </c>
      <c r="AO323" s="8" t="s">
        <v>376</v>
      </c>
      <c r="AP323" s="8" t="s">
        <v>847</v>
      </c>
      <c r="AQ323" s="8" t="s">
        <v>376</v>
      </c>
      <c r="AR323" s="8" t="s">
        <v>327</v>
      </c>
      <c r="AS323" s="8" t="s">
        <v>376</v>
      </c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</row>
    <row r="324" spans="1:57" s="45" customFormat="1" ht="12">
      <c r="A324" s="4">
        <v>162</v>
      </c>
      <c r="B324" s="4">
        <v>2018111094</v>
      </c>
      <c r="C324" s="4" t="s">
        <v>198</v>
      </c>
      <c r="D324" s="4" t="s">
        <v>193</v>
      </c>
      <c r="E324" s="15">
        <f t="shared" si="86"/>
        <v>85.082000000000008</v>
      </c>
      <c r="F324" s="4">
        <v>80</v>
      </c>
      <c r="G324" s="4">
        <v>2</v>
      </c>
      <c r="H324" s="4">
        <v>87</v>
      </c>
      <c r="I324" s="4">
        <v>2</v>
      </c>
      <c r="J324" s="4">
        <v>74</v>
      </c>
      <c r="K324" s="4">
        <v>3</v>
      </c>
      <c r="L324" s="4">
        <v>95</v>
      </c>
      <c r="M324" s="4">
        <v>3</v>
      </c>
      <c r="N324" s="4">
        <v>95</v>
      </c>
      <c r="O324" s="4">
        <v>1</v>
      </c>
      <c r="P324" s="4">
        <v>89</v>
      </c>
      <c r="Q324" s="4">
        <v>4</v>
      </c>
      <c r="R324" s="4">
        <v>93</v>
      </c>
      <c r="S324" s="4">
        <v>3</v>
      </c>
      <c r="T324" s="4">
        <v>85</v>
      </c>
      <c r="U324" s="4">
        <v>2</v>
      </c>
      <c r="V324" s="4">
        <v>81</v>
      </c>
      <c r="W324" s="4">
        <v>4</v>
      </c>
      <c r="X324" s="4">
        <v>91</v>
      </c>
      <c r="Y324" s="4">
        <v>2</v>
      </c>
      <c r="Z324" s="4">
        <v>73</v>
      </c>
      <c r="AA324" s="4">
        <v>3</v>
      </c>
      <c r="AB324" s="4">
        <v>81</v>
      </c>
      <c r="AC324" s="4">
        <v>4</v>
      </c>
      <c r="AD324" s="4">
        <v>83</v>
      </c>
      <c r="AE324" s="4">
        <v>3</v>
      </c>
      <c r="AF324" s="4">
        <v>93</v>
      </c>
      <c r="AG324" s="4">
        <v>2</v>
      </c>
      <c r="AH324" s="4">
        <v>88</v>
      </c>
      <c r="AI324" s="4">
        <v>2</v>
      </c>
      <c r="AJ324" s="4">
        <v>89</v>
      </c>
      <c r="AK324" s="4">
        <v>2</v>
      </c>
      <c r="AL324" s="4">
        <v>60</v>
      </c>
      <c r="AM324" s="4">
        <v>2</v>
      </c>
      <c r="AN324" s="4">
        <v>93</v>
      </c>
      <c r="AO324" s="4">
        <v>2</v>
      </c>
      <c r="AP324" s="4">
        <v>94</v>
      </c>
      <c r="AQ324" s="4">
        <v>1</v>
      </c>
      <c r="AR324" s="4">
        <v>91.7</v>
      </c>
      <c r="AS324" s="4">
        <v>3</v>
      </c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</row>
    <row r="325" spans="1:57" ht="24">
      <c r="A325" s="7" t="s">
        <v>281</v>
      </c>
      <c r="B325" s="8" t="s">
        <v>0</v>
      </c>
      <c r="C325" s="8" t="s">
        <v>283</v>
      </c>
      <c r="D325" s="8" t="s">
        <v>285</v>
      </c>
      <c r="E325" s="7" t="s">
        <v>287</v>
      </c>
      <c r="F325" s="8" t="s">
        <v>848</v>
      </c>
      <c r="G325" s="8" t="s">
        <v>376</v>
      </c>
      <c r="H325" s="8" t="s">
        <v>579</v>
      </c>
      <c r="I325" s="8" t="s">
        <v>376</v>
      </c>
      <c r="J325" s="8" t="s">
        <v>849</v>
      </c>
      <c r="K325" s="8" t="s">
        <v>376</v>
      </c>
      <c r="L325" s="8" t="s">
        <v>710</v>
      </c>
      <c r="M325" s="8" t="s">
        <v>376</v>
      </c>
      <c r="N325" s="8" t="s">
        <v>385</v>
      </c>
      <c r="O325" s="8" t="s">
        <v>376</v>
      </c>
      <c r="P325" s="8" t="s">
        <v>388</v>
      </c>
      <c r="Q325" s="8" t="s">
        <v>376</v>
      </c>
      <c r="R325" s="8" t="s">
        <v>399</v>
      </c>
      <c r="S325" s="8" t="s">
        <v>376</v>
      </c>
      <c r="T325" s="8" t="s">
        <v>611</v>
      </c>
      <c r="U325" s="8" t="s">
        <v>376</v>
      </c>
      <c r="V325" s="8" t="s">
        <v>310</v>
      </c>
      <c r="W325" s="8" t="s">
        <v>376</v>
      </c>
      <c r="X325" s="8" t="s">
        <v>323</v>
      </c>
      <c r="Y325" s="8" t="s">
        <v>376</v>
      </c>
      <c r="Z325" s="8" t="s">
        <v>292</v>
      </c>
      <c r="AA325" s="8" t="s">
        <v>376</v>
      </c>
      <c r="AB325" s="8" t="s">
        <v>319</v>
      </c>
      <c r="AC325" s="8" t="s">
        <v>376</v>
      </c>
      <c r="AD325" s="8" t="s">
        <v>383</v>
      </c>
      <c r="AE325" s="8" t="s">
        <v>376</v>
      </c>
      <c r="AF325" s="8" t="s">
        <v>384</v>
      </c>
      <c r="AG325" s="8" t="s">
        <v>376</v>
      </c>
      <c r="AH325" s="8" t="s">
        <v>387</v>
      </c>
      <c r="AI325" s="8" t="s">
        <v>376</v>
      </c>
      <c r="AJ325" s="8" t="s">
        <v>850</v>
      </c>
      <c r="AK325" s="8" t="s">
        <v>376</v>
      </c>
      <c r="AL325" s="8" t="s">
        <v>851</v>
      </c>
      <c r="AM325" s="8" t="s">
        <v>376</v>
      </c>
      <c r="AN325" s="8" t="s">
        <v>352</v>
      </c>
      <c r="AO325" s="8" t="s">
        <v>376</v>
      </c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</row>
    <row r="326" spans="1:57" s="45" customFormat="1" ht="12">
      <c r="A326" s="4">
        <v>163</v>
      </c>
      <c r="B326" s="4">
        <v>2018111096</v>
      </c>
      <c r="C326" s="4" t="s">
        <v>199</v>
      </c>
      <c r="D326" s="4" t="s">
        <v>193</v>
      </c>
      <c r="E326" s="15">
        <f t="shared" si="86"/>
        <v>71.674418604651166</v>
      </c>
      <c r="F326" s="4">
        <v>69</v>
      </c>
      <c r="G326" s="4">
        <v>3</v>
      </c>
      <c r="H326" s="4">
        <v>76</v>
      </c>
      <c r="I326" s="4">
        <v>2</v>
      </c>
      <c r="J326" s="4">
        <v>62</v>
      </c>
      <c r="K326" s="4">
        <v>2</v>
      </c>
      <c r="L326" s="4">
        <v>68</v>
      </c>
      <c r="M326" s="4">
        <v>3</v>
      </c>
      <c r="N326" s="4">
        <v>71</v>
      </c>
      <c r="O326" s="4">
        <v>3</v>
      </c>
      <c r="P326" s="4">
        <v>75</v>
      </c>
      <c r="Q326" s="4">
        <v>2</v>
      </c>
      <c r="R326" s="4">
        <v>85</v>
      </c>
      <c r="S326" s="4">
        <v>2</v>
      </c>
      <c r="T326" s="4">
        <v>57</v>
      </c>
      <c r="U326" s="4">
        <v>3</v>
      </c>
      <c r="V326" s="4">
        <v>78</v>
      </c>
      <c r="W326" s="4">
        <v>2</v>
      </c>
      <c r="X326" s="4">
        <v>86</v>
      </c>
      <c r="Y326" s="4">
        <v>2</v>
      </c>
      <c r="Z326" s="4"/>
      <c r="AA326" s="4"/>
      <c r="AB326" s="4">
        <v>63</v>
      </c>
      <c r="AC326" s="4">
        <v>4</v>
      </c>
      <c r="AD326" s="4">
        <v>80</v>
      </c>
      <c r="AE326" s="4">
        <v>3</v>
      </c>
      <c r="AF326" s="4">
        <v>67</v>
      </c>
      <c r="AG326" s="4">
        <v>3</v>
      </c>
      <c r="AH326" s="4">
        <v>74</v>
      </c>
      <c r="AI326" s="4">
        <v>3</v>
      </c>
      <c r="AJ326" s="4">
        <v>64</v>
      </c>
      <c r="AK326" s="4">
        <v>2</v>
      </c>
      <c r="AL326" s="4">
        <v>76</v>
      </c>
      <c r="AM326" s="4">
        <v>2</v>
      </c>
      <c r="AN326" s="4">
        <v>84</v>
      </c>
      <c r="AO326" s="4">
        <v>2</v>
      </c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spans="1:57" ht="24">
      <c r="A327" s="7" t="s">
        <v>281</v>
      </c>
      <c r="B327" s="8" t="s">
        <v>0</v>
      </c>
      <c r="C327" s="8" t="s">
        <v>283</v>
      </c>
      <c r="D327" s="8" t="s">
        <v>285</v>
      </c>
      <c r="E327" s="7" t="s">
        <v>287</v>
      </c>
      <c r="F327" s="8" t="s">
        <v>324</v>
      </c>
      <c r="G327" s="8" t="s">
        <v>376</v>
      </c>
      <c r="H327" s="8" t="s">
        <v>296</v>
      </c>
      <c r="I327" s="8" t="s">
        <v>376</v>
      </c>
      <c r="J327" s="8" t="s">
        <v>852</v>
      </c>
      <c r="K327" s="8" t="s">
        <v>376</v>
      </c>
      <c r="L327" s="8" t="s">
        <v>301</v>
      </c>
      <c r="M327" s="8" t="s">
        <v>376</v>
      </c>
      <c r="N327" s="8" t="s">
        <v>853</v>
      </c>
      <c r="O327" s="8" t="s">
        <v>376</v>
      </c>
      <c r="P327" s="8" t="s">
        <v>313</v>
      </c>
      <c r="Q327" s="8" t="s">
        <v>376</v>
      </c>
      <c r="R327" s="8" t="s">
        <v>402</v>
      </c>
      <c r="S327" s="8" t="s">
        <v>376</v>
      </c>
      <c r="T327" s="8" t="s">
        <v>405</v>
      </c>
      <c r="U327" s="8" t="s">
        <v>376</v>
      </c>
      <c r="V327" s="8" t="s">
        <v>323</v>
      </c>
      <c r="W327" s="8" t="s">
        <v>376</v>
      </c>
      <c r="X327" s="8" t="s">
        <v>367</v>
      </c>
      <c r="Y327" s="8" t="s">
        <v>376</v>
      </c>
      <c r="Z327" s="8" t="s">
        <v>294</v>
      </c>
      <c r="AA327" s="8" t="s">
        <v>376</v>
      </c>
      <c r="AB327" s="8" t="s">
        <v>319</v>
      </c>
      <c r="AC327" s="8" t="s">
        <v>376</v>
      </c>
      <c r="AD327" s="8" t="s">
        <v>854</v>
      </c>
      <c r="AE327" s="8" t="s">
        <v>376</v>
      </c>
      <c r="AF327" s="8" t="s">
        <v>855</v>
      </c>
      <c r="AG327" s="8" t="s">
        <v>376</v>
      </c>
      <c r="AH327" s="8" t="s">
        <v>426</v>
      </c>
      <c r="AI327" s="8" t="s">
        <v>376</v>
      </c>
      <c r="AJ327" s="8" t="s">
        <v>404</v>
      </c>
      <c r="AK327" s="8" t="s">
        <v>376</v>
      </c>
      <c r="AL327" s="8"/>
      <c r="AM327" s="8" t="s">
        <v>376</v>
      </c>
      <c r="AN327" s="8"/>
      <c r="AO327" s="8" t="s">
        <v>376</v>
      </c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</row>
    <row r="328" spans="1:57" s="45" customFormat="1" ht="12">
      <c r="A328" s="4">
        <v>164</v>
      </c>
      <c r="B328" s="4">
        <v>2018111100</v>
      </c>
      <c r="C328" s="4" t="s">
        <v>201</v>
      </c>
      <c r="D328" s="4" t="s">
        <v>193</v>
      </c>
      <c r="E328" s="15">
        <f t="shared" si="86"/>
        <v>82.395348837209298</v>
      </c>
      <c r="F328" s="4">
        <v>66</v>
      </c>
      <c r="G328" s="4">
        <v>2</v>
      </c>
      <c r="H328" s="4">
        <v>80</v>
      </c>
      <c r="I328" s="4">
        <v>2</v>
      </c>
      <c r="J328" s="4">
        <v>78</v>
      </c>
      <c r="K328" s="4">
        <v>3</v>
      </c>
      <c r="L328" s="4">
        <v>79</v>
      </c>
      <c r="M328" s="4">
        <v>3</v>
      </c>
      <c r="N328" s="4">
        <v>94</v>
      </c>
      <c r="O328" s="4">
        <v>4</v>
      </c>
      <c r="P328" s="4">
        <v>93</v>
      </c>
      <c r="Q328" s="4">
        <v>4</v>
      </c>
      <c r="R328" s="4">
        <v>75</v>
      </c>
      <c r="S328" s="4">
        <v>3</v>
      </c>
      <c r="T328" s="4">
        <v>90</v>
      </c>
      <c r="U328" s="4">
        <v>2</v>
      </c>
      <c r="V328" s="4">
        <v>89</v>
      </c>
      <c r="W328" s="4">
        <v>2</v>
      </c>
      <c r="X328" s="4">
        <v>87</v>
      </c>
      <c r="Y328" s="4">
        <v>2</v>
      </c>
      <c r="Z328" s="4">
        <v>74</v>
      </c>
      <c r="AA328" s="4">
        <v>3</v>
      </c>
      <c r="AB328" s="4">
        <v>75</v>
      </c>
      <c r="AC328" s="4">
        <v>4</v>
      </c>
      <c r="AD328" s="4">
        <v>83</v>
      </c>
      <c r="AE328" s="4">
        <v>3</v>
      </c>
      <c r="AF328" s="4">
        <v>84</v>
      </c>
      <c r="AG328" s="4">
        <v>2</v>
      </c>
      <c r="AH328" s="4">
        <v>85</v>
      </c>
      <c r="AI328" s="4">
        <v>2</v>
      </c>
      <c r="AJ328" s="4">
        <v>83</v>
      </c>
      <c r="AK328" s="4">
        <v>2</v>
      </c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</row>
    <row r="329" spans="1:57" ht="60">
      <c r="A329" s="7" t="s">
        <v>281</v>
      </c>
      <c r="B329" s="7" t="s">
        <v>0</v>
      </c>
      <c r="C329" s="7" t="s">
        <v>283</v>
      </c>
      <c r="D329" s="7" t="s">
        <v>285</v>
      </c>
      <c r="E329" s="7" t="s">
        <v>287</v>
      </c>
      <c r="F329" s="7" t="s">
        <v>856</v>
      </c>
      <c r="G329" s="7" t="s">
        <v>376</v>
      </c>
      <c r="H329" s="7" t="s">
        <v>857</v>
      </c>
      <c r="I329" s="7" t="s">
        <v>376</v>
      </c>
      <c r="J329" s="7" t="s">
        <v>301</v>
      </c>
      <c r="K329" s="7" t="s">
        <v>376</v>
      </c>
      <c r="L329" s="7" t="s">
        <v>324</v>
      </c>
      <c r="M329" s="7" t="s">
        <v>376</v>
      </c>
      <c r="N329" s="7" t="s">
        <v>294</v>
      </c>
      <c r="O329" s="7" t="s">
        <v>376</v>
      </c>
      <c r="P329" s="7" t="s">
        <v>296</v>
      </c>
      <c r="Q329" s="7" t="s">
        <v>376</v>
      </c>
      <c r="R329" s="7" t="s">
        <v>319</v>
      </c>
      <c r="S329" s="7" t="s">
        <v>376</v>
      </c>
      <c r="T329" s="7" t="s">
        <v>356</v>
      </c>
      <c r="U329" s="7" t="s">
        <v>376</v>
      </c>
      <c r="V329" s="7" t="s">
        <v>399</v>
      </c>
      <c r="W329" s="7" t="s">
        <v>376</v>
      </c>
      <c r="X329" s="7" t="s">
        <v>323</v>
      </c>
      <c r="Y329" s="7" t="s">
        <v>376</v>
      </c>
      <c r="Z329" s="7" t="s">
        <v>304</v>
      </c>
      <c r="AA329" s="7" t="s">
        <v>376</v>
      </c>
      <c r="AB329" s="7" t="s">
        <v>401</v>
      </c>
      <c r="AC329" s="7" t="s">
        <v>376</v>
      </c>
      <c r="AD329" s="7" t="s">
        <v>395</v>
      </c>
      <c r="AE329" s="7" t="s">
        <v>376</v>
      </c>
      <c r="AF329" s="7" t="s">
        <v>396</v>
      </c>
      <c r="AG329" s="7" t="s">
        <v>376</v>
      </c>
      <c r="AH329" s="7" t="s">
        <v>393</v>
      </c>
      <c r="AI329" s="7" t="s">
        <v>376</v>
      </c>
      <c r="AJ329" s="7" t="s">
        <v>397</v>
      </c>
      <c r="AK329" s="7" t="s">
        <v>376</v>
      </c>
      <c r="AL329" s="7" t="s">
        <v>392</v>
      </c>
      <c r="AM329" s="7" t="s">
        <v>376</v>
      </c>
      <c r="AN329" s="7" t="s">
        <v>355</v>
      </c>
      <c r="AO329" s="7" t="s">
        <v>376</v>
      </c>
      <c r="AP329" s="7"/>
      <c r="AQ329" s="7"/>
      <c r="AR329" s="7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</row>
    <row r="330" spans="1:57" s="45" customFormat="1" ht="12">
      <c r="A330" s="4">
        <v>165</v>
      </c>
      <c r="B330" s="4">
        <v>2018111102</v>
      </c>
      <c r="C330" s="4" t="s">
        <v>206</v>
      </c>
      <c r="D330" s="4" t="s">
        <v>203</v>
      </c>
      <c r="E330" s="15">
        <f t="shared" si="86"/>
        <v>83.739130434782609</v>
      </c>
      <c r="F330" s="4">
        <v>83</v>
      </c>
      <c r="G330" s="4">
        <v>3</v>
      </c>
      <c r="H330" s="4">
        <v>91</v>
      </c>
      <c r="I330" s="4">
        <v>3</v>
      </c>
      <c r="J330" s="4">
        <v>93</v>
      </c>
      <c r="K330" s="4">
        <v>3</v>
      </c>
      <c r="L330" s="4">
        <v>89</v>
      </c>
      <c r="M330" s="4">
        <v>2</v>
      </c>
      <c r="N330" s="16">
        <v>77</v>
      </c>
      <c r="O330" s="4">
        <v>3</v>
      </c>
      <c r="P330" s="4">
        <v>82</v>
      </c>
      <c r="Q330" s="4">
        <v>2</v>
      </c>
      <c r="R330" s="4">
        <v>68</v>
      </c>
      <c r="S330" s="4">
        <v>4</v>
      </c>
      <c r="T330" s="4">
        <v>92</v>
      </c>
      <c r="U330" s="4">
        <v>1</v>
      </c>
      <c r="V330" s="4">
        <v>85</v>
      </c>
      <c r="W330" s="4">
        <v>2</v>
      </c>
      <c r="X330" s="4">
        <v>90</v>
      </c>
      <c r="Y330" s="4">
        <v>2</v>
      </c>
      <c r="Z330" s="4">
        <v>95</v>
      </c>
      <c r="AA330" s="4">
        <v>3</v>
      </c>
      <c r="AB330" s="4">
        <v>75</v>
      </c>
      <c r="AC330" s="4">
        <v>2</v>
      </c>
      <c r="AD330" s="4">
        <v>81</v>
      </c>
      <c r="AE330" s="4">
        <v>3</v>
      </c>
      <c r="AF330" s="4">
        <v>80</v>
      </c>
      <c r="AG330" s="4">
        <v>2</v>
      </c>
      <c r="AH330" s="4">
        <v>85</v>
      </c>
      <c r="AI330" s="4">
        <v>3</v>
      </c>
      <c r="AJ330" s="4">
        <v>82</v>
      </c>
      <c r="AK330" s="4">
        <v>4</v>
      </c>
      <c r="AL330" s="4">
        <v>84</v>
      </c>
      <c r="AM330" s="4">
        <v>3</v>
      </c>
      <c r="AN330" s="4">
        <v>91</v>
      </c>
      <c r="AO330" s="4">
        <v>1</v>
      </c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</row>
    <row r="331" spans="1:57" ht="72">
      <c r="A331" s="7" t="s">
        <v>281</v>
      </c>
      <c r="B331" s="7" t="s">
        <v>0</v>
      </c>
      <c r="C331" s="7" t="s">
        <v>283</v>
      </c>
      <c r="D331" s="7" t="s">
        <v>285</v>
      </c>
      <c r="E331" s="7" t="s">
        <v>287</v>
      </c>
      <c r="F331" s="7" t="s">
        <v>858</v>
      </c>
      <c r="G331" s="7" t="s">
        <v>376</v>
      </c>
      <c r="H331" s="7" t="s">
        <v>298</v>
      </c>
      <c r="I331" s="7" t="s">
        <v>376</v>
      </c>
      <c r="J331" s="7" t="s">
        <v>301</v>
      </c>
      <c r="K331" s="7" t="s">
        <v>376</v>
      </c>
      <c r="L331" s="7" t="s">
        <v>294</v>
      </c>
      <c r="M331" s="7" t="s">
        <v>376</v>
      </c>
      <c r="N331" s="7" t="s">
        <v>296</v>
      </c>
      <c r="O331" s="7" t="s">
        <v>376</v>
      </c>
      <c r="P331" s="7" t="s">
        <v>319</v>
      </c>
      <c r="Q331" s="7" t="s">
        <v>376</v>
      </c>
      <c r="R331" s="7" t="s">
        <v>324</v>
      </c>
      <c r="S331" s="7" t="s">
        <v>376</v>
      </c>
      <c r="T331" s="7" t="s">
        <v>356</v>
      </c>
      <c r="U331" s="7" t="s">
        <v>376</v>
      </c>
      <c r="V331" s="7" t="s">
        <v>400</v>
      </c>
      <c r="W331" s="7" t="s">
        <v>376</v>
      </c>
      <c r="X331" s="7" t="s">
        <v>323</v>
      </c>
      <c r="Y331" s="7" t="s">
        <v>376</v>
      </c>
      <c r="Z331" s="7" t="s">
        <v>401</v>
      </c>
      <c r="AA331" s="7" t="s">
        <v>376</v>
      </c>
      <c r="AB331" s="7" t="s">
        <v>304</v>
      </c>
      <c r="AC331" s="7" t="s">
        <v>376</v>
      </c>
      <c r="AD331" s="7" t="s">
        <v>405</v>
      </c>
      <c r="AE331" s="7" t="s">
        <v>376</v>
      </c>
      <c r="AF331" s="7" t="s">
        <v>313</v>
      </c>
      <c r="AG331" s="7" t="s">
        <v>376</v>
      </c>
      <c r="AH331" s="7" t="s">
        <v>394</v>
      </c>
      <c r="AI331" s="7" t="s">
        <v>376</v>
      </c>
      <c r="AJ331" s="7" t="s">
        <v>404</v>
      </c>
      <c r="AK331" s="7" t="s">
        <v>376</v>
      </c>
      <c r="AL331" s="7" t="s">
        <v>402</v>
      </c>
      <c r="AM331" s="7" t="s">
        <v>376</v>
      </c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</row>
    <row r="332" spans="1:57" s="45" customFormat="1" ht="12">
      <c r="A332" s="4">
        <v>166</v>
      </c>
      <c r="B332" s="4">
        <v>2018111111</v>
      </c>
      <c r="C332" s="4" t="s">
        <v>207</v>
      </c>
      <c r="D332" s="4" t="s">
        <v>203</v>
      </c>
      <c r="E332" s="15">
        <f t="shared" si="86"/>
        <v>85.077777777777783</v>
      </c>
      <c r="F332" s="4">
        <v>84</v>
      </c>
      <c r="G332" s="4">
        <v>3</v>
      </c>
      <c r="H332" s="4">
        <v>91</v>
      </c>
      <c r="I332" s="4">
        <v>3</v>
      </c>
      <c r="J332" s="4">
        <v>90</v>
      </c>
      <c r="K332" s="4">
        <v>3</v>
      </c>
      <c r="L332" s="4">
        <v>81</v>
      </c>
      <c r="M332" s="4">
        <v>3</v>
      </c>
      <c r="N332" s="16">
        <v>89</v>
      </c>
      <c r="O332" s="4">
        <v>2</v>
      </c>
      <c r="P332" s="4">
        <v>80</v>
      </c>
      <c r="Q332" s="4">
        <v>4</v>
      </c>
      <c r="R332" s="4">
        <v>84</v>
      </c>
      <c r="S332" s="4">
        <v>2</v>
      </c>
      <c r="T332" s="4">
        <v>84</v>
      </c>
      <c r="U332" s="4">
        <v>1</v>
      </c>
      <c r="V332" s="4">
        <v>96</v>
      </c>
      <c r="W332" s="4">
        <v>4</v>
      </c>
      <c r="X332" s="4">
        <v>90</v>
      </c>
      <c r="Y332" s="4">
        <v>2</v>
      </c>
      <c r="Z332" s="4">
        <v>84.75</v>
      </c>
      <c r="AA332" s="4">
        <v>2</v>
      </c>
      <c r="AB332" s="4">
        <v>86</v>
      </c>
      <c r="AC332" s="4">
        <v>3</v>
      </c>
      <c r="AD332" s="4">
        <v>87</v>
      </c>
      <c r="AE332" s="4">
        <v>2</v>
      </c>
      <c r="AF332" s="4">
        <v>89</v>
      </c>
      <c r="AG332" s="4">
        <v>4</v>
      </c>
      <c r="AH332" s="4">
        <v>74</v>
      </c>
      <c r="AI332" s="4">
        <v>2</v>
      </c>
      <c r="AJ332" s="4">
        <v>73</v>
      </c>
      <c r="AK332" s="4">
        <v>2</v>
      </c>
      <c r="AL332" s="4">
        <v>75</v>
      </c>
      <c r="AM332" s="4">
        <v>3</v>
      </c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</row>
    <row r="333" spans="1:57" ht="72">
      <c r="A333" s="7" t="s">
        <v>281</v>
      </c>
      <c r="B333" s="7" t="s">
        <v>0</v>
      </c>
      <c r="C333" s="7" t="s">
        <v>283</v>
      </c>
      <c r="D333" s="7" t="s">
        <v>285</v>
      </c>
      <c r="E333" s="7" t="s">
        <v>287</v>
      </c>
      <c r="F333" s="7" t="s">
        <v>324</v>
      </c>
      <c r="G333" s="7" t="s">
        <v>376</v>
      </c>
      <c r="H333" s="7" t="s">
        <v>294</v>
      </c>
      <c r="I333" s="7" t="s">
        <v>376</v>
      </c>
      <c r="J333" s="7" t="s">
        <v>296</v>
      </c>
      <c r="K333" s="7" t="s">
        <v>376</v>
      </c>
      <c r="L333" s="7" t="s">
        <v>319</v>
      </c>
      <c r="M333" s="7" t="s">
        <v>376</v>
      </c>
      <c r="N333" s="7" t="s">
        <v>298</v>
      </c>
      <c r="O333" s="7" t="s">
        <v>376</v>
      </c>
      <c r="P333" s="7" t="s">
        <v>297</v>
      </c>
      <c r="Q333" s="7" t="s">
        <v>376</v>
      </c>
      <c r="R333" s="8" t="s">
        <v>301</v>
      </c>
      <c r="S333" s="7" t="s">
        <v>376</v>
      </c>
      <c r="T333" s="7" t="s">
        <v>401</v>
      </c>
      <c r="U333" s="7" t="s">
        <v>376</v>
      </c>
      <c r="V333" s="8" t="s">
        <v>400</v>
      </c>
      <c r="W333" s="7" t="s">
        <v>376</v>
      </c>
      <c r="X333" s="7" t="s">
        <v>313</v>
      </c>
      <c r="Y333" s="7" t="s">
        <v>376</v>
      </c>
      <c r="Z333" s="8" t="s">
        <v>304</v>
      </c>
      <c r="AA333" s="7" t="s">
        <v>376</v>
      </c>
      <c r="AB333" s="8" t="s">
        <v>402</v>
      </c>
      <c r="AC333" s="7" t="s">
        <v>376</v>
      </c>
      <c r="AD333" s="7" t="s">
        <v>310</v>
      </c>
      <c r="AE333" s="7" t="s">
        <v>376</v>
      </c>
      <c r="AF333" s="7" t="s">
        <v>405</v>
      </c>
      <c r="AG333" s="7" t="s">
        <v>376</v>
      </c>
      <c r="AH333" s="7" t="s">
        <v>859</v>
      </c>
      <c r="AI333" s="7" t="s">
        <v>376</v>
      </c>
      <c r="AJ333" s="7" t="s">
        <v>860</v>
      </c>
      <c r="AK333" s="7" t="s">
        <v>376</v>
      </c>
      <c r="AL333" s="7" t="s">
        <v>355</v>
      </c>
      <c r="AM333" s="7" t="s">
        <v>376</v>
      </c>
      <c r="AN333" s="7" t="s">
        <v>356</v>
      </c>
      <c r="AO333" s="7" t="s">
        <v>376</v>
      </c>
      <c r="AP333" s="7" t="s">
        <v>375</v>
      </c>
      <c r="AQ333" s="7" t="s">
        <v>376</v>
      </c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</row>
    <row r="334" spans="1:57" s="5" customFormat="1">
      <c r="A334" s="4">
        <v>167</v>
      </c>
      <c r="B334" s="4">
        <v>2018111113</v>
      </c>
      <c r="C334" s="4" t="s">
        <v>202</v>
      </c>
      <c r="D334" s="4" t="s">
        <v>203</v>
      </c>
      <c r="E334" s="15">
        <f t="shared" ref="E334" si="87">(F334*G334+H334*I334+J334*K334+L334*M334+N334*O334+P334*Q334+R334*S334+T334*U334+V334*W334+X334*Y334+Z334*AA334+AB334*AC334+AD334*AE334+AF334*AG334+AH334*AI334+AJ334*AK334+AL334*AM334+AN334*AO334+AP334*AQ334+AR334*AS334+AT334*AU334+AV334*AW334+AX334*AY334+AZ334*BA334+BB334*BC334+BD334*BE334+BF334*BG334+BH334*BI334+BJ334*BK334+BL334*BM334+BN334*BO334+BP334*BQ334+BR334*BS334+BT334*BU334+BV334*BW334+BX334*BY334)/ (G334+I334+K334+M334+O334+Q334+S334+U334+W334+Y334+AA334+AC334+AE334+AG334+AI334+AK334+AM334+AO334+AQ334+AS334+AU334+AW334+AY334+BA334+BC334+BE334+BG334+BI334+BK334+BM334+BO334+BQ334+BS334+BU334+BW334+BY334)</f>
        <v>87.826530612244895</v>
      </c>
      <c r="F334" s="4">
        <v>75</v>
      </c>
      <c r="G334" s="4">
        <v>2</v>
      </c>
      <c r="H334" s="4">
        <v>83</v>
      </c>
      <c r="I334" s="4">
        <v>3</v>
      </c>
      <c r="J334" s="4">
        <v>84</v>
      </c>
      <c r="K334" s="4">
        <v>2</v>
      </c>
      <c r="L334" s="4">
        <v>80</v>
      </c>
      <c r="M334" s="4">
        <v>4</v>
      </c>
      <c r="N334" s="16">
        <v>91</v>
      </c>
      <c r="O334" s="4">
        <v>3</v>
      </c>
      <c r="P334" s="4">
        <v>90</v>
      </c>
      <c r="Q334" s="4">
        <v>3</v>
      </c>
      <c r="R334" s="4">
        <v>92</v>
      </c>
      <c r="S334" s="4">
        <v>3</v>
      </c>
      <c r="T334" s="4">
        <v>86.25</v>
      </c>
      <c r="U334" s="4">
        <v>2</v>
      </c>
      <c r="V334" s="4">
        <v>94</v>
      </c>
      <c r="W334" s="4">
        <v>4</v>
      </c>
      <c r="X334" s="4">
        <v>94</v>
      </c>
      <c r="Y334" s="4">
        <v>4</v>
      </c>
      <c r="Z334" s="4">
        <v>97</v>
      </c>
      <c r="AA334" s="4">
        <v>3</v>
      </c>
      <c r="AB334" s="4">
        <v>80</v>
      </c>
      <c r="AC334" s="4">
        <v>3</v>
      </c>
      <c r="AD334" s="4">
        <v>84</v>
      </c>
      <c r="AE334" s="4">
        <v>2</v>
      </c>
      <c r="AF334" s="4">
        <v>93</v>
      </c>
      <c r="AG334" s="4">
        <v>2</v>
      </c>
      <c r="AH334" s="4">
        <v>86</v>
      </c>
      <c r="AI334" s="4">
        <v>2</v>
      </c>
      <c r="AJ334" s="4">
        <v>92</v>
      </c>
      <c r="AK334" s="4">
        <v>2</v>
      </c>
      <c r="AL334" s="4">
        <v>92</v>
      </c>
      <c r="AM334" s="4">
        <v>1</v>
      </c>
      <c r="AN334" s="4">
        <v>88</v>
      </c>
      <c r="AO334" s="4">
        <v>1</v>
      </c>
      <c r="AP334" s="4">
        <v>84</v>
      </c>
      <c r="AQ334" s="4">
        <v>3</v>
      </c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</row>
    <row r="335" spans="1:57" ht="72">
      <c r="A335" s="7" t="s">
        <v>281</v>
      </c>
      <c r="B335" s="7" t="s">
        <v>0</v>
      </c>
      <c r="C335" s="7" t="s">
        <v>283</v>
      </c>
      <c r="D335" s="7" t="s">
        <v>285</v>
      </c>
      <c r="E335" s="7" t="s">
        <v>287</v>
      </c>
      <c r="F335" s="7" t="s">
        <v>297</v>
      </c>
      <c r="G335" s="7" t="s">
        <v>376</v>
      </c>
      <c r="H335" s="7" t="s">
        <v>298</v>
      </c>
      <c r="I335" s="7" t="s">
        <v>376</v>
      </c>
      <c r="J335" s="7" t="s">
        <v>301</v>
      </c>
      <c r="K335" s="7" t="s">
        <v>376</v>
      </c>
      <c r="L335" s="7" t="s">
        <v>294</v>
      </c>
      <c r="M335" s="7" t="s">
        <v>376</v>
      </c>
      <c r="N335" s="7" t="s">
        <v>296</v>
      </c>
      <c r="O335" s="7" t="s">
        <v>376</v>
      </c>
      <c r="P335" s="7" t="s">
        <v>319</v>
      </c>
      <c r="Q335" s="7" t="s">
        <v>376</v>
      </c>
      <c r="R335" s="7" t="s">
        <v>398</v>
      </c>
      <c r="S335" s="7" t="s">
        <v>376</v>
      </c>
      <c r="T335" s="7" t="s">
        <v>324</v>
      </c>
      <c r="U335" s="7" t="s">
        <v>376</v>
      </c>
      <c r="V335" s="7" t="s">
        <v>399</v>
      </c>
      <c r="W335" s="7" t="s">
        <v>376</v>
      </c>
      <c r="X335" s="7" t="s">
        <v>403</v>
      </c>
      <c r="Y335" s="7" t="s">
        <v>376</v>
      </c>
      <c r="Z335" s="7" t="s">
        <v>323</v>
      </c>
      <c r="AA335" s="7" t="s">
        <v>376</v>
      </c>
      <c r="AB335" s="7" t="s">
        <v>304</v>
      </c>
      <c r="AC335" s="7" t="s">
        <v>376</v>
      </c>
      <c r="AD335" s="7" t="s">
        <v>320</v>
      </c>
      <c r="AE335" s="7" t="s">
        <v>376</v>
      </c>
      <c r="AF335" s="7" t="s">
        <v>401</v>
      </c>
      <c r="AG335" s="7" t="s">
        <v>376</v>
      </c>
      <c r="AH335" s="7" t="s">
        <v>325</v>
      </c>
      <c r="AI335" s="7" t="s">
        <v>376</v>
      </c>
      <c r="AJ335" s="7" t="s">
        <v>310</v>
      </c>
      <c r="AK335" s="7" t="s">
        <v>376</v>
      </c>
      <c r="AL335" s="7" t="s">
        <v>321</v>
      </c>
      <c r="AM335" s="7" t="s">
        <v>376</v>
      </c>
      <c r="AN335" s="7" t="s">
        <v>326</v>
      </c>
      <c r="AO335" s="7" t="s">
        <v>376</v>
      </c>
      <c r="AP335" s="7" t="s">
        <v>327</v>
      </c>
      <c r="AQ335" s="7" t="s">
        <v>376</v>
      </c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</row>
    <row r="336" spans="1:57" s="45" customFormat="1" ht="12">
      <c r="A336" s="4">
        <v>168</v>
      </c>
      <c r="B336" s="4">
        <v>2018111115</v>
      </c>
      <c r="C336" s="4" t="s">
        <v>209</v>
      </c>
      <c r="D336" s="4" t="s">
        <v>203</v>
      </c>
      <c r="E336" s="15">
        <f t="shared" si="86"/>
        <v>86.456521739130437</v>
      </c>
      <c r="F336" s="4">
        <v>76</v>
      </c>
      <c r="G336" s="4">
        <v>3</v>
      </c>
      <c r="H336" s="4">
        <v>98</v>
      </c>
      <c r="I336" s="4">
        <v>3</v>
      </c>
      <c r="J336" s="4">
        <v>95</v>
      </c>
      <c r="K336" s="4">
        <v>3</v>
      </c>
      <c r="L336" s="4">
        <v>80</v>
      </c>
      <c r="M336" s="4">
        <v>3</v>
      </c>
      <c r="N336" s="4">
        <v>78</v>
      </c>
      <c r="O336" s="4">
        <v>2</v>
      </c>
      <c r="P336" s="4">
        <v>90</v>
      </c>
      <c r="Q336" s="4">
        <v>4</v>
      </c>
      <c r="R336" s="4">
        <v>85</v>
      </c>
      <c r="S336" s="4">
        <v>0</v>
      </c>
      <c r="T336" s="4">
        <v>82</v>
      </c>
      <c r="U336" s="4">
        <v>2</v>
      </c>
      <c r="V336" s="4">
        <v>85</v>
      </c>
      <c r="W336" s="4">
        <v>2</v>
      </c>
      <c r="X336" s="4">
        <v>89</v>
      </c>
      <c r="Y336" s="4">
        <v>0</v>
      </c>
      <c r="Z336" s="4">
        <v>89</v>
      </c>
      <c r="AA336" s="4">
        <v>2</v>
      </c>
      <c r="AB336" s="4">
        <v>94</v>
      </c>
      <c r="AC336" s="4">
        <v>3</v>
      </c>
      <c r="AD336" s="4">
        <v>90</v>
      </c>
      <c r="AE336" s="4">
        <v>4</v>
      </c>
      <c r="AF336" s="4">
        <v>75</v>
      </c>
      <c r="AG336" s="4">
        <v>2</v>
      </c>
      <c r="AH336" s="4">
        <v>82</v>
      </c>
      <c r="AI336" s="4">
        <v>2</v>
      </c>
      <c r="AJ336" s="4">
        <v>76</v>
      </c>
      <c r="AK336" s="4">
        <v>2</v>
      </c>
      <c r="AL336" s="4">
        <v>87</v>
      </c>
      <c r="AM336" s="4">
        <v>2</v>
      </c>
      <c r="AN336" s="4">
        <v>86</v>
      </c>
      <c r="AO336" s="4">
        <v>4</v>
      </c>
      <c r="AP336" s="4">
        <v>92</v>
      </c>
      <c r="AQ336" s="4">
        <v>3</v>
      </c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</row>
    <row r="337" spans="1:57" ht="36">
      <c r="A337" s="7" t="s">
        <v>281</v>
      </c>
      <c r="B337" s="7" t="s">
        <v>0</v>
      </c>
      <c r="C337" s="7" t="s">
        <v>283</v>
      </c>
      <c r="D337" s="7" t="s">
        <v>285</v>
      </c>
      <c r="E337" s="7" t="s">
        <v>287</v>
      </c>
      <c r="F337" s="7" t="s">
        <v>400</v>
      </c>
      <c r="G337" s="7" t="s">
        <v>376</v>
      </c>
      <c r="H337" s="7" t="s">
        <v>313</v>
      </c>
      <c r="I337" s="7" t="s">
        <v>376</v>
      </c>
      <c r="J337" s="7" t="s">
        <v>402</v>
      </c>
      <c r="K337" s="7" t="s">
        <v>376</v>
      </c>
      <c r="L337" s="7" t="s">
        <v>405</v>
      </c>
      <c r="M337" s="7" t="s">
        <v>376</v>
      </c>
      <c r="N337" s="7" t="s">
        <v>404</v>
      </c>
      <c r="O337" s="7" t="s">
        <v>376</v>
      </c>
      <c r="P337" s="7" t="s">
        <v>304</v>
      </c>
      <c r="Q337" s="7" t="s">
        <v>376</v>
      </c>
      <c r="R337" s="7" t="s">
        <v>757</v>
      </c>
      <c r="S337" s="7" t="s">
        <v>376</v>
      </c>
      <c r="T337" s="7" t="s">
        <v>759</v>
      </c>
      <c r="U337" s="7" t="s">
        <v>376</v>
      </c>
      <c r="V337" s="7" t="s">
        <v>323</v>
      </c>
      <c r="W337" s="7" t="s">
        <v>376</v>
      </c>
      <c r="X337" s="7" t="s">
        <v>367</v>
      </c>
      <c r="Y337" s="7" t="s">
        <v>376</v>
      </c>
      <c r="Z337" s="7" t="s">
        <v>861</v>
      </c>
      <c r="AA337" s="7" t="s">
        <v>376</v>
      </c>
      <c r="AB337" s="7" t="s">
        <v>296</v>
      </c>
      <c r="AC337" s="7" t="s">
        <v>376</v>
      </c>
      <c r="AD337" s="7" t="s">
        <v>319</v>
      </c>
      <c r="AE337" s="7" t="s">
        <v>376</v>
      </c>
      <c r="AF337" s="7" t="s">
        <v>294</v>
      </c>
      <c r="AG337" s="7" t="s">
        <v>376</v>
      </c>
      <c r="AH337" s="7" t="s">
        <v>301</v>
      </c>
      <c r="AI337" s="7" t="s">
        <v>376</v>
      </c>
      <c r="AJ337" s="7" t="s">
        <v>389</v>
      </c>
      <c r="AK337" s="7" t="s">
        <v>376</v>
      </c>
      <c r="AL337" s="7" t="s">
        <v>324</v>
      </c>
      <c r="AM337" s="7" t="s">
        <v>376</v>
      </c>
      <c r="AN337" s="7" t="s">
        <v>355</v>
      </c>
      <c r="AO337" s="7" t="s">
        <v>376</v>
      </c>
      <c r="AP337" s="7" t="s">
        <v>356</v>
      </c>
      <c r="AQ337" s="7" t="s">
        <v>376</v>
      </c>
      <c r="AR337" s="7" t="s">
        <v>375</v>
      </c>
      <c r="AS337" s="7" t="s">
        <v>376</v>
      </c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</row>
    <row r="338" spans="1:57" s="45" customFormat="1" ht="12">
      <c r="A338" s="4">
        <v>169</v>
      </c>
      <c r="B338" s="4">
        <v>2018111118</v>
      </c>
      <c r="C338" s="4" t="s">
        <v>208</v>
      </c>
      <c r="D338" s="4" t="s">
        <v>203</v>
      </c>
      <c r="E338" s="15">
        <f t="shared" si="86"/>
        <v>84</v>
      </c>
      <c r="F338" s="4">
        <v>90</v>
      </c>
      <c r="G338" s="4">
        <v>4</v>
      </c>
      <c r="H338" s="4">
        <v>95</v>
      </c>
      <c r="I338" s="4">
        <v>4</v>
      </c>
      <c r="J338" s="4">
        <v>75</v>
      </c>
      <c r="K338" s="4">
        <v>3</v>
      </c>
      <c r="L338" s="4">
        <v>97</v>
      </c>
      <c r="M338" s="4">
        <v>2</v>
      </c>
      <c r="N338" s="16">
        <v>79</v>
      </c>
      <c r="O338" s="4">
        <v>2</v>
      </c>
      <c r="P338" s="16">
        <v>89</v>
      </c>
      <c r="Q338" s="16">
        <v>3</v>
      </c>
      <c r="R338" s="16">
        <v>89</v>
      </c>
      <c r="S338" s="16">
        <v>3</v>
      </c>
      <c r="T338" s="16">
        <v>82</v>
      </c>
      <c r="U338" s="16">
        <v>2</v>
      </c>
      <c r="V338" s="16">
        <v>92</v>
      </c>
      <c r="W338" s="16">
        <v>2</v>
      </c>
      <c r="X338" s="16">
        <v>82</v>
      </c>
      <c r="Y338" s="16">
        <v>2</v>
      </c>
      <c r="Z338" s="16">
        <v>91</v>
      </c>
      <c r="AA338" s="16">
        <v>2</v>
      </c>
      <c r="AB338" s="16">
        <v>85</v>
      </c>
      <c r="AC338" s="16">
        <v>2</v>
      </c>
      <c r="AD338" s="16">
        <v>64</v>
      </c>
      <c r="AE338" s="16">
        <v>4</v>
      </c>
      <c r="AF338" s="16">
        <v>77</v>
      </c>
      <c r="AG338" s="16">
        <v>3</v>
      </c>
      <c r="AH338" s="16">
        <v>91</v>
      </c>
      <c r="AI338" s="16">
        <v>3</v>
      </c>
      <c r="AJ338" s="16">
        <v>81</v>
      </c>
      <c r="AK338" s="16">
        <v>3</v>
      </c>
      <c r="AL338" s="16">
        <v>76</v>
      </c>
      <c r="AM338" s="4">
        <v>2</v>
      </c>
      <c r="AN338" s="16">
        <v>90</v>
      </c>
      <c r="AO338" s="16">
        <v>1</v>
      </c>
      <c r="AP338" s="16">
        <v>93</v>
      </c>
      <c r="AQ338" s="16">
        <v>1</v>
      </c>
      <c r="AR338" s="16">
        <v>77</v>
      </c>
      <c r="AS338" s="16">
        <v>3</v>
      </c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spans="1:57" ht="72">
      <c r="A339" s="7" t="s">
        <v>281</v>
      </c>
      <c r="B339" s="7" t="s">
        <v>0</v>
      </c>
      <c r="C339" s="7" t="s">
        <v>283</v>
      </c>
      <c r="D339" s="7" t="s">
        <v>285</v>
      </c>
      <c r="E339" s="7" t="s">
        <v>287</v>
      </c>
      <c r="F339" s="7" t="s">
        <v>324</v>
      </c>
      <c r="G339" s="7" t="s">
        <v>376</v>
      </c>
      <c r="H339" s="7" t="s">
        <v>296</v>
      </c>
      <c r="I339" s="7" t="s">
        <v>376</v>
      </c>
      <c r="J339" s="7" t="s">
        <v>298</v>
      </c>
      <c r="K339" s="7" t="s">
        <v>376</v>
      </c>
      <c r="L339" s="7" t="s">
        <v>301</v>
      </c>
      <c r="M339" s="7" t="s">
        <v>376</v>
      </c>
      <c r="N339" s="7" t="s">
        <v>385</v>
      </c>
      <c r="O339" s="7" t="s">
        <v>376</v>
      </c>
      <c r="P339" s="7" t="s">
        <v>388</v>
      </c>
      <c r="Q339" s="7" t="s">
        <v>376</v>
      </c>
      <c r="R339" s="7" t="s">
        <v>401</v>
      </c>
      <c r="S339" s="7" t="s">
        <v>376</v>
      </c>
      <c r="T339" s="7" t="s">
        <v>399</v>
      </c>
      <c r="U339" s="7" t="s">
        <v>376</v>
      </c>
      <c r="V339" s="7" t="s">
        <v>304</v>
      </c>
      <c r="W339" s="7" t="s">
        <v>376</v>
      </c>
      <c r="X339" s="7" t="s">
        <v>323</v>
      </c>
      <c r="Y339" s="7" t="s">
        <v>376</v>
      </c>
      <c r="Z339" s="7" t="s">
        <v>294</v>
      </c>
      <c r="AA339" s="7" t="s">
        <v>376</v>
      </c>
      <c r="AB339" s="7" t="s">
        <v>319</v>
      </c>
      <c r="AC339" s="7" t="s">
        <v>376</v>
      </c>
      <c r="AD339" s="7" t="s">
        <v>297</v>
      </c>
      <c r="AE339" s="7" t="s">
        <v>376</v>
      </c>
      <c r="AF339" s="7" t="s">
        <v>384</v>
      </c>
      <c r="AG339" s="7" t="s">
        <v>376</v>
      </c>
      <c r="AH339" s="7" t="s">
        <v>387</v>
      </c>
      <c r="AI339" s="7" t="s">
        <v>376</v>
      </c>
      <c r="AJ339" s="7" t="s">
        <v>375</v>
      </c>
      <c r="AK339" s="7" t="s">
        <v>376</v>
      </c>
      <c r="AL339" s="7" t="s">
        <v>381</v>
      </c>
      <c r="AM339" s="7" t="s">
        <v>376</v>
      </c>
      <c r="AN339" s="7" t="s">
        <v>382</v>
      </c>
      <c r="AO339" s="7" t="s">
        <v>376</v>
      </c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</row>
    <row r="340" spans="1:57" s="45" customFormat="1" ht="12">
      <c r="A340" s="4">
        <v>170</v>
      </c>
      <c r="B340" s="4">
        <v>2018111122</v>
      </c>
      <c r="C340" s="4" t="s">
        <v>204</v>
      </c>
      <c r="D340" s="4" t="s">
        <v>203</v>
      </c>
      <c r="E340" s="15">
        <f t="shared" si="86"/>
        <v>84.978723404255319</v>
      </c>
      <c r="F340" s="4">
        <v>76</v>
      </c>
      <c r="G340" s="4">
        <v>2</v>
      </c>
      <c r="H340" s="4">
        <v>79</v>
      </c>
      <c r="I340" s="4">
        <v>2</v>
      </c>
      <c r="J340" s="4">
        <v>90</v>
      </c>
      <c r="K340" s="4">
        <v>3</v>
      </c>
      <c r="L340" s="4">
        <v>93</v>
      </c>
      <c r="M340" s="4">
        <v>3</v>
      </c>
      <c r="N340" s="16">
        <v>98</v>
      </c>
      <c r="O340" s="4">
        <v>3</v>
      </c>
      <c r="P340" s="4">
        <v>85</v>
      </c>
      <c r="Q340" s="4">
        <v>2</v>
      </c>
      <c r="R340" s="4">
        <v>86</v>
      </c>
      <c r="S340" s="4">
        <v>2</v>
      </c>
      <c r="T340" s="4">
        <v>85</v>
      </c>
      <c r="U340" s="4">
        <v>2</v>
      </c>
      <c r="V340" s="4">
        <v>92</v>
      </c>
      <c r="W340" s="4">
        <v>3</v>
      </c>
      <c r="X340" s="4">
        <v>94</v>
      </c>
      <c r="Y340" s="4">
        <v>2</v>
      </c>
      <c r="Z340" s="4">
        <v>71</v>
      </c>
      <c r="AA340" s="4">
        <v>3</v>
      </c>
      <c r="AB340" s="4">
        <v>75</v>
      </c>
      <c r="AC340" s="4">
        <v>4</v>
      </c>
      <c r="AD340" s="4">
        <v>84</v>
      </c>
      <c r="AE340" s="4">
        <v>3</v>
      </c>
      <c r="AF340" s="4">
        <v>86</v>
      </c>
      <c r="AG340" s="4">
        <v>3</v>
      </c>
      <c r="AH340" s="4">
        <v>84</v>
      </c>
      <c r="AI340" s="4">
        <v>3</v>
      </c>
      <c r="AJ340" s="4">
        <v>78</v>
      </c>
      <c r="AK340" s="4">
        <v>3</v>
      </c>
      <c r="AL340" s="4">
        <v>86</v>
      </c>
      <c r="AM340" s="4">
        <v>2</v>
      </c>
      <c r="AN340" s="4">
        <v>92</v>
      </c>
      <c r="AO340" s="4">
        <v>2</v>
      </c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</row>
    <row r="341" spans="1:57" ht="36">
      <c r="A341" s="7" t="s">
        <v>281</v>
      </c>
      <c r="B341" s="7" t="s">
        <v>0</v>
      </c>
      <c r="C341" s="7" t="s">
        <v>283</v>
      </c>
      <c r="D341" s="7" t="s">
        <v>285</v>
      </c>
      <c r="E341" s="7" t="s">
        <v>287</v>
      </c>
      <c r="F341" s="7" t="s">
        <v>757</v>
      </c>
      <c r="G341" s="7" t="s">
        <v>376</v>
      </c>
      <c r="H341" s="7" t="s">
        <v>862</v>
      </c>
      <c r="I341" s="7" t="s">
        <v>376</v>
      </c>
      <c r="J341" s="7" t="s">
        <v>301</v>
      </c>
      <c r="K341" s="7" t="s">
        <v>376</v>
      </c>
      <c r="L341" s="7" t="s">
        <v>294</v>
      </c>
      <c r="M341" s="7" t="s">
        <v>376</v>
      </c>
      <c r="N341" s="7" t="s">
        <v>296</v>
      </c>
      <c r="O341" s="7" t="s">
        <v>376</v>
      </c>
      <c r="P341" s="7" t="s">
        <v>319</v>
      </c>
      <c r="Q341" s="7" t="s">
        <v>376</v>
      </c>
      <c r="R341" s="7" t="s">
        <v>324</v>
      </c>
      <c r="S341" s="7" t="s">
        <v>376</v>
      </c>
      <c r="T341" s="7" t="s">
        <v>356</v>
      </c>
      <c r="U341" s="7" t="s">
        <v>376</v>
      </c>
      <c r="V341" s="7" t="s">
        <v>426</v>
      </c>
      <c r="W341" s="7" t="s">
        <v>376</v>
      </c>
      <c r="X341" s="7" t="s">
        <v>400</v>
      </c>
      <c r="Y341" s="7" t="s">
        <v>376</v>
      </c>
      <c r="Z341" s="7" t="s">
        <v>323</v>
      </c>
      <c r="AA341" s="7" t="s">
        <v>376</v>
      </c>
      <c r="AB341" s="7" t="s">
        <v>304</v>
      </c>
      <c r="AC341" s="7" t="s">
        <v>376</v>
      </c>
      <c r="AD341" s="7" t="s">
        <v>401</v>
      </c>
      <c r="AE341" s="7" t="s">
        <v>376</v>
      </c>
      <c r="AF341" s="7" t="s">
        <v>405</v>
      </c>
      <c r="AG341" s="7" t="s">
        <v>376</v>
      </c>
      <c r="AH341" s="7" t="s">
        <v>313</v>
      </c>
      <c r="AI341" s="7" t="s">
        <v>376</v>
      </c>
      <c r="AJ341" s="7" t="s">
        <v>759</v>
      </c>
      <c r="AK341" s="7" t="s">
        <v>376</v>
      </c>
      <c r="AL341" s="7" t="s">
        <v>404</v>
      </c>
      <c r="AM341" s="7" t="s">
        <v>376</v>
      </c>
      <c r="AN341" s="7" t="s">
        <v>402</v>
      </c>
      <c r="AO341" s="7" t="s">
        <v>376</v>
      </c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</row>
    <row r="342" spans="1:57" s="45" customFormat="1" ht="12">
      <c r="A342" s="4">
        <v>171</v>
      </c>
      <c r="B342" s="4">
        <v>2018111128</v>
      </c>
      <c r="C342" s="4" t="s">
        <v>205</v>
      </c>
      <c r="D342" s="4" t="s">
        <v>203</v>
      </c>
      <c r="E342" s="15">
        <f t="shared" si="86"/>
        <v>84.361702127659569</v>
      </c>
      <c r="F342" s="4">
        <v>85</v>
      </c>
      <c r="G342" s="4">
        <v>3</v>
      </c>
      <c r="H342" s="4">
        <v>83</v>
      </c>
      <c r="I342" s="4">
        <v>3</v>
      </c>
      <c r="J342" s="4">
        <v>93</v>
      </c>
      <c r="K342" s="4">
        <v>3</v>
      </c>
      <c r="L342" s="4">
        <v>64</v>
      </c>
      <c r="M342" s="4">
        <v>3</v>
      </c>
      <c r="N342" s="16">
        <v>77</v>
      </c>
      <c r="O342" s="4">
        <v>2</v>
      </c>
      <c r="P342" s="4">
        <v>84</v>
      </c>
      <c r="Q342" s="4">
        <v>4</v>
      </c>
      <c r="R342" s="4">
        <v>72</v>
      </c>
      <c r="S342" s="4">
        <v>2</v>
      </c>
      <c r="T342" s="4">
        <v>85</v>
      </c>
      <c r="U342" s="4">
        <v>1</v>
      </c>
      <c r="V342" s="4">
        <v>85</v>
      </c>
      <c r="W342" s="4">
        <v>2</v>
      </c>
      <c r="X342" s="4">
        <v>96</v>
      </c>
      <c r="Y342" s="4">
        <v>4</v>
      </c>
      <c r="Z342" s="4">
        <v>84</v>
      </c>
      <c r="AA342" s="4">
        <v>2</v>
      </c>
      <c r="AB342" s="4">
        <v>89</v>
      </c>
      <c r="AC342" s="4">
        <v>3</v>
      </c>
      <c r="AD342" s="4">
        <v>72</v>
      </c>
      <c r="AE342" s="4">
        <v>2</v>
      </c>
      <c r="AF342" s="4">
        <v>94</v>
      </c>
      <c r="AG342" s="4">
        <v>2</v>
      </c>
      <c r="AH342" s="4">
        <v>93</v>
      </c>
      <c r="AI342" s="4">
        <v>4</v>
      </c>
      <c r="AJ342" s="4">
        <v>79</v>
      </c>
      <c r="AK342" s="4">
        <v>2</v>
      </c>
      <c r="AL342" s="4">
        <v>84</v>
      </c>
      <c r="AM342" s="4">
        <v>2</v>
      </c>
      <c r="AN342" s="4">
        <v>84</v>
      </c>
      <c r="AO342" s="4">
        <v>3</v>
      </c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</row>
    <row r="343" spans="1:57" ht="72">
      <c r="A343" s="7" t="s">
        <v>281</v>
      </c>
      <c r="B343" s="7" t="s">
        <v>0</v>
      </c>
      <c r="C343" s="7" t="s">
        <v>283</v>
      </c>
      <c r="D343" s="7" t="s">
        <v>285</v>
      </c>
      <c r="E343" s="7" t="s">
        <v>287</v>
      </c>
      <c r="F343" s="7" t="s">
        <v>356</v>
      </c>
      <c r="G343" s="7" t="s">
        <v>376</v>
      </c>
      <c r="H343" s="7" t="s">
        <v>355</v>
      </c>
      <c r="I343" s="7" t="s">
        <v>376</v>
      </c>
      <c r="J343" s="7" t="s">
        <v>375</v>
      </c>
      <c r="K343" s="7" t="s">
        <v>376</v>
      </c>
      <c r="L343" s="7" t="s">
        <v>324</v>
      </c>
      <c r="M343" s="7" t="s">
        <v>376</v>
      </c>
      <c r="N343" s="7" t="s">
        <v>294</v>
      </c>
      <c r="O343" s="7" t="s">
        <v>376</v>
      </c>
      <c r="P343" s="7" t="s">
        <v>296</v>
      </c>
      <c r="Q343" s="7" t="s">
        <v>376</v>
      </c>
      <c r="R343" s="7" t="s">
        <v>319</v>
      </c>
      <c r="S343" s="7" t="s">
        <v>376</v>
      </c>
      <c r="T343" s="7" t="s">
        <v>298</v>
      </c>
      <c r="U343" s="7" t="s">
        <v>376</v>
      </c>
      <c r="V343" s="7" t="s">
        <v>297</v>
      </c>
      <c r="W343" s="7" t="s">
        <v>376</v>
      </c>
      <c r="X343" s="7" t="s">
        <v>301</v>
      </c>
      <c r="Y343" s="7" t="s">
        <v>376</v>
      </c>
      <c r="Z343" s="7" t="s">
        <v>398</v>
      </c>
      <c r="AA343" s="7" t="s">
        <v>376</v>
      </c>
      <c r="AB343" s="7" t="s">
        <v>474</v>
      </c>
      <c r="AC343" s="7" t="s">
        <v>376</v>
      </c>
      <c r="AD343" s="7" t="s">
        <v>325</v>
      </c>
      <c r="AE343" s="7" t="s">
        <v>376</v>
      </c>
      <c r="AF343" s="7" t="s">
        <v>320</v>
      </c>
      <c r="AG343" s="7" t="s">
        <v>376</v>
      </c>
      <c r="AH343" s="7" t="s">
        <v>399</v>
      </c>
      <c r="AI343" s="7" t="s">
        <v>376</v>
      </c>
      <c r="AJ343" s="7" t="s">
        <v>304</v>
      </c>
      <c r="AK343" s="7" t="s">
        <v>376</v>
      </c>
      <c r="AL343" s="7" t="s">
        <v>321</v>
      </c>
      <c r="AM343" s="7" t="s">
        <v>376</v>
      </c>
      <c r="AN343" s="7" t="s">
        <v>310</v>
      </c>
      <c r="AO343" s="7" t="s">
        <v>376</v>
      </c>
      <c r="AP343" s="7" t="s">
        <v>326</v>
      </c>
      <c r="AQ343" s="7" t="s">
        <v>376</v>
      </c>
      <c r="AR343" s="7" t="s">
        <v>323</v>
      </c>
      <c r="AS343" s="7" t="s">
        <v>376</v>
      </c>
      <c r="AT343" s="7" t="s">
        <v>327</v>
      </c>
      <c r="AU343" s="7" t="s">
        <v>376</v>
      </c>
      <c r="AV343" s="7" t="s">
        <v>403</v>
      </c>
      <c r="AW343" s="7" t="s">
        <v>376</v>
      </c>
      <c r="AX343" s="7" t="s">
        <v>367</v>
      </c>
      <c r="AY343" s="7" t="s">
        <v>376</v>
      </c>
      <c r="AZ343" s="7"/>
      <c r="BA343" s="7"/>
      <c r="BB343" s="8"/>
      <c r="BC343" s="8"/>
      <c r="BD343" s="8"/>
      <c r="BE343" s="8"/>
    </row>
    <row r="344" spans="1:57" s="45" customFormat="1" ht="12">
      <c r="A344" s="4">
        <v>172</v>
      </c>
      <c r="B344" s="16">
        <v>2018111131</v>
      </c>
      <c r="C344" s="16" t="s">
        <v>210</v>
      </c>
      <c r="D344" s="16" t="s">
        <v>211</v>
      </c>
      <c r="E344" s="15">
        <f t="shared" si="86"/>
        <v>85.809615384615398</v>
      </c>
      <c r="F344" s="16">
        <v>90</v>
      </c>
      <c r="G344" s="16">
        <v>1</v>
      </c>
      <c r="H344" s="16">
        <v>90</v>
      </c>
      <c r="I344" s="16">
        <v>1</v>
      </c>
      <c r="J344" s="16">
        <v>87</v>
      </c>
      <c r="K344" s="16">
        <v>3</v>
      </c>
      <c r="L344" s="16">
        <v>74</v>
      </c>
      <c r="M344" s="16">
        <v>2</v>
      </c>
      <c r="N344" s="16">
        <v>91</v>
      </c>
      <c r="O344" s="16">
        <v>3</v>
      </c>
      <c r="P344" s="16">
        <v>78</v>
      </c>
      <c r="Q344" s="16">
        <v>2</v>
      </c>
      <c r="R344" s="16">
        <v>76</v>
      </c>
      <c r="S344" s="16">
        <v>4</v>
      </c>
      <c r="T344" s="16">
        <v>91</v>
      </c>
      <c r="U344" s="16">
        <v>3</v>
      </c>
      <c r="V344" s="16">
        <v>75</v>
      </c>
      <c r="W344" s="16">
        <v>3</v>
      </c>
      <c r="X344" s="16">
        <v>88</v>
      </c>
      <c r="Y344" s="16">
        <v>3</v>
      </c>
      <c r="Z344" s="16">
        <v>85</v>
      </c>
      <c r="AA344" s="16">
        <v>0</v>
      </c>
      <c r="AB344" s="16">
        <v>86</v>
      </c>
      <c r="AC344" s="16">
        <v>1</v>
      </c>
      <c r="AD344" s="16">
        <v>91</v>
      </c>
      <c r="AE344" s="16">
        <v>2</v>
      </c>
      <c r="AF344" s="16">
        <v>92</v>
      </c>
      <c r="AG344" s="16">
        <v>4</v>
      </c>
      <c r="AH344" s="16">
        <v>85</v>
      </c>
      <c r="AI344" s="16">
        <v>2</v>
      </c>
      <c r="AJ344" s="16">
        <v>96</v>
      </c>
      <c r="AK344" s="16">
        <v>3</v>
      </c>
      <c r="AL344" s="16">
        <v>88</v>
      </c>
      <c r="AM344" s="16">
        <v>2</v>
      </c>
      <c r="AN344" s="16">
        <v>79</v>
      </c>
      <c r="AO344" s="16">
        <v>2</v>
      </c>
      <c r="AP344" s="16">
        <v>83</v>
      </c>
      <c r="AQ344" s="16">
        <v>4</v>
      </c>
      <c r="AR344" s="16">
        <v>88</v>
      </c>
      <c r="AS344" s="16">
        <v>2</v>
      </c>
      <c r="AT344" s="16">
        <v>92.7</v>
      </c>
      <c r="AU344" s="16">
        <v>3</v>
      </c>
      <c r="AV344" s="16">
        <v>90</v>
      </c>
      <c r="AW344" s="16">
        <v>0</v>
      </c>
      <c r="AX344" s="16">
        <v>82</v>
      </c>
      <c r="AY344" s="16">
        <v>2</v>
      </c>
      <c r="AZ344" s="16"/>
      <c r="BA344" s="16"/>
      <c r="BB344" s="4"/>
      <c r="BC344" s="4"/>
      <c r="BD344" s="4"/>
      <c r="BE344" s="4"/>
    </row>
    <row r="345" spans="1:57" ht="72">
      <c r="A345" s="7" t="s">
        <v>281</v>
      </c>
      <c r="B345" s="7" t="s">
        <v>0</v>
      </c>
      <c r="C345" s="7" t="s">
        <v>283</v>
      </c>
      <c r="D345" s="7" t="s">
        <v>285</v>
      </c>
      <c r="E345" s="7" t="s">
        <v>287</v>
      </c>
      <c r="F345" s="7" t="s">
        <v>324</v>
      </c>
      <c r="G345" s="7" t="s">
        <v>376</v>
      </c>
      <c r="H345" s="7" t="s">
        <v>294</v>
      </c>
      <c r="I345" s="7" t="s">
        <v>376</v>
      </c>
      <c r="J345" s="7" t="s">
        <v>296</v>
      </c>
      <c r="K345" s="7" t="s">
        <v>376</v>
      </c>
      <c r="L345" s="7" t="s">
        <v>319</v>
      </c>
      <c r="M345" s="7" t="s">
        <v>376</v>
      </c>
      <c r="N345" s="7" t="s">
        <v>298</v>
      </c>
      <c r="O345" s="7" t="s">
        <v>376</v>
      </c>
      <c r="P345" s="7" t="s">
        <v>297</v>
      </c>
      <c r="Q345" s="7" t="s">
        <v>376</v>
      </c>
      <c r="R345" s="7" t="s">
        <v>301</v>
      </c>
      <c r="S345" s="7" t="s">
        <v>376</v>
      </c>
      <c r="T345" s="7" t="s">
        <v>550</v>
      </c>
      <c r="U345" s="7" t="s">
        <v>376</v>
      </c>
      <c r="V345" s="7" t="s">
        <v>553</v>
      </c>
      <c r="W345" s="7" t="s">
        <v>376</v>
      </c>
      <c r="X345" s="7" t="s">
        <v>304</v>
      </c>
      <c r="Y345" s="7" t="s">
        <v>376</v>
      </c>
      <c r="Z345" s="7" t="s">
        <v>409</v>
      </c>
      <c r="AA345" s="7" t="s">
        <v>376</v>
      </c>
      <c r="AB345" s="7" t="s">
        <v>310</v>
      </c>
      <c r="AC345" s="7" t="s">
        <v>376</v>
      </c>
      <c r="AD345" s="7" t="s">
        <v>552</v>
      </c>
      <c r="AE345" s="7" t="s">
        <v>376</v>
      </c>
      <c r="AF345" s="7" t="s">
        <v>323</v>
      </c>
      <c r="AG345" s="7" t="s">
        <v>376</v>
      </c>
      <c r="AH345" s="7" t="s">
        <v>551</v>
      </c>
      <c r="AI345" s="7" t="s">
        <v>376</v>
      </c>
      <c r="AJ345" s="7" t="s">
        <v>549</v>
      </c>
      <c r="AK345" s="7" t="s">
        <v>376</v>
      </c>
      <c r="AL345" s="7" t="s">
        <v>356</v>
      </c>
      <c r="AM345" s="7" t="s">
        <v>376</v>
      </c>
      <c r="AN345" s="7" t="s">
        <v>355</v>
      </c>
      <c r="AO345" s="7" t="s">
        <v>376</v>
      </c>
      <c r="AP345" s="7" t="s">
        <v>398</v>
      </c>
      <c r="AQ345" s="7" t="s">
        <v>376</v>
      </c>
      <c r="AR345" s="7" t="s">
        <v>403</v>
      </c>
      <c r="AS345" s="7" t="s">
        <v>376</v>
      </c>
      <c r="AT345" s="7"/>
      <c r="AU345" s="7"/>
      <c r="AV345" s="7"/>
      <c r="AW345" s="7"/>
      <c r="AX345" s="7"/>
      <c r="AY345" s="7"/>
      <c r="AZ345" s="7"/>
      <c r="BA345" s="7"/>
      <c r="BB345" s="8"/>
      <c r="BC345" s="8"/>
      <c r="BD345" s="8"/>
      <c r="BE345" s="8"/>
    </row>
    <row r="346" spans="1:57" s="45" customFormat="1" ht="12">
      <c r="A346" s="4">
        <v>173</v>
      </c>
      <c r="B346" s="16">
        <v>2018111132</v>
      </c>
      <c r="C346" s="16" t="s">
        <v>212</v>
      </c>
      <c r="D346" s="16" t="s">
        <v>211</v>
      </c>
      <c r="E346" s="15">
        <f t="shared" si="86"/>
        <v>76.019565217391303</v>
      </c>
      <c r="F346" s="16">
        <v>60</v>
      </c>
      <c r="G346" s="16">
        <v>2</v>
      </c>
      <c r="H346" s="16">
        <v>61</v>
      </c>
      <c r="I346" s="16">
        <v>3</v>
      </c>
      <c r="J346" s="16">
        <v>77</v>
      </c>
      <c r="K346" s="16">
        <v>2</v>
      </c>
      <c r="L346" s="16">
        <v>58</v>
      </c>
      <c r="M346" s="16">
        <v>4</v>
      </c>
      <c r="N346" s="16">
        <v>74</v>
      </c>
      <c r="O346" s="16">
        <v>3</v>
      </c>
      <c r="P346" s="16">
        <v>82</v>
      </c>
      <c r="Q346" s="16">
        <v>3</v>
      </c>
      <c r="R346" s="16">
        <v>87</v>
      </c>
      <c r="S346" s="16">
        <v>3</v>
      </c>
      <c r="T346" s="16">
        <v>82</v>
      </c>
      <c r="U346" s="16">
        <v>3</v>
      </c>
      <c r="V346" s="16">
        <v>92</v>
      </c>
      <c r="W346" s="16">
        <v>3</v>
      </c>
      <c r="X346" s="16">
        <v>75</v>
      </c>
      <c r="Y346" s="16">
        <v>3</v>
      </c>
      <c r="Z346" s="16">
        <v>77</v>
      </c>
      <c r="AA346" s="16">
        <v>2</v>
      </c>
      <c r="AB346" s="16">
        <v>78</v>
      </c>
      <c r="AC346" s="16">
        <v>2</v>
      </c>
      <c r="AD346" s="16">
        <v>67.3</v>
      </c>
      <c r="AE346" s="16">
        <v>3</v>
      </c>
      <c r="AF346" s="16">
        <v>89</v>
      </c>
      <c r="AG346" s="16">
        <v>2</v>
      </c>
      <c r="AH346" s="16">
        <v>69</v>
      </c>
      <c r="AI346" s="16">
        <v>3</v>
      </c>
      <c r="AJ346" s="16">
        <v>88</v>
      </c>
      <c r="AK346" s="16">
        <v>3</v>
      </c>
      <c r="AL346" s="16">
        <v>90</v>
      </c>
      <c r="AM346" s="16">
        <v>1</v>
      </c>
      <c r="AN346" s="16">
        <v>81</v>
      </c>
      <c r="AO346" s="16">
        <v>1</v>
      </c>
      <c r="AP346" s="16">
        <v>85</v>
      </c>
      <c r="AQ346" s="16">
        <v>0</v>
      </c>
      <c r="AR346" s="16">
        <v>90</v>
      </c>
      <c r="AS346" s="16">
        <v>0</v>
      </c>
      <c r="AT346" s="16"/>
      <c r="AU346" s="16"/>
      <c r="AV346" s="16"/>
      <c r="AW346" s="16"/>
      <c r="AX346" s="16"/>
      <c r="AY346" s="16"/>
      <c r="AZ346" s="16"/>
      <c r="BA346" s="16"/>
      <c r="BB346" s="4"/>
      <c r="BC346" s="4"/>
      <c r="BD346" s="4"/>
      <c r="BE346" s="4"/>
    </row>
    <row r="347" spans="1:57" ht="72">
      <c r="A347" s="7" t="s">
        <v>281</v>
      </c>
      <c r="B347" s="7" t="s">
        <v>0</v>
      </c>
      <c r="C347" s="7" t="s">
        <v>283</v>
      </c>
      <c r="D347" s="7" t="s">
        <v>285</v>
      </c>
      <c r="E347" s="7" t="s">
        <v>287</v>
      </c>
      <c r="F347" s="7" t="s">
        <v>375</v>
      </c>
      <c r="G347" s="7" t="s">
        <v>376</v>
      </c>
      <c r="H347" s="7" t="s">
        <v>324</v>
      </c>
      <c r="I347" s="7" t="s">
        <v>376</v>
      </c>
      <c r="J347" s="7" t="s">
        <v>294</v>
      </c>
      <c r="K347" s="7" t="s">
        <v>376</v>
      </c>
      <c r="L347" s="7" t="s">
        <v>296</v>
      </c>
      <c r="M347" s="7" t="s">
        <v>376</v>
      </c>
      <c r="N347" s="7" t="s">
        <v>319</v>
      </c>
      <c r="O347" s="7" t="s">
        <v>376</v>
      </c>
      <c r="P347" s="7" t="s">
        <v>298</v>
      </c>
      <c r="Q347" s="7" t="s">
        <v>376</v>
      </c>
      <c r="R347" s="7" t="s">
        <v>297</v>
      </c>
      <c r="S347" s="7" t="s">
        <v>376</v>
      </c>
      <c r="T347" s="7" t="s">
        <v>301</v>
      </c>
      <c r="U347" s="7" t="s">
        <v>376</v>
      </c>
      <c r="V347" s="7" t="s">
        <v>398</v>
      </c>
      <c r="W347" s="7" t="s">
        <v>376</v>
      </c>
      <c r="X347" s="7" t="s">
        <v>400</v>
      </c>
      <c r="Y347" s="7" t="s">
        <v>376</v>
      </c>
      <c r="Z347" s="7" t="s">
        <v>313</v>
      </c>
      <c r="AA347" s="7" t="s">
        <v>376</v>
      </c>
      <c r="AB347" s="7" t="s">
        <v>304</v>
      </c>
      <c r="AC347" s="7" t="s">
        <v>376</v>
      </c>
      <c r="AD347" s="7" t="s">
        <v>402</v>
      </c>
      <c r="AE347" s="7" t="s">
        <v>376</v>
      </c>
      <c r="AF347" s="7" t="s">
        <v>310</v>
      </c>
      <c r="AG347" s="7" t="s">
        <v>376</v>
      </c>
      <c r="AH347" s="7" t="s">
        <v>405</v>
      </c>
      <c r="AI347" s="7" t="s">
        <v>376</v>
      </c>
      <c r="AJ347" s="7" t="s">
        <v>404</v>
      </c>
      <c r="AK347" s="7" t="s">
        <v>376</v>
      </c>
      <c r="AL347" s="7" t="s">
        <v>323</v>
      </c>
      <c r="AM347" s="7" t="s">
        <v>376</v>
      </c>
      <c r="AN347" s="7" t="s">
        <v>403</v>
      </c>
      <c r="AO347" s="7" t="s">
        <v>376</v>
      </c>
      <c r="AP347" s="7" t="s">
        <v>367</v>
      </c>
      <c r="AQ347" s="7" t="s">
        <v>376</v>
      </c>
      <c r="AR347" s="7" t="s">
        <v>355</v>
      </c>
      <c r="AS347" s="7" t="s">
        <v>376</v>
      </c>
      <c r="AT347" s="7" t="s">
        <v>356</v>
      </c>
      <c r="AU347" s="7" t="s">
        <v>376</v>
      </c>
      <c r="AV347" s="7"/>
      <c r="AW347" s="7"/>
      <c r="AX347" s="7"/>
      <c r="AY347" s="7"/>
      <c r="AZ347" s="7"/>
      <c r="BA347" s="7"/>
      <c r="BB347" s="8"/>
      <c r="BC347" s="8"/>
      <c r="BD347" s="8"/>
      <c r="BE347" s="8"/>
    </row>
    <row r="348" spans="1:57" s="45" customFormat="1" ht="12">
      <c r="A348" s="4">
        <v>174</v>
      </c>
      <c r="B348" s="16">
        <v>2018111133</v>
      </c>
      <c r="C348" s="16" t="s">
        <v>213</v>
      </c>
      <c r="D348" s="16" t="s">
        <v>211</v>
      </c>
      <c r="E348" s="15">
        <f t="shared" si="86"/>
        <v>86.714285714285708</v>
      </c>
      <c r="F348" s="16">
        <v>84</v>
      </c>
      <c r="G348" s="16">
        <v>3</v>
      </c>
      <c r="H348" s="16">
        <v>74</v>
      </c>
      <c r="I348" s="16">
        <v>2</v>
      </c>
      <c r="J348" s="16">
        <v>64</v>
      </c>
      <c r="K348" s="16">
        <v>3</v>
      </c>
      <c r="L348" s="16">
        <v>78</v>
      </c>
      <c r="M348" s="16">
        <v>2</v>
      </c>
      <c r="N348" s="16">
        <v>84</v>
      </c>
      <c r="O348" s="16">
        <v>4</v>
      </c>
      <c r="P348" s="16">
        <v>93</v>
      </c>
      <c r="Q348" s="16">
        <v>3</v>
      </c>
      <c r="R348" s="16">
        <v>84</v>
      </c>
      <c r="S348" s="16">
        <v>3</v>
      </c>
      <c r="T348" s="16">
        <v>92</v>
      </c>
      <c r="U348" s="16">
        <v>3</v>
      </c>
      <c r="V348" s="16">
        <v>85</v>
      </c>
      <c r="W348" s="16">
        <v>0</v>
      </c>
      <c r="X348" s="16">
        <v>96</v>
      </c>
      <c r="Y348" s="16">
        <v>4</v>
      </c>
      <c r="Z348" s="16">
        <v>96</v>
      </c>
      <c r="AA348" s="16">
        <v>4</v>
      </c>
      <c r="AB348" s="16">
        <v>95</v>
      </c>
      <c r="AC348" s="16">
        <v>3</v>
      </c>
      <c r="AD348" s="16">
        <v>82</v>
      </c>
      <c r="AE348" s="16">
        <v>3</v>
      </c>
      <c r="AF348" s="16">
        <v>81</v>
      </c>
      <c r="AG348" s="16">
        <v>2</v>
      </c>
      <c r="AH348" s="16">
        <v>92</v>
      </c>
      <c r="AI348" s="16">
        <v>2</v>
      </c>
      <c r="AJ348" s="16">
        <v>87</v>
      </c>
      <c r="AK348" s="16">
        <v>2</v>
      </c>
      <c r="AL348" s="16">
        <v>91</v>
      </c>
      <c r="AM348" s="16">
        <v>2</v>
      </c>
      <c r="AN348" s="16">
        <v>93</v>
      </c>
      <c r="AO348" s="16">
        <v>0</v>
      </c>
      <c r="AP348" s="16">
        <v>85</v>
      </c>
      <c r="AQ348" s="16">
        <v>2</v>
      </c>
      <c r="AR348" s="16">
        <v>97</v>
      </c>
      <c r="AS348" s="16">
        <v>1</v>
      </c>
      <c r="AT348" s="16">
        <v>90</v>
      </c>
      <c r="AU348" s="16">
        <v>1</v>
      </c>
      <c r="AV348" s="16"/>
      <c r="AW348" s="16"/>
      <c r="AX348" s="16"/>
      <c r="AY348" s="16"/>
      <c r="AZ348" s="16"/>
      <c r="BA348" s="16"/>
      <c r="BB348" s="4"/>
      <c r="BC348" s="4"/>
      <c r="BD348" s="4"/>
      <c r="BE348" s="4"/>
    </row>
    <row r="349" spans="1:57" ht="60">
      <c r="A349" s="7" t="s">
        <v>281</v>
      </c>
      <c r="B349" s="7" t="s">
        <v>0</v>
      </c>
      <c r="C349" s="7" t="s">
        <v>283</v>
      </c>
      <c r="D349" s="7" t="s">
        <v>285</v>
      </c>
      <c r="E349" s="7" t="s">
        <v>287</v>
      </c>
      <c r="F349" s="7" t="s">
        <v>324</v>
      </c>
      <c r="G349" s="7" t="s">
        <v>376</v>
      </c>
      <c r="H349" s="7" t="s">
        <v>294</v>
      </c>
      <c r="I349" s="7" t="s">
        <v>376</v>
      </c>
      <c r="J349" s="7" t="s">
        <v>296</v>
      </c>
      <c r="K349" s="7" t="s">
        <v>376</v>
      </c>
      <c r="L349" s="7" t="s">
        <v>319</v>
      </c>
      <c r="M349" s="7" t="s">
        <v>376</v>
      </c>
      <c r="N349" s="7" t="s">
        <v>863</v>
      </c>
      <c r="O349" s="7" t="s">
        <v>376</v>
      </c>
      <c r="P349" s="7" t="s">
        <v>619</v>
      </c>
      <c r="Q349" s="7" t="s">
        <v>376</v>
      </c>
      <c r="R349" s="7" t="s">
        <v>301</v>
      </c>
      <c r="S349" s="7" t="s">
        <v>376</v>
      </c>
      <c r="T349" s="7" t="s">
        <v>398</v>
      </c>
      <c r="U349" s="7" t="s">
        <v>376</v>
      </c>
      <c r="V349" s="7" t="s">
        <v>325</v>
      </c>
      <c r="W349" s="7" t="s">
        <v>376</v>
      </c>
      <c r="X349" s="7" t="s">
        <v>320</v>
      </c>
      <c r="Y349" s="7" t="s">
        <v>376</v>
      </c>
      <c r="Z349" s="7" t="s">
        <v>375</v>
      </c>
      <c r="AA349" s="7" t="s">
        <v>376</v>
      </c>
      <c r="AB349" s="7" t="s">
        <v>304</v>
      </c>
      <c r="AC349" s="7" t="s">
        <v>376</v>
      </c>
      <c r="AD349" s="7" t="s">
        <v>864</v>
      </c>
      <c r="AE349" s="7" t="s">
        <v>376</v>
      </c>
      <c r="AF349" s="7" t="s">
        <v>321</v>
      </c>
      <c r="AG349" s="7" t="s">
        <v>376</v>
      </c>
      <c r="AH349" s="7" t="s">
        <v>619</v>
      </c>
      <c r="AI349" s="7" t="s">
        <v>376</v>
      </c>
      <c r="AJ349" s="7" t="s">
        <v>326</v>
      </c>
      <c r="AK349" s="7" t="s">
        <v>376</v>
      </c>
      <c r="AL349" s="7" t="s">
        <v>323</v>
      </c>
      <c r="AM349" s="7" t="s">
        <v>376</v>
      </c>
      <c r="AN349" s="7" t="s">
        <v>327</v>
      </c>
      <c r="AO349" s="7" t="s">
        <v>376</v>
      </c>
      <c r="AP349" s="7" t="s">
        <v>403</v>
      </c>
      <c r="AQ349" s="7" t="s">
        <v>376</v>
      </c>
      <c r="AR349" s="7" t="s">
        <v>367</v>
      </c>
      <c r="AS349" s="7" t="s">
        <v>376</v>
      </c>
      <c r="AT349" s="7" t="s">
        <v>356</v>
      </c>
      <c r="AU349" s="7" t="s">
        <v>376</v>
      </c>
      <c r="AV349" s="7" t="s">
        <v>355</v>
      </c>
      <c r="AW349" s="7" t="s">
        <v>376</v>
      </c>
      <c r="AX349" s="7"/>
      <c r="AY349" s="7"/>
      <c r="AZ349" s="7"/>
      <c r="BA349" s="7"/>
      <c r="BB349" s="8"/>
      <c r="BC349" s="8"/>
      <c r="BD349" s="8"/>
      <c r="BE349" s="8"/>
    </row>
    <row r="350" spans="1:57" s="45" customFormat="1" ht="12">
      <c r="A350" s="4">
        <v>175</v>
      </c>
      <c r="B350" s="16">
        <v>201811135</v>
      </c>
      <c r="C350" s="16" t="s">
        <v>214</v>
      </c>
      <c r="D350" s="16" t="s">
        <v>211</v>
      </c>
      <c r="E350" s="15">
        <f t="shared" si="86"/>
        <v>84.605882352941165</v>
      </c>
      <c r="F350" s="16">
        <v>79</v>
      </c>
      <c r="G350" s="16">
        <v>2</v>
      </c>
      <c r="H350" s="16">
        <v>73</v>
      </c>
      <c r="I350" s="16">
        <v>3</v>
      </c>
      <c r="J350" s="16">
        <v>80</v>
      </c>
      <c r="K350" s="16">
        <v>2</v>
      </c>
      <c r="L350" s="16">
        <v>89</v>
      </c>
      <c r="M350" s="16">
        <v>4</v>
      </c>
      <c r="N350" s="16">
        <v>85</v>
      </c>
      <c r="O350" s="16">
        <v>3</v>
      </c>
      <c r="P350" s="16">
        <v>79</v>
      </c>
      <c r="Q350" s="16">
        <v>3</v>
      </c>
      <c r="R350" s="16">
        <v>91</v>
      </c>
      <c r="S350" s="16">
        <v>3</v>
      </c>
      <c r="T350" s="16">
        <v>85</v>
      </c>
      <c r="U350" s="16">
        <v>0</v>
      </c>
      <c r="V350" s="16">
        <v>90</v>
      </c>
      <c r="W350" s="16">
        <v>2</v>
      </c>
      <c r="X350" s="16">
        <v>87</v>
      </c>
      <c r="Y350" s="16">
        <v>4</v>
      </c>
      <c r="Z350" s="16">
        <v>82</v>
      </c>
      <c r="AA350" s="16">
        <v>3</v>
      </c>
      <c r="AB350" s="16">
        <v>86</v>
      </c>
      <c r="AC350" s="16">
        <v>3</v>
      </c>
      <c r="AD350" s="16">
        <v>72</v>
      </c>
      <c r="AE350" s="16">
        <v>2</v>
      </c>
      <c r="AF350" s="16">
        <v>85</v>
      </c>
      <c r="AG350" s="16">
        <v>2</v>
      </c>
      <c r="AH350" s="16">
        <v>75</v>
      </c>
      <c r="AI350" s="16">
        <v>2</v>
      </c>
      <c r="AJ350" s="16">
        <v>92</v>
      </c>
      <c r="AK350" s="16">
        <v>4</v>
      </c>
      <c r="AL350" s="16">
        <v>90</v>
      </c>
      <c r="AM350" s="16">
        <v>2</v>
      </c>
      <c r="AN350" s="16">
        <v>90.3</v>
      </c>
      <c r="AO350" s="16">
        <v>3</v>
      </c>
      <c r="AP350" s="16">
        <v>91</v>
      </c>
      <c r="AQ350" s="16">
        <v>0</v>
      </c>
      <c r="AR350" s="16">
        <v>84</v>
      </c>
      <c r="AS350" s="16">
        <v>2</v>
      </c>
      <c r="AT350" s="16">
        <v>87</v>
      </c>
      <c r="AU350" s="16">
        <v>1</v>
      </c>
      <c r="AV350" s="16">
        <v>87</v>
      </c>
      <c r="AW350" s="16">
        <v>1</v>
      </c>
      <c r="AX350" s="16"/>
      <c r="AY350" s="16"/>
      <c r="AZ350" s="16"/>
      <c r="BA350" s="16"/>
      <c r="BB350" s="4"/>
      <c r="BC350" s="4"/>
      <c r="BD350" s="4"/>
      <c r="BE350" s="4"/>
    </row>
    <row r="351" spans="1:57" ht="72">
      <c r="A351" s="7" t="s">
        <v>281</v>
      </c>
      <c r="B351" s="7" t="s">
        <v>0</v>
      </c>
      <c r="C351" s="7" t="s">
        <v>283</v>
      </c>
      <c r="D351" s="7" t="s">
        <v>285</v>
      </c>
      <c r="E351" s="7" t="s">
        <v>287</v>
      </c>
      <c r="F351" s="7" t="s">
        <v>324</v>
      </c>
      <c r="G351" s="7" t="s">
        <v>376</v>
      </c>
      <c r="H351" s="7" t="s">
        <v>294</v>
      </c>
      <c r="I351" s="7" t="s">
        <v>376</v>
      </c>
      <c r="J351" s="7" t="s">
        <v>296</v>
      </c>
      <c r="K351" s="7" t="s">
        <v>376</v>
      </c>
      <c r="L351" s="7" t="s">
        <v>319</v>
      </c>
      <c r="M351" s="7" t="s">
        <v>376</v>
      </c>
      <c r="N351" s="7" t="s">
        <v>378</v>
      </c>
      <c r="O351" s="7" t="s">
        <v>376</v>
      </c>
      <c r="P351" s="7" t="s">
        <v>297</v>
      </c>
      <c r="Q351" s="7" t="s">
        <v>376</v>
      </c>
      <c r="R351" s="7" t="s">
        <v>301</v>
      </c>
      <c r="S351" s="7" t="s">
        <v>376</v>
      </c>
      <c r="T351" s="7" t="s">
        <v>398</v>
      </c>
      <c r="U351" s="7" t="s">
        <v>376</v>
      </c>
      <c r="V351" s="7" t="s">
        <v>865</v>
      </c>
      <c r="W351" s="7" t="s">
        <v>376</v>
      </c>
      <c r="X351" s="7" t="s">
        <v>866</v>
      </c>
      <c r="Y351" s="7" t="s">
        <v>376</v>
      </c>
      <c r="Z351" s="7" t="s">
        <v>399</v>
      </c>
      <c r="AA351" s="7" t="s">
        <v>376</v>
      </c>
      <c r="AB351" s="7" t="s">
        <v>304</v>
      </c>
      <c r="AC351" s="7" t="s">
        <v>376</v>
      </c>
      <c r="AD351" s="7" t="s">
        <v>409</v>
      </c>
      <c r="AE351" s="7" t="s">
        <v>376</v>
      </c>
      <c r="AF351" s="7" t="s">
        <v>867</v>
      </c>
      <c r="AG351" s="7" t="s">
        <v>376</v>
      </c>
      <c r="AH351" s="7" t="s">
        <v>868</v>
      </c>
      <c r="AI351" s="7" t="s">
        <v>376</v>
      </c>
      <c r="AJ351" s="7" t="s">
        <v>310</v>
      </c>
      <c r="AK351" s="7" t="s">
        <v>376</v>
      </c>
      <c r="AL351" s="7" t="s">
        <v>395</v>
      </c>
      <c r="AM351" s="7" t="s">
        <v>376</v>
      </c>
      <c r="AN351" s="7" t="s">
        <v>323</v>
      </c>
      <c r="AO351" s="7" t="s">
        <v>376</v>
      </c>
      <c r="AP351" s="7" t="s">
        <v>396</v>
      </c>
      <c r="AQ351" s="7" t="s">
        <v>376</v>
      </c>
      <c r="AR351" s="7" t="s">
        <v>403</v>
      </c>
      <c r="AS351" s="7" t="s">
        <v>376</v>
      </c>
      <c r="AT351" s="7" t="s">
        <v>355</v>
      </c>
      <c r="AU351" s="7" t="s">
        <v>376</v>
      </c>
      <c r="AV351" s="7" t="s">
        <v>356</v>
      </c>
      <c r="AW351" s="7" t="s">
        <v>376</v>
      </c>
      <c r="AX351" s="7"/>
      <c r="AY351" s="7"/>
      <c r="AZ351" s="7"/>
      <c r="BA351" s="7"/>
      <c r="BB351" s="8"/>
      <c r="BC351" s="8"/>
      <c r="BD351" s="8"/>
      <c r="BE351" s="8"/>
    </row>
    <row r="352" spans="1:57" s="45" customFormat="1" ht="12">
      <c r="A352" s="4">
        <v>176</v>
      </c>
      <c r="B352" s="16">
        <v>2018111136</v>
      </c>
      <c r="C352" s="16" t="s">
        <v>215</v>
      </c>
      <c r="D352" s="16" t="s">
        <v>211</v>
      </c>
      <c r="E352" s="15">
        <f t="shared" si="86"/>
        <v>69.787234042553195</v>
      </c>
      <c r="F352" s="16">
        <v>62</v>
      </c>
      <c r="G352" s="16">
        <v>2</v>
      </c>
      <c r="H352" s="16">
        <v>54</v>
      </c>
      <c r="I352" s="16">
        <v>3</v>
      </c>
      <c r="J352" s="16">
        <v>72</v>
      </c>
      <c r="K352" s="16">
        <v>2</v>
      </c>
      <c r="L352" s="16">
        <v>64</v>
      </c>
      <c r="M352" s="16">
        <v>4</v>
      </c>
      <c r="N352" s="16">
        <v>48</v>
      </c>
      <c r="O352" s="16">
        <v>2</v>
      </c>
      <c r="P352" s="16">
        <v>84</v>
      </c>
      <c r="Q352" s="16">
        <v>3</v>
      </c>
      <c r="R352" s="16">
        <v>76</v>
      </c>
      <c r="S352" s="16">
        <v>3</v>
      </c>
      <c r="T352" s="16">
        <v>85</v>
      </c>
      <c r="U352" s="16">
        <v>0</v>
      </c>
      <c r="V352" s="16">
        <v>77</v>
      </c>
      <c r="W352" s="16">
        <v>2</v>
      </c>
      <c r="X352" s="16">
        <v>79</v>
      </c>
      <c r="Y352" s="16">
        <v>3</v>
      </c>
      <c r="Z352" s="16">
        <v>85</v>
      </c>
      <c r="AA352" s="16">
        <v>2</v>
      </c>
      <c r="AB352" s="16">
        <v>43</v>
      </c>
      <c r="AC352" s="16">
        <v>3</v>
      </c>
      <c r="AD352" s="16">
        <v>75</v>
      </c>
      <c r="AE352" s="16">
        <v>2</v>
      </c>
      <c r="AF352" s="16">
        <v>84</v>
      </c>
      <c r="AG352" s="16">
        <v>2</v>
      </c>
      <c r="AH352" s="16">
        <v>77</v>
      </c>
      <c r="AI352" s="16">
        <v>3</v>
      </c>
      <c r="AJ352" s="16">
        <v>69</v>
      </c>
      <c r="AK352" s="16">
        <v>2</v>
      </c>
      <c r="AL352" s="16">
        <v>57</v>
      </c>
      <c r="AM352" s="16">
        <v>3</v>
      </c>
      <c r="AN352" s="16">
        <v>88</v>
      </c>
      <c r="AO352" s="16">
        <v>2</v>
      </c>
      <c r="AP352" s="16">
        <v>64</v>
      </c>
      <c r="AQ352" s="16">
        <v>2</v>
      </c>
      <c r="AR352" s="16">
        <v>89</v>
      </c>
      <c r="AS352" s="16">
        <v>0</v>
      </c>
      <c r="AT352" s="16">
        <v>81</v>
      </c>
      <c r="AU352" s="16">
        <v>1</v>
      </c>
      <c r="AV352" s="16">
        <v>85</v>
      </c>
      <c r="AW352" s="16">
        <v>1</v>
      </c>
      <c r="AX352" s="16"/>
      <c r="AY352" s="16"/>
      <c r="AZ352" s="16"/>
      <c r="BA352" s="16"/>
      <c r="BB352" s="4"/>
      <c r="BC352" s="4"/>
      <c r="BD352" s="4"/>
      <c r="BE352" s="4"/>
    </row>
    <row r="353" spans="1:57" ht="72">
      <c r="A353" s="7" t="s">
        <v>281</v>
      </c>
      <c r="B353" s="7" t="s">
        <v>0</v>
      </c>
      <c r="C353" s="7" t="s">
        <v>283</v>
      </c>
      <c r="D353" s="7" t="s">
        <v>285</v>
      </c>
      <c r="E353" s="7" t="s">
        <v>287</v>
      </c>
      <c r="F353" s="7" t="s">
        <v>375</v>
      </c>
      <c r="G353" s="7" t="s">
        <v>376</v>
      </c>
      <c r="H353" s="7" t="s">
        <v>324</v>
      </c>
      <c r="I353" s="7" t="s">
        <v>376</v>
      </c>
      <c r="J353" s="7" t="s">
        <v>294</v>
      </c>
      <c r="K353" s="7" t="s">
        <v>376</v>
      </c>
      <c r="L353" s="7" t="s">
        <v>296</v>
      </c>
      <c r="M353" s="7" t="s">
        <v>376</v>
      </c>
      <c r="N353" s="7" t="s">
        <v>319</v>
      </c>
      <c r="O353" s="7" t="s">
        <v>376</v>
      </c>
      <c r="P353" s="7" t="s">
        <v>298</v>
      </c>
      <c r="Q353" s="7" t="s">
        <v>376</v>
      </c>
      <c r="R353" s="7" t="s">
        <v>297</v>
      </c>
      <c r="S353" s="7" t="s">
        <v>376</v>
      </c>
      <c r="T353" s="7" t="s">
        <v>301</v>
      </c>
      <c r="U353" s="7" t="s">
        <v>376</v>
      </c>
      <c r="V353" s="7" t="s">
        <v>398</v>
      </c>
      <c r="W353" s="7" t="s">
        <v>376</v>
      </c>
      <c r="X353" s="7" t="s">
        <v>325</v>
      </c>
      <c r="Y353" s="7" t="s">
        <v>376</v>
      </c>
      <c r="Z353" s="7" t="s">
        <v>320</v>
      </c>
      <c r="AA353" s="7" t="s">
        <v>376</v>
      </c>
      <c r="AB353" s="7" t="s">
        <v>304</v>
      </c>
      <c r="AC353" s="7" t="s">
        <v>376</v>
      </c>
      <c r="AD353" s="7" t="s">
        <v>321</v>
      </c>
      <c r="AE353" s="7" t="s">
        <v>376</v>
      </c>
      <c r="AF353" s="7" t="s">
        <v>310</v>
      </c>
      <c r="AG353" s="7" t="s">
        <v>376</v>
      </c>
      <c r="AH353" s="7" t="s">
        <v>326</v>
      </c>
      <c r="AI353" s="7" t="s">
        <v>376</v>
      </c>
      <c r="AJ353" s="7" t="s">
        <v>409</v>
      </c>
      <c r="AK353" s="7" t="s">
        <v>376</v>
      </c>
      <c r="AL353" s="7" t="s">
        <v>327</v>
      </c>
      <c r="AM353" s="7" t="s">
        <v>376</v>
      </c>
      <c r="AN353" s="7" t="s">
        <v>403</v>
      </c>
      <c r="AO353" s="7" t="s">
        <v>376</v>
      </c>
      <c r="AP353" s="7" t="s">
        <v>323</v>
      </c>
      <c r="AQ353" s="7" t="s">
        <v>376</v>
      </c>
      <c r="AR353" s="7" t="s">
        <v>869</v>
      </c>
      <c r="AS353" s="7" t="s">
        <v>376</v>
      </c>
      <c r="AT353" s="7" t="s">
        <v>356</v>
      </c>
      <c r="AU353" s="7" t="s">
        <v>376</v>
      </c>
      <c r="AV353" s="7" t="s">
        <v>870</v>
      </c>
      <c r="AW353" s="7" t="s">
        <v>376</v>
      </c>
      <c r="AX353" s="7"/>
      <c r="AY353" s="7"/>
      <c r="AZ353" s="7"/>
      <c r="BA353" s="7"/>
      <c r="BB353" s="8"/>
      <c r="BC353" s="8"/>
      <c r="BD353" s="8"/>
      <c r="BE353" s="8"/>
    </row>
    <row r="354" spans="1:57" s="45" customFormat="1" ht="12">
      <c r="A354" s="4">
        <v>177</v>
      </c>
      <c r="B354" s="16">
        <v>2018111137</v>
      </c>
      <c r="C354" s="16" t="s">
        <v>216</v>
      </c>
      <c r="D354" s="16" t="s">
        <v>211</v>
      </c>
      <c r="E354" s="15">
        <f t="shared" si="86"/>
        <v>87.725490196078425</v>
      </c>
      <c r="F354" s="16">
        <v>84</v>
      </c>
      <c r="G354" s="16">
        <v>3</v>
      </c>
      <c r="H354" s="16">
        <v>76</v>
      </c>
      <c r="I354" s="16">
        <v>2</v>
      </c>
      <c r="J354" s="16">
        <v>81</v>
      </c>
      <c r="K354" s="16">
        <v>3</v>
      </c>
      <c r="L354" s="16">
        <v>89</v>
      </c>
      <c r="M354" s="16">
        <v>2</v>
      </c>
      <c r="N354" s="16">
        <v>84</v>
      </c>
      <c r="O354" s="16">
        <v>4</v>
      </c>
      <c r="P354" s="16">
        <v>95</v>
      </c>
      <c r="Q354" s="16">
        <v>3</v>
      </c>
      <c r="R354" s="16">
        <v>91</v>
      </c>
      <c r="S354" s="16">
        <v>3</v>
      </c>
      <c r="T354" s="16">
        <v>91</v>
      </c>
      <c r="U354" s="16">
        <v>3</v>
      </c>
      <c r="V354" s="16">
        <v>85</v>
      </c>
      <c r="W354" s="16">
        <v>0</v>
      </c>
      <c r="X354" s="16">
        <v>84</v>
      </c>
      <c r="Y354" s="16">
        <v>2</v>
      </c>
      <c r="Z354" s="16">
        <v>88</v>
      </c>
      <c r="AA354" s="16">
        <v>4</v>
      </c>
      <c r="AB354" s="16">
        <v>98</v>
      </c>
      <c r="AC354" s="16">
        <v>3</v>
      </c>
      <c r="AD354" s="16">
        <v>89</v>
      </c>
      <c r="AE354" s="16">
        <v>2</v>
      </c>
      <c r="AF354" s="16">
        <v>84</v>
      </c>
      <c r="AG354" s="16">
        <v>2</v>
      </c>
      <c r="AH354" s="16">
        <v>90</v>
      </c>
      <c r="AI354" s="16">
        <v>4</v>
      </c>
      <c r="AJ354" s="16">
        <v>78</v>
      </c>
      <c r="AK354" s="16">
        <v>2</v>
      </c>
      <c r="AL354" s="16">
        <v>92</v>
      </c>
      <c r="AM354" s="16">
        <v>3</v>
      </c>
      <c r="AN354" s="16">
        <v>91</v>
      </c>
      <c r="AO354" s="16">
        <v>0</v>
      </c>
      <c r="AP354" s="16">
        <v>88</v>
      </c>
      <c r="AQ354" s="16">
        <v>2</v>
      </c>
      <c r="AR354" s="16">
        <v>90</v>
      </c>
      <c r="AS354" s="16">
        <v>1</v>
      </c>
      <c r="AT354" s="16">
        <v>90</v>
      </c>
      <c r="AU354" s="16">
        <v>1</v>
      </c>
      <c r="AV354" s="16">
        <v>87</v>
      </c>
      <c r="AW354" s="16">
        <v>2</v>
      </c>
      <c r="AX354" s="16"/>
      <c r="AY354" s="16"/>
      <c r="AZ354" s="16"/>
      <c r="BA354" s="16"/>
      <c r="BB354" s="4"/>
      <c r="BC354" s="4"/>
      <c r="BD354" s="4"/>
      <c r="BE354" s="4"/>
    </row>
    <row r="355" spans="1:57" ht="72">
      <c r="A355" s="7" t="s">
        <v>281</v>
      </c>
      <c r="B355" s="7" t="s">
        <v>0</v>
      </c>
      <c r="C355" s="7" t="s">
        <v>283</v>
      </c>
      <c r="D355" s="7" t="s">
        <v>285</v>
      </c>
      <c r="E355" s="7" t="s">
        <v>287</v>
      </c>
      <c r="F355" s="7" t="s">
        <v>375</v>
      </c>
      <c r="G355" s="7" t="s">
        <v>376</v>
      </c>
      <c r="H355" s="7" t="s">
        <v>324</v>
      </c>
      <c r="I355" s="7" t="s">
        <v>376</v>
      </c>
      <c r="J355" s="7" t="s">
        <v>294</v>
      </c>
      <c r="K355" s="7" t="s">
        <v>376</v>
      </c>
      <c r="L355" s="7" t="s">
        <v>296</v>
      </c>
      <c r="M355" s="7" t="s">
        <v>376</v>
      </c>
      <c r="N355" s="7" t="s">
        <v>319</v>
      </c>
      <c r="O355" s="7" t="s">
        <v>376</v>
      </c>
      <c r="P355" s="7" t="s">
        <v>871</v>
      </c>
      <c r="Q355" s="7" t="s">
        <v>376</v>
      </c>
      <c r="R355" s="7" t="s">
        <v>297</v>
      </c>
      <c r="S355" s="7" t="s">
        <v>376</v>
      </c>
      <c r="T355" s="7" t="s">
        <v>301</v>
      </c>
      <c r="U355" s="7" t="s">
        <v>376</v>
      </c>
      <c r="V355" s="7" t="s">
        <v>872</v>
      </c>
      <c r="W355" s="7" t="s">
        <v>376</v>
      </c>
      <c r="X355" s="7" t="s">
        <v>400</v>
      </c>
      <c r="Y355" s="7" t="s">
        <v>376</v>
      </c>
      <c r="Z355" s="7" t="s">
        <v>399</v>
      </c>
      <c r="AA355" s="7" t="s">
        <v>376</v>
      </c>
      <c r="AB355" s="7" t="s">
        <v>313</v>
      </c>
      <c r="AC355" s="7" t="s">
        <v>376</v>
      </c>
      <c r="AD355" s="7" t="s">
        <v>304</v>
      </c>
      <c r="AE355" s="7" t="s">
        <v>376</v>
      </c>
      <c r="AF355" s="7" t="s">
        <v>402</v>
      </c>
      <c r="AG355" s="7" t="s">
        <v>376</v>
      </c>
      <c r="AH355" s="7" t="s">
        <v>310</v>
      </c>
      <c r="AI355" s="7" t="s">
        <v>376</v>
      </c>
      <c r="AJ355" s="7" t="s">
        <v>405</v>
      </c>
      <c r="AK355" s="7" t="s">
        <v>376</v>
      </c>
      <c r="AL355" s="7" t="s">
        <v>404</v>
      </c>
      <c r="AM355" s="7" t="s">
        <v>376</v>
      </c>
      <c r="AN355" s="7" t="s">
        <v>323</v>
      </c>
      <c r="AO355" s="7" t="s">
        <v>376</v>
      </c>
      <c r="AP355" s="7" t="s">
        <v>873</v>
      </c>
      <c r="AQ355" s="7" t="s">
        <v>376</v>
      </c>
      <c r="AR355" s="7" t="s">
        <v>367</v>
      </c>
      <c r="AS355" s="7" t="s">
        <v>376</v>
      </c>
      <c r="AT355" s="7" t="s">
        <v>356</v>
      </c>
      <c r="AU355" s="7" t="s">
        <v>376</v>
      </c>
      <c r="AV355" s="7" t="s">
        <v>355</v>
      </c>
      <c r="AW355" s="7" t="s">
        <v>376</v>
      </c>
      <c r="AX355" s="7"/>
      <c r="AY355" s="7"/>
      <c r="AZ355" s="7"/>
      <c r="BA355" s="7"/>
      <c r="BB355" s="8"/>
      <c r="BC355" s="8"/>
      <c r="BD355" s="8"/>
      <c r="BE355" s="8"/>
    </row>
    <row r="356" spans="1:57" s="45" customFormat="1" ht="12">
      <c r="A356" s="4">
        <v>178</v>
      </c>
      <c r="B356" s="16">
        <v>2018111138</v>
      </c>
      <c r="C356" s="16" t="s">
        <v>217</v>
      </c>
      <c r="D356" s="16" t="s">
        <v>211</v>
      </c>
      <c r="E356" s="15">
        <f t="shared" si="86"/>
        <v>75.529411764705884</v>
      </c>
      <c r="F356" s="16">
        <v>73</v>
      </c>
      <c r="G356" s="16">
        <v>3</v>
      </c>
      <c r="H356" s="16">
        <v>0</v>
      </c>
      <c r="I356" s="16">
        <v>2</v>
      </c>
      <c r="J356" s="16">
        <v>73</v>
      </c>
      <c r="K356" s="16">
        <v>3</v>
      </c>
      <c r="L356" s="16">
        <v>76</v>
      </c>
      <c r="M356" s="16">
        <v>2</v>
      </c>
      <c r="N356" s="16">
        <v>77</v>
      </c>
      <c r="O356" s="16">
        <v>4</v>
      </c>
      <c r="P356" s="16">
        <v>84</v>
      </c>
      <c r="Q356" s="16">
        <v>3</v>
      </c>
      <c r="R356" s="16">
        <v>74</v>
      </c>
      <c r="S356" s="16">
        <v>3</v>
      </c>
      <c r="T356" s="16">
        <v>87</v>
      </c>
      <c r="U356" s="16">
        <v>3</v>
      </c>
      <c r="V356" s="16">
        <v>85</v>
      </c>
      <c r="W356" s="16">
        <v>0</v>
      </c>
      <c r="X356" s="16">
        <v>79</v>
      </c>
      <c r="Y356" s="16">
        <v>4</v>
      </c>
      <c r="Z356" s="16">
        <v>85</v>
      </c>
      <c r="AA356" s="16">
        <v>2</v>
      </c>
      <c r="AB356" s="16">
        <v>80</v>
      </c>
      <c r="AC356" s="16">
        <v>4</v>
      </c>
      <c r="AD356" s="16">
        <v>88</v>
      </c>
      <c r="AE356" s="16">
        <v>3</v>
      </c>
      <c r="AF356" s="16">
        <v>67</v>
      </c>
      <c r="AG356" s="16">
        <v>3</v>
      </c>
      <c r="AH356" s="16">
        <v>74</v>
      </c>
      <c r="AI356" s="16">
        <v>2</v>
      </c>
      <c r="AJ356" s="16">
        <v>67</v>
      </c>
      <c r="AK356" s="16">
        <v>2</v>
      </c>
      <c r="AL356" s="16">
        <v>78</v>
      </c>
      <c r="AM356" s="16">
        <v>2</v>
      </c>
      <c r="AN356" s="16">
        <v>87</v>
      </c>
      <c r="AO356" s="16">
        <v>2</v>
      </c>
      <c r="AP356" s="16">
        <v>92</v>
      </c>
      <c r="AQ356" s="16">
        <v>0</v>
      </c>
      <c r="AR356" s="16">
        <v>79</v>
      </c>
      <c r="AS356" s="16">
        <v>2</v>
      </c>
      <c r="AT356" s="16">
        <v>91</v>
      </c>
      <c r="AU356" s="16">
        <v>1</v>
      </c>
      <c r="AV356" s="16">
        <v>87</v>
      </c>
      <c r="AW356" s="16">
        <v>1</v>
      </c>
      <c r="AX356" s="16"/>
      <c r="AY356" s="16"/>
      <c r="AZ356" s="16"/>
      <c r="BA356" s="16"/>
      <c r="BB356" s="4"/>
      <c r="BC356" s="4"/>
      <c r="BD356" s="4"/>
      <c r="BE356" s="4"/>
    </row>
    <row r="357" spans="1:57" ht="72">
      <c r="A357" s="7" t="s">
        <v>281</v>
      </c>
      <c r="B357" s="7" t="s">
        <v>0</v>
      </c>
      <c r="C357" s="7" t="s">
        <v>283</v>
      </c>
      <c r="D357" s="7" t="s">
        <v>285</v>
      </c>
      <c r="E357" s="7" t="s">
        <v>287</v>
      </c>
      <c r="F357" s="7" t="s">
        <v>375</v>
      </c>
      <c r="G357" s="7" t="s">
        <v>376</v>
      </c>
      <c r="H357" s="7" t="s">
        <v>324</v>
      </c>
      <c r="I357" s="7" t="s">
        <v>376</v>
      </c>
      <c r="J357" s="7" t="s">
        <v>294</v>
      </c>
      <c r="K357" s="7" t="s">
        <v>376</v>
      </c>
      <c r="L357" s="7" t="s">
        <v>296</v>
      </c>
      <c r="M357" s="7" t="s">
        <v>376</v>
      </c>
      <c r="N357" s="7" t="s">
        <v>406</v>
      </c>
      <c r="O357" s="7" t="s">
        <v>376</v>
      </c>
      <c r="P357" s="7" t="s">
        <v>298</v>
      </c>
      <c r="Q357" s="7" t="s">
        <v>376</v>
      </c>
      <c r="R357" s="7" t="s">
        <v>297</v>
      </c>
      <c r="S357" s="7" t="s">
        <v>376</v>
      </c>
      <c r="T357" s="7" t="s">
        <v>301</v>
      </c>
      <c r="U357" s="7" t="s">
        <v>376</v>
      </c>
      <c r="V357" s="7" t="s">
        <v>398</v>
      </c>
      <c r="W357" s="7" t="s">
        <v>376</v>
      </c>
      <c r="X357" s="7" t="s">
        <v>390</v>
      </c>
      <c r="Y357" s="7" t="s">
        <v>376</v>
      </c>
      <c r="Z357" s="7" t="s">
        <v>400</v>
      </c>
      <c r="AA357" s="7" t="s">
        <v>376</v>
      </c>
      <c r="AB357" s="7" t="s">
        <v>556</v>
      </c>
      <c r="AC357" s="7" t="s">
        <v>376</v>
      </c>
      <c r="AD357" s="7" t="s">
        <v>313</v>
      </c>
      <c r="AE357" s="7" t="s">
        <v>376</v>
      </c>
      <c r="AF357" s="7" t="s">
        <v>304</v>
      </c>
      <c r="AG357" s="7" t="s">
        <v>376</v>
      </c>
      <c r="AH357" s="7" t="s">
        <v>402</v>
      </c>
      <c r="AI357" s="7" t="s">
        <v>376</v>
      </c>
      <c r="AJ357" s="7" t="s">
        <v>310</v>
      </c>
      <c r="AK357" s="7" t="s">
        <v>376</v>
      </c>
      <c r="AL357" s="7" t="s">
        <v>405</v>
      </c>
      <c r="AM357" s="7" t="s">
        <v>376</v>
      </c>
      <c r="AN357" s="7" t="s">
        <v>404</v>
      </c>
      <c r="AO357" s="7" t="s">
        <v>376</v>
      </c>
      <c r="AP357" s="7" t="s">
        <v>323</v>
      </c>
      <c r="AQ357" s="7" t="s">
        <v>376</v>
      </c>
      <c r="AR357" s="7" t="s">
        <v>403</v>
      </c>
      <c r="AS357" s="7" t="s">
        <v>376</v>
      </c>
      <c r="AT357" s="7" t="s">
        <v>356</v>
      </c>
      <c r="AU357" s="7" t="s">
        <v>376</v>
      </c>
      <c r="AV357" s="7" t="s">
        <v>355</v>
      </c>
      <c r="AW357" s="7" t="s">
        <v>376</v>
      </c>
      <c r="AX357" s="7"/>
      <c r="AY357" s="7"/>
      <c r="AZ357" s="7"/>
      <c r="BA357" s="7"/>
      <c r="BB357" s="8"/>
      <c r="BC357" s="8"/>
      <c r="BD357" s="8"/>
      <c r="BE357" s="8"/>
    </row>
    <row r="358" spans="1:57" s="45" customFormat="1" ht="12">
      <c r="A358" s="4">
        <v>179</v>
      </c>
      <c r="B358" s="16">
        <v>2018111139</v>
      </c>
      <c r="C358" s="16" t="s">
        <v>218</v>
      </c>
      <c r="D358" s="16" t="s">
        <v>211</v>
      </c>
      <c r="E358" s="15">
        <f t="shared" si="86"/>
        <v>84.745098039215691</v>
      </c>
      <c r="F358" s="16">
        <v>89</v>
      </c>
      <c r="G358" s="16">
        <v>3</v>
      </c>
      <c r="H358" s="16">
        <v>76</v>
      </c>
      <c r="I358" s="16">
        <v>2</v>
      </c>
      <c r="J358" s="16">
        <v>68</v>
      </c>
      <c r="K358" s="16">
        <v>3</v>
      </c>
      <c r="L358" s="16">
        <v>87</v>
      </c>
      <c r="M358" s="16">
        <v>2</v>
      </c>
      <c r="N358" s="16">
        <v>78</v>
      </c>
      <c r="O358" s="16">
        <v>4</v>
      </c>
      <c r="P358" s="16">
        <v>90</v>
      </c>
      <c r="Q358" s="16">
        <v>3</v>
      </c>
      <c r="R358" s="16">
        <v>80</v>
      </c>
      <c r="S358" s="16">
        <v>3</v>
      </c>
      <c r="T358" s="16">
        <v>83</v>
      </c>
      <c r="U358" s="16">
        <v>3</v>
      </c>
      <c r="V358" s="16">
        <v>85</v>
      </c>
      <c r="W358" s="16">
        <v>0</v>
      </c>
      <c r="X358" s="16">
        <v>93</v>
      </c>
      <c r="Y358" s="16">
        <v>2</v>
      </c>
      <c r="Z358" s="16">
        <v>93</v>
      </c>
      <c r="AA358" s="16">
        <v>4</v>
      </c>
      <c r="AB358" s="16">
        <v>91</v>
      </c>
      <c r="AC358" s="16">
        <v>2</v>
      </c>
      <c r="AD358" s="16">
        <v>91</v>
      </c>
      <c r="AE358" s="16">
        <v>4</v>
      </c>
      <c r="AF358" s="16">
        <v>90</v>
      </c>
      <c r="AG358" s="16">
        <v>3</v>
      </c>
      <c r="AH358" s="16">
        <v>75</v>
      </c>
      <c r="AI358" s="16">
        <v>3</v>
      </c>
      <c r="AJ358" s="16">
        <v>78</v>
      </c>
      <c r="AK358" s="16">
        <v>2</v>
      </c>
      <c r="AL358" s="16">
        <v>93</v>
      </c>
      <c r="AM358" s="16">
        <v>2</v>
      </c>
      <c r="AN358" s="16">
        <v>80</v>
      </c>
      <c r="AO358" s="16">
        <v>2</v>
      </c>
      <c r="AP358" s="16">
        <v>87</v>
      </c>
      <c r="AQ358" s="16">
        <v>2</v>
      </c>
      <c r="AR358" s="16">
        <v>92</v>
      </c>
      <c r="AS358" s="16">
        <v>0</v>
      </c>
      <c r="AT358" s="16">
        <v>87</v>
      </c>
      <c r="AU358" s="16">
        <v>1</v>
      </c>
      <c r="AV358" s="16">
        <v>92</v>
      </c>
      <c r="AW358" s="16">
        <v>1</v>
      </c>
      <c r="AX358" s="16"/>
      <c r="AY358" s="16"/>
      <c r="AZ358" s="16"/>
      <c r="BA358" s="16"/>
      <c r="BB358" s="4"/>
      <c r="BC358" s="4"/>
      <c r="BD358" s="4"/>
      <c r="BE358" s="4"/>
    </row>
    <row r="359" spans="1:57" ht="72">
      <c r="A359" s="7" t="s">
        <v>281</v>
      </c>
      <c r="B359" s="7" t="s">
        <v>0</v>
      </c>
      <c r="C359" s="7" t="s">
        <v>283</v>
      </c>
      <c r="D359" s="7" t="s">
        <v>285</v>
      </c>
      <c r="E359" s="7" t="s">
        <v>287</v>
      </c>
      <c r="F359" s="7" t="s">
        <v>375</v>
      </c>
      <c r="G359" s="7" t="s">
        <v>376</v>
      </c>
      <c r="H359" s="7" t="s">
        <v>324</v>
      </c>
      <c r="I359" s="7" t="s">
        <v>376</v>
      </c>
      <c r="J359" s="7" t="s">
        <v>294</v>
      </c>
      <c r="K359" s="7" t="s">
        <v>376</v>
      </c>
      <c r="L359" s="7" t="s">
        <v>296</v>
      </c>
      <c r="M359" s="7" t="s">
        <v>376</v>
      </c>
      <c r="N359" s="7" t="s">
        <v>319</v>
      </c>
      <c r="O359" s="7" t="s">
        <v>376</v>
      </c>
      <c r="P359" s="7" t="s">
        <v>615</v>
      </c>
      <c r="Q359" s="7" t="s">
        <v>376</v>
      </c>
      <c r="R359" s="7" t="s">
        <v>297</v>
      </c>
      <c r="S359" s="7" t="s">
        <v>376</v>
      </c>
      <c r="T359" s="7" t="s">
        <v>301</v>
      </c>
      <c r="U359" s="7" t="s">
        <v>376</v>
      </c>
      <c r="V359" s="7" t="s">
        <v>398</v>
      </c>
      <c r="W359" s="7" t="s">
        <v>376</v>
      </c>
      <c r="X359" s="7" t="s">
        <v>550</v>
      </c>
      <c r="Y359" s="7" t="s">
        <v>376</v>
      </c>
      <c r="Z359" s="7" t="s">
        <v>553</v>
      </c>
      <c r="AA359" s="7" t="s">
        <v>376</v>
      </c>
      <c r="AB359" s="7" t="s">
        <v>390</v>
      </c>
      <c r="AC359" s="7" t="s">
        <v>376</v>
      </c>
      <c r="AD359" s="7" t="s">
        <v>556</v>
      </c>
      <c r="AE359" s="7" t="s">
        <v>376</v>
      </c>
      <c r="AF359" s="7" t="s">
        <v>304</v>
      </c>
      <c r="AG359" s="7" t="s">
        <v>376</v>
      </c>
      <c r="AH359" s="7" t="s">
        <v>842</v>
      </c>
      <c r="AI359" s="7" t="s">
        <v>376</v>
      </c>
      <c r="AJ359" s="7" t="s">
        <v>310</v>
      </c>
      <c r="AK359" s="7" t="s">
        <v>376</v>
      </c>
      <c r="AL359" s="7" t="s">
        <v>552</v>
      </c>
      <c r="AM359" s="7" t="s">
        <v>376</v>
      </c>
      <c r="AN359" s="7" t="s">
        <v>323</v>
      </c>
      <c r="AO359" s="7" t="s">
        <v>376</v>
      </c>
      <c r="AP359" s="7" t="s">
        <v>403</v>
      </c>
      <c r="AQ359" s="7" t="s">
        <v>376</v>
      </c>
      <c r="AR359" s="7" t="s">
        <v>551</v>
      </c>
      <c r="AS359" s="7" t="s">
        <v>376</v>
      </c>
      <c r="AT359" s="7" t="s">
        <v>549</v>
      </c>
      <c r="AU359" s="7" t="s">
        <v>376</v>
      </c>
      <c r="AV359" s="7" t="s">
        <v>366</v>
      </c>
      <c r="AW359" s="7" t="s">
        <v>376</v>
      </c>
      <c r="AX359" s="7" t="s">
        <v>356</v>
      </c>
      <c r="AY359" s="7" t="s">
        <v>376</v>
      </c>
      <c r="AZ359" s="7" t="s">
        <v>355</v>
      </c>
      <c r="BA359" s="7" t="s">
        <v>376</v>
      </c>
      <c r="BB359" s="8"/>
      <c r="BC359" s="8"/>
      <c r="BD359" s="8"/>
      <c r="BE359" s="8"/>
    </row>
    <row r="360" spans="1:57" s="45" customFormat="1" ht="12">
      <c r="A360" s="4">
        <v>180</v>
      </c>
      <c r="B360" s="16">
        <v>2018111140</v>
      </c>
      <c r="C360" s="16" t="s">
        <v>219</v>
      </c>
      <c r="D360" s="16" t="s">
        <v>211</v>
      </c>
      <c r="E360" s="15">
        <f t="shared" si="86"/>
        <v>64.089285714285708</v>
      </c>
      <c r="F360" s="16">
        <v>57</v>
      </c>
      <c r="G360" s="16">
        <v>3</v>
      </c>
      <c r="H360" s="16">
        <v>44</v>
      </c>
      <c r="I360" s="16">
        <v>2</v>
      </c>
      <c r="J360" s="16">
        <v>35</v>
      </c>
      <c r="K360" s="16">
        <v>3</v>
      </c>
      <c r="L360" s="16">
        <v>66</v>
      </c>
      <c r="M360" s="16">
        <v>2</v>
      </c>
      <c r="N360" s="16">
        <v>47</v>
      </c>
      <c r="O360" s="16">
        <v>4</v>
      </c>
      <c r="P360" s="16">
        <v>41</v>
      </c>
      <c r="Q360" s="16">
        <v>2</v>
      </c>
      <c r="R360" s="16">
        <v>76</v>
      </c>
      <c r="S360" s="16">
        <v>3</v>
      </c>
      <c r="T360" s="16">
        <v>53</v>
      </c>
      <c r="U360" s="16">
        <v>3</v>
      </c>
      <c r="V360" s="16">
        <v>85</v>
      </c>
      <c r="W360" s="16">
        <v>0</v>
      </c>
      <c r="X360" s="16">
        <v>78</v>
      </c>
      <c r="Y360" s="16">
        <v>3</v>
      </c>
      <c r="Z360" s="16">
        <v>65</v>
      </c>
      <c r="AA360" s="16">
        <v>3</v>
      </c>
      <c r="AB360" s="16">
        <v>75</v>
      </c>
      <c r="AC360" s="16">
        <v>2</v>
      </c>
      <c r="AD360" s="16">
        <v>88</v>
      </c>
      <c r="AE360" s="16">
        <v>2</v>
      </c>
      <c r="AF360" s="16">
        <v>50</v>
      </c>
      <c r="AG360" s="16">
        <v>3</v>
      </c>
      <c r="AH360" s="16">
        <v>49</v>
      </c>
      <c r="AI360" s="16">
        <v>4</v>
      </c>
      <c r="AJ360" s="16">
        <v>72</v>
      </c>
      <c r="AK360" s="16">
        <v>2</v>
      </c>
      <c r="AL360" s="16">
        <v>81</v>
      </c>
      <c r="AM360" s="16">
        <v>3</v>
      </c>
      <c r="AN360" s="16">
        <v>88</v>
      </c>
      <c r="AO360" s="16">
        <v>2</v>
      </c>
      <c r="AP360" s="16">
        <v>91</v>
      </c>
      <c r="AQ360" s="16">
        <v>0</v>
      </c>
      <c r="AR360" s="16">
        <v>66</v>
      </c>
      <c r="AS360" s="16">
        <v>3</v>
      </c>
      <c r="AT360" s="16">
        <v>74</v>
      </c>
      <c r="AU360" s="16">
        <v>3</v>
      </c>
      <c r="AV360" s="16">
        <v>85</v>
      </c>
      <c r="AW360" s="16">
        <v>2</v>
      </c>
      <c r="AX360" s="16">
        <v>90</v>
      </c>
      <c r="AY360" s="16">
        <v>1</v>
      </c>
      <c r="AZ360" s="16">
        <v>92</v>
      </c>
      <c r="BA360" s="16">
        <v>1</v>
      </c>
      <c r="BB360" s="4"/>
      <c r="BC360" s="4"/>
      <c r="BD360" s="4"/>
      <c r="BE360" s="4"/>
    </row>
    <row r="361" spans="1:57" ht="72">
      <c r="A361" s="7" t="s">
        <v>281</v>
      </c>
      <c r="B361" s="7" t="s">
        <v>0</v>
      </c>
      <c r="C361" s="7" t="s">
        <v>283</v>
      </c>
      <c r="D361" s="7" t="s">
        <v>285</v>
      </c>
      <c r="E361" s="7" t="s">
        <v>287</v>
      </c>
      <c r="F361" s="7" t="s">
        <v>324</v>
      </c>
      <c r="G361" s="7" t="s">
        <v>376</v>
      </c>
      <c r="H361" s="7" t="s">
        <v>294</v>
      </c>
      <c r="I361" s="7" t="s">
        <v>376</v>
      </c>
      <c r="J361" s="7" t="s">
        <v>296</v>
      </c>
      <c r="K361" s="7" t="s">
        <v>376</v>
      </c>
      <c r="L361" s="7" t="s">
        <v>319</v>
      </c>
      <c r="M361" s="7" t="s">
        <v>376</v>
      </c>
      <c r="N361" s="7" t="s">
        <v>298</v>
      </c>
      <c r="O361" s="7" t="s">
        <v>376</v>
      </c>
      <c r="P361" s="7" t="s">
        <v>297</v>
      </c>
      <c r="Q361" s="7" t="s">
        <v>376</v>
      </c>
      <c r="R361" s="7" t="s">
        <v>301</v>
      </c>
      <c r="S361" s="7" t="s">
        <v>376</v>
      </c>
      <c r="T361" s="7" t="s">
        <v>398</v>
      </c>
      <c r="U361" s="7" t="s">
        <v>376</v>
      </c>
      <c r="V361" s="7" t="s">
        <v>400</v>
      </c>
      <c r="W361" s="7" t="s">
        <v>376</v>
      </c>
      <c r="X361" s="7" t="s">
        <v>399</v>
      </c>
      <c r="Y361" s="7" t="s">
        <v>376</v>
      </c>
      <c r="Z361" s="7" t="s">
        <v>313</v>
      </c>
      <c r="AA361" s="7" t="s">
        <v>376</v>
      </c>
      <c r="AB361" s="7" t="s">
        <v>304</v>
      </c>
      <c r="AC361" s="7" t="s">
        <v>376</v>
      </c>
      <c r="AD361" s="7" t="s">
        <v>402</v>
      </c>
      <c r="AE361" s="7" t="s">
        <v>376</v>
      </c>
      <c r="AF361" s="7" t="s">
        <v>310</v>
      </c>
      <c r="AG361" s="7" t="s">
        <v>376</v>
      </c>
      <c r="AH361" s="7" t="s">
        <v>405</v>
      </c>
      <c r="AI361" s="7" t="s">
        <v>376</v>
      </c>
      <c r="AJ361" s="7" t="s">
        <v>404</v>
      </c>
      <c r="AK361" s="7" t="s">
        <v>376</v>
      </c>
      <c r="AL361" s="7" t="s">
        <v>323</v>
      </c>
      <c r="AM361" s="7" t="s">
        <v>376</v>
      </c>
      <c r="AN361" s="7" t="s">
        <v>403</v>
      </c>
      <c r="AO361" s="7" t="s">
        <v>376</v>
      </c>
      <c r="AP361" s="7" t="s">
        <v>367</v>
      </c>
      <c r="AQ361" s="7" t="s">
        <v>376</v>
      </c>
      <c r="AR361" s="7" t="s">
        <v>356</v>
      </c>
      <c r="AS361" s="7" t="s">
        <v>376</v>
      </c>
      <c r="AT361" s="7" t="s">
        <v>355</v>
      </c>
      <c r="AU361" s="7" t="s">
        <v>376</v>
      </c>
      <c r="AV361" s="7"/>
      <c r="AW361" s="7"/>
      <c r="AX361" s="7"/>
      <c r="AY361" s="7"/>
      <c r="AZ361" s="7"/>
      <c r="BA361" s="7"/>
      <c r="BB361" s="8"/>
      <c r="BC361" s="8"/>
      <c r="BD361" s="8"/>
      <c r="BE361" s="8"/>
    </row>
    <row r="362" spans="1:57" s="45" customFormat="1" ht="12">
      <c r="A362" s="4">
        <v>181</v>
      </c>
      <c r="B362" s="16">
        <v>2018111141</v>
      </c>
      <c r="C362" s="16" t="s">
        <v>220</v>
      </c>
      <c r="D362" s="16" t="s">
        <v>211</v>
      </c>
      <c r="E362" s="15">
        <f t="shared" si="86"/>
        <v>91.229166666666671</v>
      </c>
      <c r="F362" s="16">
        <v>81</v>
      </c>
      <c r="G362" s="16">
        <v>2</v>
      </c>
      <c r="H362" s="16">
        <v>86</v>
      </c>
      <c r="I362" s="16">
        <v>3</v>
      </c>
      <c r="J362" s="16">
        <v>92</v>
      </c>
      <c r="K362" s="16">
        <v>2</v>
      </c>
      <c r="L362" s="16">
        <v>85</v>
      </c>
      <c r="M362" s="16">
        <v>4</v>
      </c>
      <c r="N362" s="16">
        <v>95</v>
      </c>
      <c r="O362" s="16">
        <v>3</v>
      </c>
      <c r="P362" s="16">
        <v>91</v>
      </c>
      <c r="Q362" s="16">
        <v>3</v>
      </c>
      <c r="R362" s="16">
        <v>94</v>
      </c>
      <c r="S362" s="16">
        <v>3</v>
      </c>
      <c r="T362" s="16">
        <v>85</v>
      </c>
      <c r="U362" s="16">
        <v>0</v>
      </c>
      <c r="V362" s="16">
        <v>96</v>
      </c>
      <c r="W362" s="16">
        <v>4</v>
      </c>
      <c r="X362" s="16">
        <v>85</v>
      </c>
      <c r="Y362" s="16">
        <v>2</v>
      </c>
      <c r="Z362" s="16">
        <v>98</v>
      </c>
      <c r="AA362" s="16">
        <v>4</v>
      </c>
      <c r="AB362" s="16">
        <v>95</v>
      </c>
      <c r="AC362" s="16">
        <v>3</v>
      </c>
      <c r="AD362" s="16">
        <v>88</v>
      </c>
      <c r="AE362" s="16">
        <v>3</v>
      </c>
      <c r="AF362" s="16">
        <v>87</v>
      </c>
      <c r="AG362" s="16">
        <v>2</v>
      </c>
      <c r="AH362" s="16">
        <v>98</v>
      </c>
      <c r="AI362" s="16">
        <v>2</v>
      </c>
      <c r="AJ362" s="16">
        <v>93</v>
      </c>
      <c r="AK362" s="16">
        <v>2</v>
      </c>
      <c r="AL362" s="16">
        <v>90</v>
      </c>
      <c r="AM362" s="16">
        <v>2</v>
      </c>
      <c r="AN362" s="16">
        <v>92</v>
      </c>
      <c r="AO362" s="16">
        <v>0</v>
      </c>
      <c r="AP362" s="16">
        <v>92</v>
      </c>
      <c r="AQ362" s="16">
        <v>2</v>
      </c>
      <c r="AR362" s="16">
        <v>90</v>
      </c>
      <c r="AS362" s="16">
        <v>1</v>
      </c>
      <c r="AT362" s="16">
        <v>90</v>
      </c>
      <c r="AU362" s="16">
        <v>1</v>
      </c>
      <c r="AV362" s="16"/>
      <c r="AW362" s="16"/>
      <c r="AX362" s="16"/>
      <c r="AY362" s="16"/>
      <c r="AZ362" s="16"/>
      <c r="BA362" s="16"/>
      <c r="BB362" s="4"/>
      <c r="BC362" s="4"/>
      <c r="BD362" s="4"/>
      <c r="BE362" s="4"/>
    </row>
    <row r="363" spans="1:57" ht="72">
      <c r="A363" s="7" t="s">
        <v>281</v>
      </c>
      <c r="B363" s="7" t="s">
        <v>0</v>
      </c>
      <c r="C363" s="7" t="s">
        <v>283</v>
      </c>
      <c r="D363" s="7" t="s">
        <v>285</v>
      </c>
      <c r="E363" s="7" t="s">
        <v>287</v>
      </c>
      <c r="F363" s="7" t="s">
        <v>355</v>
      </c>
      <c r="G363" s="7" t="s">
        <v>376</v>
      </c>
      <c r="H363" s="7" t="s">
        <v>356</v>
      </c>
      <c r="I363" s="7" t="s">
        <v>376</v>
      </c>
      <c r="J363" s="7" t="s">
        <v>324</v>
      </c>
      <c r="K363" s="7" t="s">
        <v>376</v>
      </c>
      <c r="L363" s="7" t="s">
        <v>294</v>
      </c>
      <c r="M363" s="7" t="s">
        <v>376</v>
      </c>
      <c r="N363" s="7" t="s">
        <v>296</v>
      </c>
      <c r="O363" s="7" t="s">
        <v>376</v>
      </c>
      <c r="P363" s="7" t="s">
        <v>319</v>
      </c>
      <c r="Q363" s="7" t="s">
        <v>376</v>
      </c>
      <c r="R363" s="7" t="s">
        <v>389</v>
      </c>
      <c r="S363" s="7" t="s">
        <v>376</v>
      </c>
      <c r="T363" s="7" t="s">
        <v>383</v>
      </c>
      <c r="U363" s="7" t="s">
        <v>376</v>
      </c>
      <c r="V363" s="7" t="s">
        <v>301</v>
      </c>
      <c r="W363" s="7" t="s">
        <v>376</v>
      </c>
      <c r="X363" s="7" t="s">
        <v>379</v>
      </c>
      <c r="Y363" s="7" t="s">
        <v>376</v>
      </c>
      <c r="Z363" s="7" t="s">
        <v>325</v>
      </c>
      <c r="AA363" s="7" t="s">
        <v>376</v>
      </c>
      <c r="AB363" s="7" t="s">
        <v>320</v>
      </c>
      <c r="AC363" s="7" t="s">
        <v>376</v>
      </c>
      <c r="AD363" s="7" t="s">
        <v>304</v>
      </c>
      <c r="AE363" s="7" t="s">
        <v>376</v>
      </c>
      <c r="AF363" s="7" t="s">
        <v>321</v>
      </c>
      <c r="AG363" s="7" t="s">
        <v>376</v>
      </c>
      <c r="AH363" s="7" t="s">
        <v>394</v>
      </c>
      <c r="AI363" s="7" t="s">
        <v>376</v>
      </c>
      <c r="AJ363" s="7" t="s">
        <v>326</v>
      </c>
      <c r="AK363" s="7" t="s">
        <v>376</v>
      </c>
      <c r="AL363" s="7" t="s">
        <v>366</v>
      </c>
      <c r="AM363" s="7" t="s">
        <v>376</v>
      </c>
      <c r="AN363" s="7" t="s">
        <v>323</v>
      </c>
      <c r="AO363" s="7" t="s">
        <v>376</v>
      </c>
      <c r="AP363" s="7" t="s">
        <v>327</v>
      </c>
      <c r="AQ363" s="7" t="s">
        <v>376</v>
      </c>
      <c r="AR363" s="7" t="s">
        <v>386</v>
      </c>
      <c r="AS363" s="7" t="s">
        <v>376</v>
      </c>
      <c r="AT363" s="7"/>
      <c r="AU363" s="7"/>
      <c r="AV363" s="7"/>
      <c r="AW363" s="7"/>
      <c r="AX363" s="7"/>
      <c r="AY363" s="7"/>
      <c r="AZ363" s="7"/>
      <c r="BA363" s="7"/>
      <c r="BB363" s="8"/>
      <c r="BC363" s="8"/>
      <c r="BD363" s="8"/>
      <c r="BE363" s="8"/>
    </row>
    <row r="364" spans="1:57" s="45" customFormat="1" ht="12">
      <c r="A364" s="4">
        <v>182</v>
      </c>
      <c r="B364" s="16">
        <v>2018111142</v>
      </c>
      <c r="C364" s="16" t="s">
        <v>221</v>
      </c>
      <c r="D364" s="16" t="s">
        <v>211</v>
      </c>
      <c r="E364" s="15">
        <f t="shared" ref="E364:E426" si="88">(F364*G364+H364*I364+J364*K364+L364*M364+N364*O364+P364*Q364+R364*S364+T364*U364+V364*W364+X364*Y364+Z364*AA364+AB364*AC364+AD364*AE364+AF364*AG364+AH364*AI364+AJ364*AK364+AL364*AM364+AN364*AO364+AP364*AQ364+AR364*AS364+AT364*AU364+AV364*AW364+AX364*AY364+AZ364*BA364+BB364*BC364+BD364*BE364+BF364*BG364+BH364*BI364+BJ364*BK364+BL364*BM364+BN364*BO364+BP364*BQ364+BR364*BS364+BT364*BU364+BV364*BW364+BX364*BY364)/ (G364+I364+K364+M364+O364+Q364+S364+U364+W364+Y364+AA364+AC364+AE364+AG364+AI364+AK364+AM364+AO364+AQ364+AS364+AU364+AW364+AY364+BA364+BC364+BE364+BG364+BI364+BK364+BM364+BO364+BQ364+BS364+BU364+BW364+BY364)</f>
        <v>85.602173913043472</v>
      </c>
      <c r="F364" s="16">
        <v>85</v>
      </c>
      <c r="G364" s="16">
        <v>1</v>
      </c>
      <c r="H364" s="16">
        <v>90</v>
      </c>
      <c r="I364" s="16">
        <v>1</v>
      </c>
      <c r="J364" s="16">
        <v>80</v>
      </c>
      <c r="K364" s="16">
        <v>2</v>
      </c>
      <c r="L364" s="16">
        <v>81</v>
      </c>
      <c r="M364" s="16">
        <v>3</v>
      </c>
      <c r="N364" s="16">
        <v>81</v>
      </c>
      <c r="O364" s="16">
        <v>2</v>
      </c>
      <c r="P364" s="16">
        <v>67</v>
      </c>
      <c r="Q364" s="16">
        <v>4</v>
      </c>
      <c r="R364" s="16">
        <v>88</v>
      </c>
      <c r="S364" s="16">
        <v>3</v>
      </c>
      <c r="T364" s="16">
        <v>88</v>
      </c>
      <c r="U364" s="16">
        <v>3</v>
      </c>
      <c r="V364" s="16">
        <v>90</v>
      </c>
      <c r="W364" s="16">
        <v>3</v>
      </c>
      <c r="X364" s="16">
        <v>85</v>
      </c>
      <c r="Y364" s="16">
        <v>0</v>
      </c>
      <c r="Z364" s="16">
        <v>92</v>
      </c>
      <c r="AA364" s="16">
        <v>2</v>
      </c>
      <c r="AB364" s="16">
        <v>93</v>
      </c>
      <c r="AC364" s="16">
        <v>4</v>
      </c>
      <c r="AD364" s="16">
        <v>91</v>
      </c>
      <c r="AE364" s="16">
        <v>3</v>
      </c>
      <c r="AF364" s="16">
        <v>89</v>
      </c>
      <c r="AG364" s="16">
        <v>2</v>
      </c>
      <c r="AH364" s="16">
        <v>82</v>
      </c>
      <c r="AI364" s="16">
        <v>2</v>
      </c>
      <c r="AJ364" s="16">
        <v>86</v>
      </c>
      <c r="AK364" s="16">
        <v>4</v>
      </c>
      <c r="AL364" s="16">
        <v>90</v>
      </c>
      <c r="AM364" s="16">
        <v>2</v>
      </c>
      <c r="AN364" s="16">
        <v>85</v>
      </c>
      <c r="AO364" s="16">
        <v>2</v>
      </c>
      <c r="AP364" s="16">
        <v>88.9</v>
      </c>
      <c r="AQ364" s="16">
        <v>3</v>
      </c>
      <c r="AR364" s="16">
        <v>86</v>
      </c>
      <c r="AS364" s="16">
        <v>0</v>
      </c>
      <c r="AT364" s="16"/>
      <c r="AU364" s="16"/>
      <c r="AV364" s="16"/>
      <c r="AW364" s="16"/>
      <c r="AX364" s="16"/>
      <c r="AY364" s="16"/>
      <c r="AZ364" s="16"/>
      <c r="BA364" s="16"/>
      <c r="BB364" s="4"/>
      <c r="BC364" s="4"/>
      <c r="BD364" s="4"/>
      <c r="BE364" s="4"/>
    </row>
    <row r="365" spans="1:57" ht="72">
      <c r="A365" s="7" t="s">
        <v>281</v>
      </c>
      <c r="B365" s="7" t="s">
        <v>0</v>
      </c>
      <c r="C365" s="7" t="s">
        <v>283</v>
      </c>
      <c r="D365" s="7" t="s">
        <v>285</v>
      </c>
      <c r="E365" s="7" t="s">
        <v>287</v>
      </c>
      <c r="F365" s="7" t="s">
        <v>375</v>
      </c>
      <c r="G365" s="7" t="s">
        <v>376</v>
      </c>
      <c r="H365" s="7" t="s">
        <v>324</v>
      </c>
      <c r="I365" s="7" t="s">
        <v>376</v>
      </c>
      <c r="J365" s="7" t="s">
        <v>294</v>
      </c>
      <c r="K365" s="7" t="s">
        <v>376</v>
      </c>
      <c r="L365" s="7" t="s">
        <v>296</v>
      </c>
      <c r="M365" s="7" t="s">
        <v>376</v>
      </c>
      <c r="N365" s="7" t="s">
        <v>319</v>
      </c>
      <c r="O365" s="7" t="s">
        <v>376</v>
      </c>
      <c r="P365" s="7" t="s">
        <v>298</v>
      </c>
      <c r="Q365" s="7" t="s">
        <v>376</v>
      </c>
      <c r="R365" s="7" t="s">
        <v>297</v>
      </c>
      <c r="S365" s="7" t="s">
        <v>376</v>
      </c>
      <c r="T365" s="7" t="s">
        <v>301</v>
      </c>
      <c r="U365" s="7" t="s">
        <v>376</v>
      </c>
      <c r="V365" s="7" t="s">
        <v>398</v>
      </c>
      <c r="W365" s="7" t="s">
        <v>376</v>
      </c>
      <c r="X365" s="7" t="s">
        <v>325</v>
      </c>
      <c r="Y365" s="7" t="s">
        <v>376</v>
      </c>
      <c r="Z365" s="7" t="s">
        <v>320</v>
      </c>
      <c r="AA365" s="7" t="s">
        <v>376</v>
      </c>
      <c r="AB365" s="7" t="s">
        <v>304</v>
      </c>
      <c r="AC365" s="7" t="s">
        <v>376</v>
      </c>
      <c r="AD365" s="7" t="s">
        <v>321</v>
      </c>
      <c r="AE365" s="7" t="s">
        <v>376</v>
      </c>
      <c r="AF365" s="7" t="s">
        <v>310</v>
      </c>
      <c r="AG365" s="7" t="s">
        <v>376</v>
      </c>
      <c r="AH365" s="7" t="s">
        <v>326</v>
      </c>
      <c r="AI365" s="7" t="s">
        <v>376</v>
      </c>
      <c r="AJ365" s="7" t="s">
        <v>323</v>
      </c>
      <c r="AK365" s="7" t="s">
        <v>376</v>
      </c>
      <c r="AL365" s="7" t="s">
        <v>327</v>
      </c>
      <c r="AM365" s="7" t="s">
        <v>376</v>
      </c>
      <c r="AN365" s="7" t="s">
        <v>403</v>
      </c>
      <c r="AO365" s="7" t="s">
        <v>376</v>
      </c>
      <c r="AP365" s="7" t="s">
        <v>367</v>
      </c>
      <c r="AQ365" s="7" t="s">
        <v>376</v>
      </c>
      <c r="AR365" s="7" t="s">
        <v>355</v>
      </c>
      <c r="AS365" s="7" t="s">
        <v>376</v>
      </c>
      <c r="AT365" s="7" t="s">
        <v>356</v>
      </c>
      <c r="AU365" s="7" t="s">
        <v>376</v>
      </c>
      <c r="AV365" s="7"/>
      <c r="AW365" s="7"/>
      <c r="AX365" s="7"/>
      <c r="AY365" s="7"/>
      <c r="AZ365" s="7"/>
      <c r="BA365" s="7"/>
      <c r="BB365" s="8"/>
      <c r="BC365" s="8"/>
      <c r="BD365" s="8"/>
      <c r="BE365" s="8"/>
    </row>
    <row r="366" spans="1:57" s="45" customFormat="1" ht="12">
      <c r="A366" s="4">
        <v>183</v>
      </c>
      <c r="B366" s="16">
        <v>2018111143</v>
      </c>
      <c r="C366" s="16" t="s">
        <v>222</v>
      </c>
      <c r="D366" s="16" t="s">
        <v>211</v>
      </c>
      <c r="E366" s="15">
        <f t="shared" si="88"/>
        <v>90.181632653061214</v>
      </c>
      <c r="F366" s="16">
        <v>85</v>
      </c>
      <c r="G366" s="16">
        <v>3</v>
      </c>
      <c r="H366" s="16">
        <v>77</v>
      </c>
      <c r="I366" s="16">
        <v>2</v>
      </c>
      <c r="J366" s="16">
        <v>86</v>
      </c>
      <c r="K366" s="16">
        <v>3</v>
      </c>
      <c r="L366" s="16">
        <v>84</v>
      </c>
      <c r="M366" s="16">
        <v>2</v>
      </c>
      <c r="N366" s="16">
        <v>88</v>
      </c>
      <c r="O366" s="16">
        <v>4</v>
      </c>
      <c r="P366" s="16">
        <v>96</v>
      </c>
      <c r="Q366" s="16">
        <v>3</v>
      </c>
      <c r="R366" s="16">
        <v>99</v>
      </c>
      <c r="S366" s="16">
        <v>3</v>
      </c>
      <c r="T366" s="16">
        <v>93</v>
      </c>
      <c r="U366" s="16">
        <v>3</v>
      </c>
      <c r="V366" s="16">
        <v>85</v>
      </c>
      <c r="W366" s="16">
        <v>0</v>
      </c>
      <c r="X366" s="16">
        <v>90</v>
      </c>
      <c r="Y366" s="16">
        <v>2</v>
      </c>
      <c r="Z366" s="16">
        <v>90</v>
      </c>
      <c r="AA366" s="16">
        <v>4</v>
      </c>
      <c r="AB366" s="16">
        <v>92</v>
      </c>
      <c r="AC366" s="16">
        <v>3</v>
      </c>
      <c r="AD366" s="16">
        <v>98</v>
      </c>
      <c r="AE366" s="16">
        <v>2</v>
      </c>
      <c r="AF366" s="16">
        <v>84</v>
      </c>
      <c r="AG366" s="16">
        <v>2</v>
      </c>
      <c r="AH366" s="16">
        <v>91</v>
      </c>
      <c r="AI366" s="16">
        <v>4</v>
      </c>
      <c r="AJ366" s="16">
        <v>95</v>
      </c>
      <c r="AK366" s="16">
        <v>2</v>
      </c>
      <c r="AL366" s="16">
        <v>90.3</v>
      </c>
      <c r="AM366" s="16">
        <v>3</v>
      </c>
      <c r="AN366" s="16">
        <v>94</v>
      </c>
      <c r="AO366" s="16">
        <v>0</v>
      </c>
      <c r="AP366" s="16">
        <v>89</v>
      </c>
      <c r="AQ366" s="16">
        <v>2</v>
      </c>
      <c r="AR366" s="16">
        <v>98</v>
      </c>
      <c r="AS366" s="16">
        <v>1</v>
      </c>
      <c r="AT366" s="16">
        <v>87</v>
      </c>
      <c r="AU366" s="16">
        <v>1</v>
      </c>
      <c r="AV366" s="16"/>
      <c r="AW366" s="16"/>
      <c r="AX366" s="16"/>
      <c r="AY366" s="16"/>
      <c r="AZ366" s="16"/>
      <c r="BA366" s="16"/>
      <c r="BB366" s="4"/>
      <c r="BC366" s="4"/>
      <c r="BD366" s="4"/>
      <c r="BE366" s="4"/>
    </row>
    <row r="367" spans="1:57" ht="72">
      <c r="A367" s="7" t="s">
        <v>281</v>
      </c>
      <c r="B367" s="7" t="s">
        <v>0</v>
      </c>
      <c r="C367" s="7" t="s">
        <v>283</v>
      </c>
      <c r="D367" s="7" t="s">
        <v>285</v>
      </c>
      <c r="E367" s="7" t="s">
        <v>287</v>
      </c>
      <c r="F367" s="7" t="s">
        <v>324</v>
      </c>
      <c r="G367" s="7" t="s">
        <v>376</v>
      </c>
      <c r="H367" s="7" t="s">
        <v>296</v>
      </c>
      <c r="I367" s="7" t="s">
        <v>376</v>
      </c>
      <c r="J367" s="7" t="s">
        <v>389</v>
      </c>
      <c r="K367" s="7" t="s">
        <v>376</v>
      </c>
      <c r="L367" s="7" t="s">
        <v>301</v>
      </c>
      <c r="M367" s="7" t="s">
        <v>376</v>
      </c>
      <c r="N367" s="7" t="s">
        <v>550</v>
      </c>
      <c r="O367" s="7" t="s">
        <v>376</v>
      </c>
      <c r="P367" s="7" t="s">
        <v>390</v>
      </c>
      <c r="Q367" s="7" t="s">
        <v>376</v>
      </c>
      <c r="R367" s="7" t="s">
        <v>304</v>
      </c>
      <c r="S367" s="7" t="s">
        <v>376</v>
      </c>
      <c r="T367" s="7" t="s">
        <v>552</v>
      </c>
      <c r="U367" s="7" t="s">
        <v>376</v>
      </c>
      <c r="V367" s="7" t="s">
        <v>386</v>
      </c>
      <c r="W367" s="7" t="s">
        <v>376</v>
      </c>
      <c r="X367" s="7" t="s">
        <v>549</v>
      </c>
      <c r="Y367" s="7" t="s">
        <v>376</v>
      </c>
      <c r="Z367" s="7" t="s">
        <v>294</v>
      </c>
      <c r="AA367" s="7" t="s">
        <v>376</v>
      </c>
      <c r="AB367" s="7" t="s">
        <v>319</v>
      </c>
      <c r="AC367" s="7" t="s">
        <v>376</v>
      </c>
      <c r="AD367" s="7" t="s">
        <v>383</v>
      </c>
      <c r="AE367" s="7" t="s">
        <v>376</v>
      </c>
      <c r="AF367" s="7" t="s">
        <v>398</v>
      </c>
      <c r="AG367" s="7" t="s">
        <v>376</v>
      </c>
      <c r="AH367" s="7" t="s">
        <v>553</v>
      </c>
      <c r="AI367" s="7" t="s">
        <v>376</v>
      </c>
      <c r="AJ367" s="7" t="s">
        <v>496</v>
      </c>
      <c r="AK367" s="7" t="s">
        <v>376</v>
      </c>
      <c r="AL367" s="7" t="s">
        <v>394</v>
      </c>
      <c r="AM367" s="7" t="s">
        <v>376</v>
      </c>
      <c r="AN367" s="7" t="s">
        <v>323</v>
      </c>
      <c r="AO367" s="7" t="s">
        <v>376</v>
      </c>
      <c r="AP367" s="7" t="s">
        <v>551</v>
      </c>
      <c r="AQ367" s="7" t="s">
        <v>376</v>
      </c>
      <c r="AR367" s="7" t="s">
        <v>356</v>
      </c>
      <c r="AS367" s="7" t="s">
        <v>376</v>
      </c>
      <c r="AT367" s="7" t="s">
        <v>355</v>
      </c>
      <c r="AU367" s="7" t="s">
        <v>376</v>
      </c>
      <c r="AV367" s="7" t="s">
        <v>366</v>
      </c>
      <c r="AW367" s="7" t="s">
        <v>376</v>
      </c>
      <c r="AX367" s="7"/>
      <c r="AY367" s="7"/>
      <c r="AZ367" s="7"/>
      <c r="BA367" s="7"/>
      <c r="BB367" s="8"/>
      <c r="BC367" s="8"/>
      <c r="BD367" s="8"/>
      <c r="BE367" s="8"/>
    </row>
    <row r="368" spans="1:57" s="45" customFormat="1" ht="12">
      <c r="A368" s="4">
        <v>184</v>
      </c>
      <c r="B368" s="16">
        <v>2018111144</v>
      </c>
      <c r="C368" s="16" t="s">
        <v>223</v>
      </c>
      <c r="D368" s="16" t="s">
        <v>211</v>
      </c>
      <c r="E368" s="15">
        <f t="shared" si="88"/>
        <v>76.762</v>
      </c>
      <c r="F368" s="16">
        <v>73</v>
      </c>
      <c r="G368" s="16">
        <v>2</v>
      </c>
      <c r="H368" s="16">
        <v>67</v>
      </c>
      <c r="I368" s="16">
        <v>2</v>
      </c>
      <c r="J368" s="16">
        <v>68</v>
      </c>
      <c r="K368" s="16">
        <v>3</v>
      </c>
      <c r="L368" s="16">
        <v>81</v>
      </c>
      <c r="M368" s="16">
        <v>3</v>
      </c>
      <c r="N368" s="16">
        <v>82</v>
      </c>
      <c r="O368" s="16">
        <v>3</v>
      </c>
      <c r="P368" s="16">
        <v>94</v>
      </c>
      <c r="Q368" s="16">
        <v>2</v>
      </c>
      <c r="R368" s="16">
        <v>76</v>
      </c>
      <c r="S368" s="16">
        <v>3</v>
      </c>
      <c r="T368" s="16">
        <v>66.7</v>
      </c>
      <c r="U368" s="16">
        <v>3</v>
      </c>
      <c r="V368" s="16">
        <v>91</v>
      </c>
      <c r="W368" s="16">
        <v>0</v>
      </c>
      <c r="X368" s="16">
        <v>84</v>
      </c>
      <c r="Y368" s="16">
        <v>3</v>
      </c>
      <c r="Z368" s="16">
        <v>63</v>
      </c>
      <c r="AA368" s="16">
        <v>3</v>
      </c>
      <c r="AB368" s="16">
        <v>74</v>
      </c>
      <c r="AC368" s="16">
        <v>4</v>
      </c>
      <c r="AD368" s="16">
        <v>74</v>
      </c>
      <c r="AE368" s="16">
        <v>3</v>
      </c>
      <c r="AF368" s="16">
        <v>85</v>
      </c>
      <c r="AG368" s="16">
        <v>0</v>
      </c>
      <c r="AH368" s="16">
        <v>82</v>
      </c>
      <c r="AI368" s="16">
        <v>3</v>
      </c>
      <c r="AJ368" s="16">
        <v>78</v>
      </c>
      <c r="AK368" s="16">
        <v>2</v>
      </c>
      <c r="AL368" s="16">
        <v>69</v>
      </c>
      <c r="AM368" s="16">
        <v>2</v>
      </c>
      <c r="AN368" s="16">
        <v>86</v>
      </c>
      <c r="AO368" s="16">
        <v>2</v>
      </c>
      <c r="AP368" s="16">
        <v>75</v>
      </c>
      <c r="AQ368" s="16">
        <v>3</v>
      </c>
      <c r="AR368" s="16">
        <v>91</v>
      </c>
      <c r="AS368" s="16">
        <v>1</v>
      </c>
      <c r="AT368" s="16">
        <v>92</v>
      </c>
      <c r="AU368" s="16">
        <v>1</v>
      </c>
      <c r="AV368" s="16">
        <v>85</v>
      </c>
      <c r="AW368" s="16">
        <v>2</v>
      </c>
      <c r="AX368" s="16"/>
      <c r="AY368" s="16"/>
      <c r="AZ368" s="16"/>
      <c r="BA368" s="16"/>
      <c r="BB368" s="4"/>
      <c r="BC368" s="4"/>
      <c r="BD368" s="4"/>
      <c r="BE368" s="4"/>
    </row>
    <row r="369" spans="1:57" ht="72">
      <c r="A369" s="7" t="s">
        <v>281</v>
      </c>
      <c r="B369" s="7" t="s">
        <v>0</v>
      </c>
      <c r="C369" s="7" t="s">
        <v>283</v>
      </c>
      <c r="D369" s="7" t="s">
        <v>285</v>
      </c>
      <c r="E369" s="7" t="s">
        <v>287</v>
      </c>
      <c r="F369" s="7" t="s">
        <v>324</v>
      </c>
      <c r="G369" s="7" t="s">
        <v>376</v>
      </c>
      <c r="H369" s="7" t="s">
        <v>294</v>
      </c>
      <c r="I369" s="7" t="s">
        <v>376</v>
      </c>
      <c r="J369" s="7" t="s">
        <v>296</v>
      </c>
      <c r="K369" s="7" t="s">
        <v>376</v>
      </c>
      <c r="L369" s="7" t="s">
        <v>319</v>
      </c>
      <c r="M369" s="7" t="s">
        <v>376</v>
      </c>
      <c r="N369" s="7" t="s">
        <v>298</v>
      </c>
      <c r="O369" s="7" t="s">
        <v>376</v>
      </c>
      <c r="P369" s="7" t="s">
        <v>297</v>
      </c>
      <c r="Q369" s="7" t="s">
        <v>376</v>
      </c>
      <c r="R369" s="7" t="s">
        <v>301</v>
      </c>
      <c r="S369" s="7" t="s">
        <v>376</v>
      </c>
      <c r="T369" s="7" t="s">
        <v>398</v>
      </c>
      <c r="U369" s="7" t="s">
        <v>376</v>
      </c>
      <c r="V369" s="7" t="s">
        <v>400</v>
      </c>
      <c r="W369" s="7" t="s">
        <v>376</v>
      </c>
      <c r="X369" s="7" t="s">
        <v>313</v>
      </c>
      <c r="Y369" s="7" t="s">
        <v>376</v>
      </c>
      <c r="Z369" s="7" t="s">
        <v>304</v>
      </c>
      <c r="AA369" s="7" t="s">
        <v>376</v>
      </c>
      <c r="AB369" s="7" t="s">
        <v>402</v>
      </c>
      <c r="AC369" s="7" t="s">
        <v>376</v>
      </c>
      <c r="AD369" s="7" t="s">
        <v>310</v>
      </c>
      <c r="AE369" s="7" t="s">
        <v>376</v>
      </c>
      <c r="AF369" s="7" t="s">
        <v>405</v>
      </c>
      <c r="AG369" s="7" t="s">
        <v>376</v>
      </c>
      <c r="AH369" s="7" t="s">
        <v>404</v>
      </c>
      <c r="AI369" s="7" t="s">
        <v>376</v>
      </c>
      <c r="AJ369" s="7" t="s">
        <v>323</v>
      </c>
      <c r="AK369" s="7" t="s">
        <v>376</v>
      </c>
      <c r="AL369" s="7" t="s">
        <v>403</v>
      </c>
      <c r="AM369" s="7" t="s">
        <v>376</v>
      </c>
      <c r="AN369" s="7" t="s">
        <v>367</v>
      </c>
      <c r="AO369" s="7" t="s">
        <v>376</v>
      </c>
      <c r="AP369" s="7" t="s">
        <v>356</v>
      </c>
      <c r="AQ369" s="7" t="s">
        <v>376</v>
      </c>
      <c r="AR369" s="7" t="s">
        <v>355</v>
      </c>
      <c r="AS369" s="7" t="s">
        <v>376</v>
      </c>
      <c r="AT369" s="7"/>
      <c r="AU369" s="7"/>
      <c r="AV369" s="7"/>
      <c r="AW369" s="7"/>
      <c r="AX369" s="7"/>
      <c r="AY369" s="7"/>
      <c r="AZ369" s="7"/>
      <c r="BA369" s="7"/>
      <c r="BB369" s="8"/>
      <c r="BC369" s="8"/>
      <c r="BD369" s="8"/>
      <c r="BE369" s="8"/>
    </row>
    <row r="370" spans="1:57" s="45" customFormat="1" ht="12">
      <c r="A370" s="4">
        <v>185</v>
      </c>
      <c r="B370" s="16">
        <v>2018111145</v>
      </c>
      <c r="C370" s="16" t="s">
        <v>224</v>
      </c>
      <c r="D370" s="16" t="s">
        <v>211</v>
      </c>
      <c r="E370" s="15">
        <f t="shared" si="88"/>
        <v>87.173913043478265</v>
      </c>
      <c r="F370" s="16">
        <v>87</v>
      </c>
      <c r="G370" s="16">
        <v>2</v>
      </c>
      <c r="H370" s="16">
        <v>75</v>
      </c>
      <c r="I370" s="16">
        <v>3</v>
      </c>
      <c r="J370" s="16">
        <v>86</v>
      </c>
      <c r="K370" s="16">
        <v>2</v>
      </c>
      <c r="L370" s="16">
        <v>78</v>
      </c>
      <c r="M370" s="16">
        <v>4</v>
      </c>
      <c r="N370" s="16">
        <v>86</v>
      </c>
      <c r="O370" s="16">
        <v>3</v>
      </c>
      <c r="P370" s="16">
        <v>87</v>
      </c>
      <c r="Q370" s="16">
        <v>3</v>
      </c>
      <c r="R370" s="16">
        <v>89</v>
      </c>
      <c r="S370" s="16">
        <v>3</v>
      </c>
      <c r="T370" s="16">
        <v>85</v>
      </c>
      <c r="U370" s="16">
        <v>0</v>
      </c>
      <c r="V370" s="16">
        <v>98</v>
      </c>
      <c r="W370" s="16">
        <v>4</v>
      </c>
      <c r="X370" s="16">
        <v>94</v>
      </c>
      <c r="Y370" s="16">
        <v>4</v>
      </c>
      <c r="Z370" s="16">
        <v>96</v>
      </c>
      <c r="AA370" s="16">
        <v>3</v>
      </c>
      <c r="AB370" s="16">
        <v>79</v>
      </c>
      <c r="AC370" s="16">
        <v>3</v>
      </c>
      <c r="AD370" s="16">
        <v>87</v>
      </c>
      <c r="AE370" s="16">
        <v>2</v>
      </c>
      <c r="AF370" s="16">
        <v>92</v>
      </c>
      <c r="AG370" s="16">
        <v>2</v>
      </c>
      <c r="AH370" s="16">
        <v>81</v>
      </c>
      <c r="AI370" s="16">
        <v>2</v>
      </c>
      <c r="AJ370" s="16">
        <v>93</v>
      </c>
      <c r="AK370" s="16">
        <v>2</v>
      </c>
      <c r="AL370" s="16">
        <v>91</v>
      </c>
      <c r="AM370" s="16">
        <v>0</v>
      </c>
      <c r="AN370" s="16">
        <v>82</v>
      </c>
      <c r="AO370" s="16">
        <v>2</v>
      </c>
      <c r="AP370" s="16">
        <v>91</v>
      </c>
      <c r="AQ370" s="16">
        <v>1</v>
      </c>
      <c r="AR370" s="16">
        <v>87</v>
      </c>
      <c r="AS370" s="16">
        <v>1</v>
      </c>
      <c r="AT370" s="16"/>
      <c r="AU370" s="16"/>
      <c r="AV370" s="16"/>
      <c r="AW370" s="16"/>
      <c r="AX370" s="16"/>
      <c r="AY370" s="16"/>
      <c r="AZ370" s="16"/>
      <c r="BA370" s="16"/>
      <c r="BB370" s="4"/>
      <c r="BC370" s="4"/>
      <c r="BD370" s="4"/>
      <c r="BE370" s="4"/>
    </row>
    <row r="371" spans="1:57" ht="60">
      <c r="A371" s="7" t="s">
        <v>281</v>
      </c>
      <c r="B371" s="7" t="s">
        <v>0</v>
      </c>
      <c r="C371" s="7" t="s">
        <v>283</v>
      </c>
      <c r="D371" s="7" t="s">
        <v>285</v>
      </c>
      <c r="E371" s="7" t="s">
        <v>287</v>
      </c>
      <c r="F371" s="7" t="s">
        <v>324</v>
      </c>
      <c r="G371" s="7" t="s">
        <v>376</v>
      </c>
      <c r="H371" s="7" t="s">
        <v>294</v>
      </c>
      <c r="I371" s="7" t="s">
        <v>376</v>
      </c>
      <c r="J371" s="7" t="s">
        <v>296</v>
      </c>
      <c r="K371" s="7" t="s">
        <v>376</v>
      </c>
      <c r="L371" s="7" t="s">
        <v>319</v>
      </c>
      <c r="M371" s="7" t="s">
        <v>376</v>
      </c>
      <c r="N371" s="7" t="s">
        <v>863</v>
      </c>
      <c r="O371" s="7" t="s">
        <v>376</v>
      </c>
      <c r="P371" s="7" t="s">
        <v>619</v>
      </c>
      <c r="Q371" s="7" t="s">
        <v>376</v>
      </c>
      <c r="R371" s="7" t="s">
        <v>301</v>
      </c>
      <c r="S371" s="7" t="s">
        <v>376</v>
      </c>
      <c r="T371" s="7" t="s">
        <v>398</v>
      </c>
      <c r="U371" s="7" t="s">
        <v>376</v>
      </c>
      <c r="V371" s="7" t="s">
        <v>400</v>
      </c>
      <c r="W371" s="7" t="s">
        <v>376</v>
      </c>
      <c r="X371" s="7" t="s">
        <v>313</v>
      </c>
      <c r="Y371" s="7" t="s">
        <v>376</v>
      </c>
      <c r="Z371" s="7" t="s">
        <v>375</v>
      </c>
      <c r="AA371" s="7" t="s">
        <v>376</v>
      </c>
      <c r="AB371" s="7" t="s">
        <v>304</v>
      </c>
      <c r="AC371" s="7" t="s">
        <v>376</v>
      </c>
      <c r="AD371" s="7" t="s">
        <v>402</v>
      </c>
      <c r="AE371" s="7" t="s">
        <v>376</v>
      </c>
      <c r="AF371" s="7" t="s">
        <v>405</v>
      </c>
      <c r="AG371" s="7" t="s">
        <v>376</v>
      </c>
      <c r="AH371" s="7" t="s">
        <v>619</v>
      </c>
      <c r="AI371" s="7" t="s">
        <v>376</v>
      </c>
      <c r="AJ371" s="7" t="s">
        <v>404</v>
      </c>
      <c r="AK371" s="7" t="s">
        <v>376</v>
      </c>
      <c r="AL371" s="7" t="s">
        <v>323</v>
      </c>
      <c r="AM371" s="7" t="s">
        <v>376</v>
      </c>
      <c r="AN371" s="7" t="s">
        <v>367</v>
      </c>
      <c r="AO371" s="7" t="s">
        <v>376</v>
      </c>
      <c r="AP371" s="7" t="s">
        <v>403</v>
      </c>
      <c r="AQ371" s="7" t="s">
        <v>376</v>
      </c>
      <c r="AR371" s="7" t="s">
        <v>355</v>
      </c>
      <c r="AS371" s="7" t="s">
        <v>376</v>
      </c>
      <c r="AT371" s="7" t="s">
        <v>772</v>
      </c>
      <c r="AU371" s="7" t="s">
        <v>376</v>
      </c>
      <c r="AV371" s="7"/>
      <c r="AW371" s="7"/>
      <c r="AX371" s="7"/>
      <c r="AY371" s="7"/>
      <c r="AZ371" s="7"/>
      <c r="BA371" s="7"/>
      <c r="BB371" s="8"/>
      <c r="BC371" s="8"/>
      <c r="BD371" s="8"/>
      <c r="BE371" s="8"/>
    </row>
    <row r="372" spans="1:57" s="45" customFormat="1" ht="12">
      <c r="A372" s="4">
        <v>186</v>
      </c>
      <c r="B372" s="16">
        <v>2018111146</v>
      </c>
      <c r="C372" s="16" t="s">
        <v>225</v>
      </c>
      <c r="D372" s="16" t="s">
        <v>211</v>
      </c>
      <c r="E372" s="15">
        <f t="shared" si="88"/>
        <v>75</v>
      </c>
      <c r="F372" s="16">
        <v>64</v>
      </c>
      <c r="G372" s="16">
        <v>2</v>
      </c>
      <c r="H372" s="16">
        <v>66</v>
      </c>
      <c r="I372" s="16">
        <v>3</v>
      </c>
      <c r="J372" s="16">
        <v>78</v>
      </c>
      <c r="K372" s="16">
        <v>2</v>
      </c>
      <c r="L372" s="16">
        <v>63</v>
      </c>
      <c r="M372" s="16">
        <v>4</v>
      </c>
      <c r="N372" s="16">
        <v>70</v>
      </c>
      <c r="O372" s="16">
        <v>3</v>
      </c>
      <c r="P372" s="16">
        <v>78</v>
      </c>
      <c r="Q372" s="16">
        <v>3</v>
      </c>
      <c r="R372" s="16">
        <v>85</v>
      </c>
      <c r="S372" s="16">
        <v>3</v>
      </c>
      <c r="T372" s="16">
        <v>85</v>
      </c>
      <c r="U372" s="16">
        <v>0</v>
      </c>
      <c r="V372" s="16">
        <v>88</v>
      </c>
      <c r="W372" s="16">
        <v>4</v>
      </c>
      <c r="X372" s="16">
        <v>78</v>
      </c>
      <c r="Y372" s="16">
        <v>4</v>
      </c>
      <c r="Z372" s="16">
        <v>75</v>
      </c>
      <c r="AA372" s="16">
        <v>3</v>
      </c>
      <c r="AB372" s="16">
        <v>73</v>
      </c>
      <c r="AC372" s="16">
        <v>3</v>
      </c>
      <c r="AD372" s="16">
        <v>73</v>
      </c>
      <c r="AE372" s="16">
        <v>3</v>
      </c>
      <c r="AF372" s="16">
        <v>80</v>
      </c>
      <c r="AG372" s="16">
        <v>2</v>
      </c>
      <c r="AH372" s="16">
        <v>73</v>
      </c>
      <c r="AI372" s="16">
        <v>2</v>
      </c>
      <c r="AJ372" s="16">
        <v>62</v>
      </c>
      <c r="AK372" s="16">
        <v>2</v>
      </c>
      <c r="AL372" s="16">
        <v>85</v>
      </c>
      <c r="AM372" s="16">
        <v>2</v>
      </c>
      <c r="AN372" s="16">
        <v>70</v>
      </c>
      <c r="AO372" s="16">
        <v>2</v>
      </c>
      <c r="AP372" s="16">
        <v>92</v>
      </c>
      <c r="AQ372" s="16">
        <v>0</v>
      </c>
      <c r="AR372" s="16">
        <v>88</v>
      </c>
      <c r="AS372" s="16">
        <v>1</v>
      </c>
      <c r="AT372" s="16">
        <v>87</v>
      </c>
      <c r="AU372" s="16">
        <v>1</v>
      </c>
      <c r="AV372" s="16"/>
      <c r="AW372" s="16"/>
      <c r="AX372" s="16"/>
      <c r="AY372" s="16"/>
      <c r="AZ372" s="16"/>
      <c r="BA372" s="16"/>
      <c r="BB372" s="4"/>
      <c r="BC372" s="4"/>
      <c r="BD372" s="4"/>
      <c r="BE372" s="4"/>
    </row>
    <row r="373" spans="1:57" ht="72">
      <c r="A373" s="7" t="s">
        <v>281</v>
      </c>
      <c r="B373" s="7" t="s">
        <v>0</v>
      </c>
      <c r="C373" s="7" t="s">
        <v>283</v>
      </c>
      <c r="D373" s="7" t="s">
        <v>285</v>
      </c>
      <c r="E373" s="7" t="s">
        <v>287</v>
      </c>
      <c r="F373" s="7" t="s">
        <v>874</v>
      </c>
      <c r="G373" s="7" t="s">
        <v>376</v>
      </c>
      <c r="H373" s="7" t="s">
        <v>524</v>
      </c>
      <c r="I373" s="7" t="s">
        <v>376</v>
      </c>
      <c r="J373" s="7" t="s">
        <v>375</v>
      </c>
      <c r="K373" s="7" t="s">
        <v>376</v>
      </c>
      <c r="L373" s="7" t="s">
        <v>324</v>
      </c>
      <c r="M373" s="7" t="s">
        <v>376</v>
      </c>
      <c r="N373" s="7" t="s">
        <v>294</v>
      </c>
      <c r="O373" s="7" t="s">
        <v>376</v>
      </c>
      <c r="P373" s="7" t="s">
        <v>296</v>
      </c>
      <c r="Q373" s="7" t="s">
        <v>376</v>
      </c>
      <c r="R373" s="7" t="s">
        <v>319</v>
      </c>
      <c r="S373" s="7" t="s">
        <v>376</v>
      </c>
      <c r="T373" s="7" t="s">
        <v>298</v>
      </c>
      <c r="U373" s="7" t="s">
        <v>376</v>
      </c>
      <c r="V373" s="7" t="s">
        <v>297</v>
      </c>
      <c r="W373" s="7" t="s">
        <v>376</v>
      </c>
      <c r="X373" s="7" t="s">
        <v>301</v>
      </c>
      <c r="Y373" s="7" t="s">
        <v>376</v>
      </c>
      <c r="Z373" s="7" t="s">
        <v>398</v>
      </c>
      <c r="AA373" s="7" t="s">
        <v>376</v>
      </c>
      <c r="AB373" s="7" t="s">
        <v>401</v>
      </c>
      <c r="AC373" s="7" t="s">
        <v>376</v>
      </c>
      <c r="AD373" s="7" t="s">
        <v>523</v>
      </c>
      <c r="AE373" s="7" t="s">
        <v>376</v>
      </c>
      <c r="AF373" s="7" t="s">
        <v>520</v>
      </c>
      <c r="AG373" s="7" t="s">
        <v>376</v>
      </c>
      <c r="AH373" s="7" t="s">
        <v>875</v>
      </c>
      <c r="AI373" s="7" t="s">
        <v>376</v>
      </c>
      <c r="AJ373" s="7" t="s">
        <v>304</v>
      </c>
      <c r="AK373" s="7" t="s">
        <v>376</v>
      </c>
      <c r="AL373" s="7" t="s">
        <v>560</v>
      </c>
      <c r="AM373" s="7" t="s">
        <v>376</v>
      </c>
      <c r="AN373" s="7" t="s">
        <v>519</v>
      </c>
      <c r="AO373" s="7" t="s">
        <v>376</v>
      </c>
      <c r="AP373" s="7" t="s">
        <v>518</v>
      </c>
      <c r="AQ373" s="7" t="s">
        <v>376</v>
      </c>
      <c r="AR373" s="7" t="s">
        <v>310</v>
      </c>
      <c r="AS373" s="7" t="s">
        <v>376</v>
      </c>
      <c r="AT373" s="7" t="s">
        <v>323</v>
      </c>
      <c r="AU373" s="7" t="s">
        <v>376</v>
      </c>
      <c r="AV373" s="7" t="s">
        <v>403</v>
      </c>
      <c r="AW373" s="7" t="s">
        <v>376</v>
      </c>
      <c r="AX373" s="7" t="s">
        <v>355</v>
      </c>
      <c r="AY373" s="7" t="s">
        <v>376</v>
      </c>
      <c r="AZ373" s="7" t="s">
        <v>356</v>
      </c>
      <c r="BA373" s="7" t="s">
        <v>376</v>
      </c>
      <c r="BB373" s="8"/>
      <c r="BC373" s="8"/>
      <c r="BD373" s="8"/>
      <c r="BE373" s="8"/>
    </row>
    <row r="374" spans="1:57" s="45" customFormat="1" ht="12">
      <c r="A374" s="4">
        <v>187</v>
      </c>
      <c r="B374" s="16">
        <v>2018111147</v>
      </c>
      <c r="C374" s="16" t="s">
        <v>226</v>
      </c>
      <c r="D374" s="16" t="s">
        <v>211</v>
      </c>
      <c r="E374" s="15">
        <f t="shared" si="88"/>
        <v>86.163636363636357</v>
      </c>
      <c r="F374" s="16">
        <v>82</v>
      </c>
      <c r="G374" s="16">
        <v>2</v>
      </c>
      <c r="H374" s="16">
        <v>88</v>
      </c>
      <c r="I374" s="16">
        <v>2</v>
      </c>
      <c r="J374" s="16">
        <v>86</v>
      </c>
      <c r="K374" s="16">
        <v>3</v>
      </c>
      <c r="L374" s="16">
        <v>67</v>
      </c>
      <c r="M374" s="16">
        <v>2</v>
      </c>
      <c r="N374" s="16">
        <v>68</v>
      </c>
      <c r="O374" s="16">
        <v>3</v>
      </c>
      <c r="P374" s="16">
        <v>82</v>
      </c>
      <c r="Q374" s="16">
        <v>2</v>
      </c>
      <c r="R374" s="16">
        <v>84</v>
      </c>
      <c r="S374" s="16">
        <v>4</v>
      </c>
      <c r="T374" s="16">
        <v>90</v>
      </c>
      <c r="U374" s="16">
        <v>3</v>
      </c>
      <c r="V374" s="16">
        <v>87</v>
      </c>
      <c r="W374" s="16">
        <v>3</v>
      </c>
      <c r="X374" s="16">
        <v>88</v>
      </c>
      <c r="Y374" s="16">
        <v>3</v>
      </c>
      <c r="Z374" s="16">
        <v>85</v>
      </c>
      <c r="AA374" s="16">
        <v>0</v>
      </c>
      <c r="AB374" s="16">
        <v>84</v>
      </c>
      <c r="AC374" s="16">
        <v>2</v>
      </c>
      <c r="AD374" s="16">
        <v>82</v>
      </c>
      <c r="AE374" s="16">
        <v>3</v>
      </c>
      <c r="AF374" s="16">
        <v>98</v>
      </c>
      <c r="AG374" s="16">
        <v>2</v>
      </c>
      <c r="AH374" s="16">
        <v>85</v>
      </c>
      <c r="AI374" s="16">
        <v>2</v>
      </c>
      <c r="AJ374" s="16">
        <v>96</v>
      </c>
      <c r="AK374" s="16">
        <v>3</v>
      </c>
      <c r="AL374" s="16">
        <v>91</v>
      </c>
      <c r="AM374" s="16">
        <v>2</v>
      </c>
      <c r="AN374" s="16">
        <v>93</v>
      </c>
      <c r="AO374" s="16">
        <v>4</v>
      </c>
      <c r="AP374" s="16">
        <v>91</v>
      </c>
      <c r="AQ374" s="16">
        <v>4</v>
      </c>
      <c r="AR374" s="16">
        <v>80</v>
      </c>
      <c r="AS374" s="16">
        <v>2</v>
      </c>
      <c r="AT374" s="16">
        <v>91</v>
      </c>
      <c r="AU374" s="16">
        <v>2</v>
      </c>
      <c r="AV374" s="16">
        <v>92</v>
      </c>
      <c r="AW374" s="16">
        <v>0</v>
      </c>
      <c r="AX374" s="16">
        <v>88</v>
      </c>
      <c r="AY374" s="16">
        <v>1</v>
      </c>
      <c r="AZ374" s="16">
        <v>92</v>
      </c>
      <c r="BA374" s="16">
        <v>1</v>
      </c>
      <c r="BB374" s="4"/>
      <c r="BC374" s="4"/>
      <c r="BD374" s="4"/>
      <c r="BE374" s="4"/>
    </row>
    <row r="375" spans="1:57" ht="72">
      <c r="A375" s="7" t="s">
        <v>281</v>
      </c>
      <c r="B375" s="7" t="s">
        <v>0</v>
      </c>
      <c r="C375" s="7" t="s">
        <v>283</v>
      </c>
      <c r="D375" s="7" t="s">
        <v>285</v>
      </c>
      <c r="E375" s="7" t="s">
        <v>287</v>
      </c>
      <c r="F375" s="7" t="s">
        <v>375</v>
      </c>
      <c r="G375" s="7" t="s">
        <v>376</v>
      </c>
      <c r="H375" s="7" t="s">
        <v>324</v>
      </c>
      <c r="I375" s="7" t="s">
        <v>376</v>
      </c>
      <c r="J375" s="7" t="s">
        <v>294</v>
      </c>
      <c r="K375" s="7" t="s">
        <v>376</v>
      </c>
      <c r="L375" s="7" t="s">
        <v>296</v>
      </c>
      <c r="M375" s="7" t="s">
        <v>376</v>
      </c>
      <c r="N375" s="7" t="s">
        <v>319</v>
      </c>
      <c r="O375" s="7" t="s">
        <v>376</v>
      </c>
      <c r="P375" s="7" t="s">
        <v>389</v>
      </c>
      <c r="Q375" s="7" t="s">
        <v>376</v>
      </c>
      <c r="R375" s="7" t="s">
        <v>383</v>
      </c>
      <c r="S375" s="7" t="s">
        <v>376</v>
      </c>
      <c r="T375" s="7" t="s">
        <v>301</v>
      </c>
      <c r="U375" s="7" t="s">
        <v>376</v>
      </c>
      <c r="V375" s="7" t="s">
        <v>379</v>
      </c>
      <c r="W375" s="7" t="s">
        <v>376</v>
      </c>
      <c r="X375" s="7" t="s">
        <v>385</v>
      </c>
      <c r="Y375" s="7" t="s">
        <v>376</v>
      </c>
      <c r="Z375" s="7" t="s">
        <v>384</v>
      </c>
      <c r="AA375" s="7" t="s">
        <v>376</v>
      </c>
      <c r="AB375" s="7" t="s">
        <v>388</v>
      </c>
      <c r="AC375" s="7" t="s">
        <v>376</v>
      </c>
      <c r="AD375" s="7" t="s">
        <v>387</v>
      </c>
      <c r="AE375" s="7" t="s">
        <v>376</v>
      </c>
      <c r="AF375" s="7" t="s">
        <v>381</v>
      </c>
      <c r="AG375" s="7" t="s">
        <v>376</v>
      </c>
      <c r="AH375" s="7" t="s">
        <v>304</v>
      </c>
      <c r="AI375" s="7" t="s">
        <v>376</v>
      </c>
      <c r="AJ375" s="7" t="s">
        <v>382</v>
      </c>
      <c r="AK375" s="7" t="s">
        <v>376</v>
      </c>
      <c r="AL375" s="7" t="s">
        <v>310</v>
      </c>
      <c r="AM375" s="7" t="s">
        <v>376</v>
      </c>
      <c r="AN375" s="7" t="s">
        <v>323</v>
      </c>
      <c r="AO375" s="7" t="s">
        <v>376</v>
      </c>
      <c r="AP375" s="7" t="s">
        <v>386</v>
      </c>
      <c r="AQ375" s="7" t="s">
        <v>376</v>
      </c>
      <c r="AR375" s="7" t="s">
        <v>367</v>
      </c>
      <c r="AS375" s="7" t="s">
        <v>376</v>
      </c>
      <c r="AT375" s="7" t="s">
        <v>876</v>
      </c>
      <c r="AU375" s="7" t="s">
        <v>376</v>
      </c>
      <c r="AV375" s="7" t="s">
        <v>355</v>
      </c>
      <c r="AW375" s="7" t="s">
        <v>376</v>
      </c>
      <c r="AX375" s="7"/>
      <c r="AY375" s="7"/>
      <c r="AZ375" s="7"/>
      <c r="BA375" s="7"/>
      <c r="BB375" s="8"/>
      <c r="BC375" s="8"/>
      <c r="BD375" s="8"/>
      <c r="BE375" s="8"/>
    </row>
    <row r="376" spans="1:57" s="45" customFormat="1" ht="12">
      <c r="A376" s="4">
        <v>188</v>
      </c>
      <c r="B376" s="16">
        <v>2018111149</v>
      </c>
      <c r="C376" s="16" t="s">
        <v>227</v>
      </c>
      <c r="D376" s="16" t="s">
        <v>211</v>
      </c>
      <c r="E376" s="15">
        <f t="shared" si="88"/>
        <v>74.224489795918373</v>
      </c>
      <c r="F376" s="16">
        <v>65</v>
      </c>
      <c r="G376" s="16">
        <v>3</v>
      </c>
      <c r="H376" s="16">
        <v>55</v>
      </c>
      <c r="I376" s="16">
        <v>2</v>
      </c>
      <c r="J376" s="16">
        <v>60</v>
      </c>
      <c r="K376" s="16">
        <v>3</v>
      </c>
      <c r="L376" s="16">
        <v>75</v>
      </c>
      <c r="M376" s="16">
        <v>2</v>
      </c>
      <c r="N376" s="16">
        <v>58</v>
      </c>
      <c r="O376" s="16">
        <v>4</v>
      </c>
      <c r="P376" s="16">
        <v>67</v>
      </c>
      <c r="Q376" s="16">
        <v>3</v>
      </c>
      <c r="R376" s="16">
        <v>80</v>
      </c>
      <c r="S376" s="16">
        <v>3</v>
      </c>
      <c r="T376" s="16">
        <v>74</v>
      </c>
      <c r="U376" s="16">
        <v>3</v>
      </c>
      <c r="V376" s="16">
        <v>85</v>
      </c>
      <c r="W376" s="16">
        <v>0</v>
      </c>
      <c r="X376" s="16">
        <v>90</v>
      </c>
      <c r="Y376" s="16">
        <v>3</v>
      </c>
      <c r="Z376" s="16">
        <v>76</v>
      </c>
      <c r="AA376" s="16">
        <v>3</v>
      </c>
      <c r="AB376" s="16">
        <v>88</v>
      </c>
      <c r="AC376" s="16">
        <v>2</v>
      </c>
      <c r="AD376" s="16">
        <v>78</v>
      </c>
      <c r="AE376" s="16">
        <v>3</v>
      </c>
      <c r="AF376" s="16">
        <v>72</v>
      </c>
      <c r="AG376" s="16">
        <v>2</v>
      </c>
      <c r="AH376" s="16">
        <v>80</v>
      </c>
      <c r="AI376" s="16">
        <v>3</v>
      </c>
      <c r="AJ376" s="16">
        <v>83</v>
      </c>
      <c r="AK376" s="16">
        <v>2</v>
      </c>
      <c r="AL376" s="16">
        <v>71</v>
      </c>
      <c r="AM376" s="16">
        <v>2</v>
      </c>
      <c r="AN376" s="16">
        <v>89</v>
      </c>
      <c r="AO376" s="16">
        <v>2</v>
      </c>
      <c r="AP376" s="16">
        <v>92</v>
      </c>
      <c r="AQ376" s="16">
        <v>0</v>
      </c>
      <c r="AR376" s="16">
        <v>75</v>
      </c>
      <c r="AS376" s="16">
        <v>2</v>
      </c>
      <c r="AT376" s="16">
        <v>89</v>
      </c>
      <c r="AU376" s="16">
        <v>1</v>
      </c>
      <c r="AV376" s="16">
        <v>90</v>
      </c>
      <c r="AW376" s="16">
        <v>1</v>
      </c>
      <c r="AX376" s="16"/>
      <c r="AY376" s="16"/>
      <c r="AZ376" s="16"/>
      <c r="BA376" s="16"/>
      <c r="BB376" s="4"/>
      <c r="BC376" s="4"/>
      <c r="BD376" s="4"/>
      <c r="BE376" s="4"/>
    </row>
    <row r="377" spans="1:57" ht="72">
      <c r="A377" s="7" t="s">
        <v>281</v>
      </c>
      <c r="B377" s="7" t="s">
        <v>0</v>
      </c>
      <c r="C377" s="7" t="s">
        <v>283</v>
      </c>
      <c r="D377" s="7" t="s">
        <v>285</v>
      </c>
      <c r="E377" s="7" t="s">
        <v>287</v>
      </c>
      <c r="F377" s="7" t="s">
        <v>324</v>
      </c>
      <c r="G377" s="7" t="s">
        <v>376</v>
      </c>
      <c r="H377" s="7" t="s">
        <v>294</v>
      </c>
      <c r="I377" s="7" t="s">
        <v>376</v>
      </c>
      <c r="J377" s="7" t="s">
        <v>296</v>
      </c>
      <c r="K377" s="7" t="s">
        <v>376</v>
      </c>
      <c r="L377" s="7" t="s">
        <v>319</v>
      </c>
      <c r="M377" s="7" t="s">
        <v>376</v>
      </c>
      <c r="N377" s="7" t="s">
        <v>298</v>
      </c>
      <c r="O377" s="7" t="s">
        <v>376</v>
      </c>
      <c r="P377" s="7" t="s">
        <v>297</v>
      </c>
      <c r="Q377" s="7" t="s">
        <v>376</v>
      </c>
      <c r="R377" s="7" t="s">
        <v>301</v>
      </c>
      <c r="S377" s="7" t="s">
        <v>376</v>
      </c>
      <c r="T377" s="7" t="s">
        <v>398</v>
      </c>
      <c r="U377" s="7" t="s">
        <v>376</v>
      </c>
      <c r="V377" s="7" t="s">
        <v>400</v>
      </c>
      <c r="W377" s="7" t="s">
        <v>376</v>
      </c>
      <c r="X377" s="7" t="s">
        <v>313</v>
      </c>
      <c r="Y377" s="7" t="s">
        <v>376</v>
      </c>
      <c r="Z377" s="7" t="s">
        <v>304</v>
      </c>
      <c r="AA377" s="7" t="s">
        <v>376</v>
      </c>
      <c r="AB377" s="7" t="s">
        <v>402</v>
      </c>
      <c r="AC377" s="7" t="s">
        <v>376</v>
      </c>
      <c r="AD377" s="7" t="s">
        <v>310</v>
      </c>
      <c r="AE377" s="7" t="s">
        <v>376</v>
      </c>
      <c r="AF377" s="7" t="s">
        <v>405</v>
      </c>
      <c r="AG377" s="7" t="s">
        <v>376</v>
      </c>
      <c r="AH377" s="7" t="s">
        <v>404</v>
      </c>
      <c r="AI377" s="7" t="s">
        <v>376</v>
      </c>
      <c r="AJ377" s="7" t="s">
        <v>323</v>
      </c>
      <c r="AK377" s="7" t="s">
        <v>376</v>
      </c>
      <c r="AL377" s="7" t="s">
        <v>403</v>
      </c>
      <c r="AM377" s="7" t="s">
        <v>376</v>
      </c>
      <c r="AN377" s="7" t="s">
        <v>367</v>
      </c>
      <c r="AO377" s="7" t="s">
        <v>376</v>
      </c>
      <c r="AP377" s="7" t="s">
        <v>356</v>
      </c>
      <c r="AQ377" s="7" t="s">
        <v>376</v>
      </c>
      <c r="AR377" s="7" t="s">
        <v>355</v>
      </c>
      <c r="AS377" s="7" t="s">
        <v>376</v>
      </c>
      <c r="AT377" s="7"/>
      <c r="AU377" s="7"/>
      <c r="AV377" s="7"/>
      <c r="AW377" s="7"/>
      <c r="AX377" s="7"/>
      <c r="AY377" s="7"/>
      <c r="AZ377" s="7"/>
      <c r="BA377" s="7"/>
      <c r="BB377" s="8"/>
      <c r="BC377" s="8"/>
      <c r="BD377" s="8"/>
      <c r="BE377" s="8"/>
    </row>
    <row r="378" spans="1:57" s="45" customFormat="1" ht="12">
      <c r="A378" s="4">
        <v>189</v>
      </c>
      <c r="B378" s="16">
        <v>2018111150</v>
      </c>
      <c r="C378" s="16" t="s">
        <v>228</v>
      </c>
      <c r="D378" s="16" t="s">
        <v>275</v>
      </c>
      <c r="E378" s="15">
        <f t="shared" si="88"/>
        <v>83.413043478260875</v>
      </c>
      <c r="F378" s="16">
        <v>85</v>
      </c>
      <c r="G378" s="16">
        <v>2</v>
      </c>
      <c r="H378" s="16">
        <v>61</v>
      </c>
      <c r="I378" s="16">
        <v>3</v>
      </c>
      <c r="J378" s="16">
        <v>80</v>
      </c>
      <c r="K378" s="16">
        <v>2</v>
      </c>
      <c r="L378" s="16">
        <v>82</v>
      </c>
      <c r="M378" s="16">
        <v>4</v>
      </c>
      <c r="N378" s="16">
        <v>87</v>
      </c>
      <c r="O378" s="16">
        <v>3</v>
      </c>
      <c r="P378" s="16">
        <v>81</v>
      </c>
      <c r="Q378" s="16">
        <v>3</v>
      </c>
      <c r="R378" s="16">
        <v>85</v>
      </c>
      <c r="S378" s="16">
        <v>3</v>
      </c>
      <c r="T378" s="16">
        <v>85</v>
      </c>
      <c r="U378" s="16">
        <v>0</v>
      </c>
      <c r="V378" s="16">
        <v>92</v>
      </c>
      <c r="W378" s="16">
        <v>4</v>
      </c>
      <c r="X378" s="16">
        <v>94</v>
      </c>
      <c r="Y378" s="16">
        <v>4</v>
      </c>
      <c r="Z378" s="16">
        <v>90</v>
      </c>
      <c r="AA378" s="16">
        <v>3</v>
      </c>
      <c r="AB378" s="16">
        <v>75</v>
      </c>
      <c r="AC378" s="16">
        <v>3</v>
      </c>
      <c r="AD378" s="16">
        <v>76</v>
      </c>
      <c r="AE378" s="16">
        <v>2</v>
      </c>
      <c r="AF378" s="16">
        <v>86</v>
      </c>
      <c r="AG378" s="16">
        <v>2</v>
      </c>
      <c r="AH378" s="16">
        <v>75</v>
      </c>
      <c r="AI378" s="16">
        <v>2</v>
      </c>
      <c r="AJ378" s="16">
        <v>91</v>
      </c>
      <c r="AK378" s="16">
        <v>2</v>
      </c>
      <c r="AL378" s="16">
        <v>88</v>
      </c>
      <c r="AM378" s="16">
        <v>0</v>
      </c>
      <c r="AN378" s="16">
        <v>84</v>
      </c>
      <c r="AO378" s="16">
        <v>2</v>
      </c>
      <c r="AP378" s="16">
        <v>90</v>
      </c>
      <c r="AQ378" s="16">
        <v>1</v>
      </c>
      <c r="AR378" s="16">
        <v>84</v>
      </c>
      <c r="AS378" s="16">
        <v>1</v>
      </c>
      <c r="AT378" s="16"/>
      <c r="AU378" s="16"/>
      <c r="AV378" s="16"/>
      <c r="AW378" s="16"/>
      <c r="AX378" s="16"/>
      <c r="AY378" s="16"/>
      <c r="AZ378" s="16"/>
      <c r="BA378" s="16"/>
      <c r="BB378" s="4"/>
      <c r="BC378" s="4"/>
      <c r="BD378" s="4"/>
      <c r="BE378" s="4"/>
    </row>
    <row r="379" spans="1:57" ht="60">
      <c r="A379" s="7" t="s">
        <v>281</v>
      </c>
      <c r="B379" s="7" t="s">
        <v>0</v>
      </c>
      <c r="C379" s="7" t="s">
        <v>283</v>
      </c>
      <c r="D379" s="7" t="s">
        <v>285</v>
      </c>
      <c r="E379" s="7" t="s">
        <v>287</v>
      </c>
      <c r="F379" s="7" t="s">
        <v>524</v>
      </c>
      <c r="G379" s="7" t="s">
        <v>376</v>
      </c>
      <c r="H379" s="7" t="s">
        <v>294</v>
      </c>
      <c r="I379" s="7" t="s">
        <v>376</v>
      </c>
      <c r="J379" s="7" t="s">
        <v>319</v>
      </c>
      <c r="K379" s="7" t="s">
        <v>376</v>
      </c>
      <c r="L379" s="7" t="s">
        <v>423</v>
      </c>
      <c r="M379" s="7" t="s">
        <v>376</v>
      </c>
      <c r="N379" s="7" t="s">
        <v>375</v>
      </c>
      <c r="O379" s="7" t="s">
        <v>376</v>
      </c>
      <c r="P379" s="7" t="s">
        <v>560</v>
      </c>
      <c r="Q379" s="7" t="s">
        <v>376</v>
      </c>
      <c r="R379" s="7" t="s">
        <v>518</v>
      </c>
      <c r="S379" s="7" t="s">
        <v>376</v>
      </c>
      <c r="T379" s="7" t="s">
        <v>323</v>
      </c>
      <c r="U379" s="7" t="s">
        <v>376</v>
      </c>
      <c r="V379" s="7" t="s">
        <v>324</v>
      </c>
      <c r="W379" s="7" t="s">
        <v>376</v>
      </c>
      <c r="X379" s="7" t="s">
        <v>296</v>
      </c>
      <c r="Y379" s="7" t="s">
        <v>376</v>
      </c>
      <c r="Z379" s="7" t="s">
        <v>389</v>
      </c>
      <c r="AA379" s="7" t="s">
        <v>376</v>
      </c>
      <c r="AB379" s="7" t="s">
        <v>301</v>
      </c>
      <c r="AC379" s="7" t="s">
        <v>376</v>
      </c>
      <c r="AD379" s="7" t="s">
        <v>877</v>
      </c>
      <c r="AE379" s="7" t="s">
        <v>376</v>
      </c>
      <c r="AF379" s="7" t="s">
        <v>520</v>
      </c>
      <c r="AG379" s="7" t="s">
        <v>376</v>
      </c>
      <c r="AH379" s="7" t="s">
        <v>304</v>
      </c>
      <c r="AI379" s="7" t="s">
        <v>376</v>
      </c>
      <c r="AJ379" s="7" t="s">
        <v>519</v>
      </c>
      <c r="AK379" s="7" t="s">
        <v>376</v>
      </c>
      <c r="AL379" s="7" t="s">
        <v>322</v>
      </c>
      <c r="AM379" s="7" t="s">
        <v>376</v>
      </c>
      <c r="AN379" s="7" t="s">
        <v>399</v>
      </c>
      <c r="AO379" s="7" t="s">
        <v>376</v>
      </c>
      <c r="AP379" s="7" t="s">
        <v>398</v>
      </c>
      <c r="AQ379" s="7" t="s">
        <v>376</v>
      </c>
      <c r="AR379" s="7" t="s">
        <v>403</v>
      </c>
      <c r="AS379" s="7" t="s">
        <v>376</v>
      </c>
      <c r="AT379" s="7" t="s">
        <v>355</v>
      </c>
      <c r="AU379" s="7" t="s">
        <v>376</v>
      </c>
      <c r="AV379" s="7" t="s">
        <v>356</v>
      </c>
      <c r="AW379" s="7" t="s">
        <v>376</v>
      </c>
      <c r="AX379" s="7"/>
      <c r="AY379" s="7"/>
      <c r="AZ379" s="7"/>
      <c r="BA379" s="7"/>
      <c r="BB379" s="8"/>
      <c r="BC379" s="8"/>
      <c r="BD379" s="8"/>
      <c r="BE379" s="8"/>
    </row>
    <row r="380" spans="1:57" s="45" customFormat="1" ht="12">
      <c r="A380" s="4">
        <v>190</v>
      </c>
      <c r="B380" s="16">
        <v>2018111151</v>
      </c>
      <c r="C380" s="16" t="s">
        <v>229</v>
      </c>
      <c r="D380" s="16" t="s">
        <v>211</v>
      </c>
      <c r="E380" s="15">
        <f t="shared" si="88"/>
        <v>91.078431372549019</v>
      </c>
      <c r="F380" s="16">
        <v>94</v>
      </c>
      <c r="G380" s="16">
        <v>2</v>
      </c>
      <c r="H380" s="16">
        <v>86</v>
      </c>
      <c r="I380" s="16">
        <v>3</v>
      </c>
      <c r="J380" s="16">
        <v>95</v>
      </c>
      <c r="K380" s="16">
        <v>4</v>
      </c>
      <c r="L380" s="16">
        <v>92</v>
      </c>
      <c r="M380" s="16">
        <v>3</v>
      </c>
      <c r="N380" s="16">
        <v>87</v>
      </c>
      <c r="O380" s="16">
        <v>3</v>
      </c>
      <c r="P380" s="16">
        <v>89</v>
      </c>
      <c r="Q380" s="16">
        <v>2</v>
      </c>
      <c r="R380" s="16">
        <v>91</v>
      </c>
      <c r="S380" s="16">
        <v>4</v>
      </c>
      <c r="T380" s="16">
        <v>94</v>
      </c>
      <c r="U380" s="16">
        <v>2</v>
      </c>
      <c r="V380" s="16">
        <v>94</v>
      </c>
      <c r="W380" s="16">
        <v>2</v>
      </c>
      <c r="X380" s="16">
        <v>92</v>
      </c>
      <c r="Y380" s="16">
        <v>2</v>
      </c>
      <c r="Z380" s="16">
        <v>99</v>
      </c>
      <c r="AA380" s="16">
        <v>3</v>
      </c>
      <c r="AB380" s="16">
        <v>98</v>
      </c>
      <c r="AC380" s="16">
        <v>3</v>
      </c>
      <c r="AD380" s="16">
        <v>86</v>
      </c>
      <c r="AE380" s="16">
        <v>3</v>
      </c>
      <c r="AF380" s="16">
        <v>97</v>
      </c>
      <c r="AG380" s="16">
        <v>2</v>
      </c>
      <c r="AH380" s="16">
        <v>86</v>
      </c>
      <c r="AI380" s="16">
        <v>3</v>
      </c>
      <c r="AJ380" s="16">
        <v>85</v>
      </c>
      <c r="AK380" s="16">
        <v>4</v>
      </c>
      <c r="AL380" s="16">
        <v>92</v>
      </c>
      <c r="AM380" s="16">
        <v>2</v>
      </c>
      <c r="AN380" s="16">
        <v>85</v>
      </c>
      <c r="AO380" s="16">
        <v>2</v>
      </c>
      <c r="AP380" s="16">
        <v>85</v>
      </c>
      <c r="AQ380" s="16">
        <v>0</v>
      </c>
      <c r="AR380" s="16">
        <v>90</v>
      </c>
      <c r="AS380" s="16">
        <v>0</v>
      </c>
      <c r="AT380" s="16">
        <v>98</v>
      </c>
      <c r="AU380" s="16">
        <v>1</v>
      </c>
      <c r="AV380" s="16">
        <v>87</v>
      </c>
      <c r="AW380" s="16">
        <v>1</v>
      </c>
      <c r="AX380" s="16"/>
      <c r="AY380" s="16"/>
      <c r="AZ380" s="16"/>
      <c r="BA380" s="16"/>
      <c r="BB380" s="4"/>
      <c r="BC380" s="4"/>
      <c r="BD380" s="4"/>
      <c r="BE380" s="4"/>
    </row>
    <row r="381" spans="1:57" ht="72">
      <c r="A381" s="7" t="s">
        <v>281</v>
      </c>
      <c r="B381" s="7" t="s">
        <v>0</v>
      </c>
      <c r="C381" s="7" t="s">
        <v>283</v>
      </c>
      <c r="D381" s="7" t="s">
        <v>285</v>
      </c>
      <c r="E381" s="7" t="s">
        <v>287</v>
      </c>
      <c r="F381" s="7" t="s">
        <v>324</v>
      </c>
      <c r="G381" s="7" t="s">
        <v>376</v>
      </c>
      <c r="H381" s="7" t="s">
        <v>294</v>
      </c>
      <c r="I381" s="7" t="s">
        <v>376</v>
      </c>
      <c r="J381" s="7" t="s">
        <v>296</v>
      </c>
      <c r="K381" s="7" t="s">
        <v>376</v>
      </c>
      <c r="L381" s="7" t="s">
        <v>319</v>
      </c>
      <c r="M381" s="7" t="s">
        <v>376</v>
      </c>
      <c r="N381" s="7" t="s">
        <v>389</v>
      </c>
      <c r="O381" s="7" t="s">
        <v>376</v>
      </c>
      <c r="P381" s="7" t="s">
        <v>297</v>
      </c>
      <c r="Q381" s="7" t="s">
        <v>376</v>
      </c>
      <c r="R381" s="7" t="s">
        <v>301</v>
      </c>
      <c r="S381" s="7" t="s">
        <v>376</v>
      </c>
      <c r="T381" s="7" t="s">
        <v>398</v>
      </c>
      <c r="U381" s="7" t="s">
        <v>376</v>
      </c>
      <c r="V381" s="7" t="s">
        <v>400</v>
      </c>
      <c r="W381" s="7" t="s">
        <v>376</v>
      </c>
      <c r="X381" s="7" t="s">
        <v>313</v>
      </c>
      <c r="Y381" s="7" t="s">
        <v>376</v>
      </c>
      <c r="Z381" s="7" t="s">
        <v>304</v>
      </c>
      <c r="AA381" s="7" t="s">
        <v>376</v>
      </c>
      <c r="AB381" s="7" t="s">
        <v>402</v>
      </c>
      <c r="AC381" s="7" t="s">
        <v>376</v>
      </c>
      <c r="AD381" s="7" t="s">
        <v>310</v>
      </c>
      <c r="AE381" s="7" t="s">
        <v>376</v>
      </c>
      <c r="AF381" s="7" t="s">
        <v>405</v>
      </c>
      <c r="AG381" s="7" t="s">
        <v>376</v>
      </c>
      <c r="AH381" s="7" t="s">
        <v>404</v>
      </c>
      <c r="AI381" s="7" t="s">
        <v>376</v>
      </c>
      <c r="AJ381" s="7" t="s">
        <v>323</v>
      </c>
      <c r="AK381" s="7" t="s">
        <v>376</v>
      </c>
      <c r="AL381" s="7" t="s">
        <v>386</v>
      </c>
      <c r="AM381" s="7" t="s">
        <v>376</v>
      </c>
      <c r="AN381" s="7" t="s">
        <v>367</v>
      </c>
      <c r="AO381" s="7" t="s">
        <v>376</v>
      </c>
      <c r="AP381" s="7" t="s">
        <v>355</v>
      </c>
      <c r="AQ381" s="7" t="s">
        <v>376</v>
      </c>
      <c r="AR381" s="7" t="s">
        <v>356</v>
      </c>
      <c r="AS381" s="7" t="s">
        <v>376</v>
      </c>
      <c r="AT381" s="7"/>
      <c r="AU381" s="7"/>
      <c r="AV381" s="7"/>
      <c r="AW381" s="7"/>
      <c r="AX381" s="7"/>
      <c r="AY381" s="7"/>
      <c r="AZ381" s="7"/>
      <c r="BA381" s="7"/>
      <c r="BB381" s="8"/>
      <c r="BC381" s="8"/>
      <c r="BD381" s="8"/>
      <c r="BE381" s="8"/>
    </row>
    <row r="382" spans="1:57" s="45" customFormat="1" ht="12">
      <c r="A382" s="4">
        <v>191</v>
      </c>
      <c r="B382" s="16">
        <v>2018111152</v>
      </c>
      <c r="C382" s="16" t="s">
        <v>230</v>
      </c>
      <c r="D382" s="16" t="s">
        <v>211</v>
      </c>
      <c r="E382" s="15">
        <f t="shared" si="88"/>
        <v>80.673913043478265</v>
      </c>
      <c r="F382" s="16">
        <v>73</v>
      </c>
      <c r="G382" s="16">
        <v>2</v>
      </c>
      <c r="H382" s="16">
        <v>71</v>
      </c>
      <c r="I382" s="16">
        <v>3</v>
      </c>
      <c r="J382" s="16">
        <v>79</v>
      </c>
      <c r="K382" s="16">
        <v>2</v>
      </c>
      <c r="L382" s="16">
        <v>76</v>
      </c>
      <c r="M382" s="16">
        <v>4</v>
      </c>
      <c r="N382" s="16">
        <v>71</v>
      </c>
      <c r="O382" s="16">
        <v>3</v>
      </c>
      <c r="P382" s="16">
        <v>79</v>
      </c>
      <c r="Q382" s="16">
        <v>3</v>
      </c>
      <c r="R382" s="16">
        <v>87</v>
      </c>
      <c r="S382" s="16">
        <v>3</v>
      </c>
      <c r="T382" s="16">
        <v>85</v>
      </c>
      <c r="U382" s="16">
        <v>0</v>
      </c>
      <c r="V382" s="16">
        <v>90</v>
      </c>
      <c r="W382" s="16">
        <v>4</v>
      </c>
      <c r="X382" s="16">
        <v>87</v>
      </c>
      <c r="Y382" s="16">
        <v>4</v>
      </c>
      <c r="Z382" s="16">
        <v>79</v>
      </c>
      <c r="AA382" s="16">
        <v>3</v>
      </c>
      <c r="AB382" s="16">
        <v>84</v>
      </c>
      <c r="AC382" s="16">
        <v>3</v>
      </c>
      <c r="AD382" s="16">
        <v>78</v>
      </c>
      <c r="AE382" s="16">
        <v>2</v>
      </c>
      <c r="AF382" s="16">
        <v>80</v>
      </c>
      <c r="AG382" s="16">
        <v>2</v>
      </c>
      <c r="AH382" s="16">
        <v>67</v>
      </c>
      <c r="AI382" s="16">
        <v>2</v>
      </c>
      <c r="AJ382" s="16">
        <v>90</v>
      </c>
      <c r="AK382" s="16">
        <v>2</v>
      </c>
      <c r="AL382" s="16">
        <v>91</v>
      </c>
      <c r="AM382" s="16">
        <v>0</v>
      </c>
      <c r="AN382" s="16">
        <v>83</v>
      </c>
      <c r="AO382" s="16">
        <v>2</v>
      </c>
      <c r="AP382" s="16">
        <v>95</v>
      </c>
      <c r="AQ382" s="16">
        <v>1</v>
      </c>
      <c r="AR382" s="16">
        <v>91</v>
      </c>
      <c r="AS382" s="16">
        <v>1</v>
      </c>
      <c r="AT382" s="16"/>
      <c r="AU382" s="16"/>
      <c r="AV382" s="16"/>
      <c r="AW382" s="16"/>
      <c r="AX382" s="16"/>
      <c r="AY382" s="16"/>
      <c r="AZ382" s="16"/>
      <c r="BA382" s="16"/>
      <c r="BB382" s="4"/>
      <c r="BC382" s="4"/>
      <c r="BD382" s="4"/>
      <c r="BE382" s="4"/>
    </row>
    <row r="383" spans="1:57" ht="72">
      <c r="A383" s="7" t="s">
        <v>281</v>
      </c>
      <c r="B383" s="7" t="s">
        <v>0</v>
      </c>
      <c r="C383" s="7" t="s">
        <v>283</v>
      </c>
      <c r="D383" s="7" t="s">
        <v>285</v>
      </c>
      <c r="E383" s="7" t="s">
        <v>287</v>
      </c>
      <c r="F383" s="7" t="s">
        <v>375</v>
      </c>
      <c r="G383" s="7" t="s">
        <v>376</v>
      </c>
      <c r="H383" s="7" t="s">
        <v>324</v>
      </c>
      <c r="I383" s="7" t="s">
        <v>376</v>
      </c>
      <c r="J383" s="7" t="s">
        <v>294</v>
      </c>
      <c r="K383" s="7" t="s">
        <v>376</v>
      </c>
      <c r="L383" s="7" t="s">
        <v>296</v>
      </c>
      <c r="M383" s="7" t="s">
        <v>376</v>
      </c>
      <c r="N383" s="7" t="s">
        <v>319</v>
      </c>
      <c r="O383" s="7" t="s">
        <v>376</v>
      </c>
      <c r="P383" s="7" t="s">
        <v>298</v>
      </c>
      <c r="Q383" s="7" t="s">
        <v>376</v>
      </c>
      <c r="R383" s="7" t="s">
        <v>297</v>
      </c>
      <c r="S383" s="7" t="s">
        <v>376</v>
      </c>
      <c r="T383" s="7" t="s">
        <v>301</v>
      </c>
      <c r="U383" s="7" t="s">
        <v>376</v>
      </c>
      <c r="V383" s="7" t="s">
        <v>398</v>
      </c>
      <c r="W383" s="7" t="s">
        <v>376</v>
      </c>
      <c r="X383" s="7" t="s">
        <v>878</v>
      </c>
      <c r="Y383" s="7" t="s">
        <v>376</v>
      </c>
      <c r="Z383" s="7" t="s">
        <v>325</v>
      </c>
      <c r="AA383" s="7" t="s">
        <v>376</v>
      </c>
      <c r="AB383" s="7" t="s">
        <v>320</v>
      </c>
      <c r="AC383" s="7" t="s">
        <v>376</v>
      </c>
      <c r="AD383" s="7" t="s">
        <v>304</v>
      </c>
      <c r="AE383" s="7" t="s">
        <v>376</v>
      </c>
      <c r="AF383" s="7" t="s">
        <v>321</v>
      </c>
      <c r="AG383" s="7" t="s">
        <v>376</v>
      </c>
      <c r="AH383" s="7" t="s">
        <v>310</v>
      </c>
      <c r="AI383" s="7" t="s">
        <v>376</v>
      </c>
      <c r="AJ383" s="7" t="s">
        <v>326</v>
      </c>
      <c r="AK383" s="7" t="s">
        <v>376</v>
      </c>
      <c r="AL383" s="7" t="s">
        <v>323</v>
      </c>
      <c r="AM383" s="7" t="s">
        <v>376</v>
      </c>
      <c r="AN383" s="7" t="s">
        <v>327</v>
      </c>
      <c r="AO383" s="7" t="s">
        <v>376</v>
      </c>
      <c r="AP383" s="7" t="s">
        <v>403</v>
      </c>
      <c r="AQ383" s="7" t="s">
        <v>376</v>
      </c>
      <c r="AR383" s="7" t="s">
        <v>367</v>
      </c>
      <c r="AS383" s="7" t="s">
        <v>376</v>
      </c>
      <c r="AT383" s="7" t="s">
        <v>356</v>
      </c>
      <c r="AU383" s="7" t="s">
        <v>376</v>
      </c>
      <c r="AV383" s="7" t="s">
        <v>355</v>
      </c>
      <c r="AW383" s="7" t="s">
        <v>376</v>
      </c>
      <c r="AX383" s="7"/>
      <c r="AY383" s="7"/>
      <c r="AZ383" s="7"/>
      <c r="BA383" s="7"/>
      <c r="BB383" s="8"/>
      <c r="BC383" s="8"/>
      <c r="BD383" s="8"/>
      <c r="BE383" s="8"/>
    </row>
    <row r="384" spans="1:57" s="45" customFormat="1" ht="12">
      <c r="A384" s="4">
        <v>192</v>
      </c>
      <c r="B384" s="16">
        <v>2018111153</v>
      </c>
      <c r="C384" s="16" t="s">
        <v>231</v>
      </c>
      <c r="D384" s="16" t="s">
        <v>211</v>
      </c>
      <c r="E384" s="15">
        <f t="shared" si="88"/>
        <v>81.025490196078437</v>
      </c>
      <c r="F384" s="16">
        <v>78</v>
      </c>
      <c r="G384" s="16">
        <v>3</v>
      </c>
      <c r="H384" s="16">
        <v>77</v>
      </c>
      <c r="I384" s="16">
        <v>2</v>
      </c>
      <c r="J384" s="16">
        <v>66</v>
      </c>
      <c r="K384" s="16">
        <v>3</v>
      </c>
      <c r="L384" s="16">
        <v>82</v>
      </c>
      <c r="M384" s="16">
        <v>2</v>
      </c>
      <c r="N384" s="16">
        <v>64</v>
      </c>
      <c r="O384" s="16">
        <v>4</v>
      </c>
      <c r="P384" s="16">
        <v>89</v>
      </c>
      <c r="Q384" s="16">
        <v>3</v>
      </c>
      <c r="R384" s="16">
        <v>79</v>
      </c>
      <c r="S384" s="16">
        <v>3</v>
      </c>
      <c r="T384" s="16">
        <v>87</v>
      </c>
      <c r="U384" s="16">
        <v>3</v>
      </c>
      <c r="V384" s="16">
        <v>85</v>
      </c>
      <c r="W384" s="16">
        <v>0</v>
      </c>
      <c r="X384" s="16">
        <v>85</v>
      </c>
      <c r="Y384" s="16">
        <v>2</v>
      </c>
      <c r="Z384" s="16">
        <v>82</v>
      </c>
      <c r="AA384" s="16">
        <v>2</v>
      </c>
      <c r="AB384" s="16">
        <v>93</v>
      </c>
      <c r="AC384" s="16">
        <v>4</v>
      </c>
      <c r="AD384" s="16">
        <v>81</v>
      </c>
      <c r="AE384" s="16">
        <v>3</v>
      </c>
      <c r="AF384" s="16">
        <v>85</v>
      </c>
      <c r="AG384" s="16">
        <v>2</v>
      </c>
      <c r="AH384" s="16">
        <v>67</v>
      </c>
      <c r="AI384" s="16">
        <v>2</v>
      </c>
      <c r="AJ384" s="16">
        <v>82</v>
      </c>
      <c r="AK384" s="16">
        <v>4</v>
      </c>
      <c r="AL384" s="16">
        <v>87</v>
      </c>
      <c r="AM384" s="16">
        <v>2</v>
      </c>
      <c r="AN384" s="16">
        <v>86.1</v>
      </c>
      <c r="AO384" s="16">
        <v>3</v>
      </c>
      <c r="AP384" s="16">
        <v>92</v>
      </c>
      <c r="AQ384" s="16">
        <v>0</v>
      </c>
      <c r="AR384" s="16">
        <v>87</v>
      </c>
      <c r="AS384" s="16">
        <v>2</v>
      </c>
      <c r="AT384" s="16">
        <v>87</v>
      </c>
      <c r="AU384" s="16">
        <v>1</v>
      </c>
      <c r="AV384" s="16">
        <v>87</v>
      </c>
      <c r="AW384" s="16">
        <v>1</v>
      </c>
      <c r="AX384" s="16"/>
      <c r="AY384" s="16"/>
      <c r="AZ384" s="16"/>
      <c r="BA384" s="16"/>
      <c r="BB384" s="4"/>
      <c r="BC384" s="4"/>
      <c r="BD384" s="4"/>
      <c r="BE384" s="4"/>
    </row>
    <row r="385" spans="1:57" ht="72">
      <c r="A385" s="7" t="s">
        <v>281</v>
      </c>
      <c r="B385" s="7" t="s">
        <v>0</v>
      </c>
      <c r="C385" s="7" t="s">
        <v>283</v>
      </c>
      <c r="D385" s="7" t="s">
        <v>285</v>
      </c>
      <c r="E385" s="7" t="s">
        <v>287</v>
      </c>
      <c r="F385" s="7" t="s">
        <v>375</v>
      </c>
      <c r="G385" s="7" t="s">
        <v>376</v>
      </c>
      <c r="H385" s="7" t="s">
        <v>324</v>
      </c>
      <c r="I385" s="7" t="s">
        <v>376</v>
      </c>
      <c r="J385" s="7" t="s">
        <v>294</v>
      </c>
      <c r="K385" s="7" t="s">
        <v>376</v>
      </c>
      <c r="L385" s="7" t="s">
        <v>296</v>
      </c>
      <c r="M385" s="7" t="s">
        <v>376</v>
      </c>
      <c r="N385" s="7" t="s">
        <v>319</v>
      </c>
      <c r="O385" s="7" t="s">
        <v>376</v>
      </c>
      <c r="P385" s="7" t="s">
        <v>615</v>
      </c>
      <c r="Q385" s="7" t="s">
        <v>376</v>
      </c>
      <c r="R385" s="7" t="s">
        <v>297</v>
      </c>
      <c r="S385" s="7" t="s">
        <v>376</v>
      </c>
      <c r="T385" s="7" t="s">
        <v>301</v>
      </c>
      <c r="U385" s="7" t="s">
        <v>376</v>
      </c>
      <c r="V385" s="7" t="s">
        <v>379</v>
      </c>
      <c r="W385" s="7" t="s">
        <v>376</v>
      </c>
      <c r="X385" s="7" t="s">
        <v>879</v>
      </c>
      <c r="Y385" s="7" t="s">
        <v>376</v>
      </c>
      <c r="Z385" s="7" t="s">
        <v>880</v>
      </c>
      <c r="AA385" s="7" t="s">
        <v>376</v>
      </c>
      <c r="AB385" s="7" t="s">
        <v>388</v>
      </c>
      <c r="AC385" s="7" t="s">
        <v>376</v>
      </c>
      <c r="AD385" s="7" t="s">
        <v>387</v>
      </c>
      <c r="AE385" s="7" t="s">
        <v>376</v>
      </c>
      <c r="AF385" s="7" t="s">
        <v>390</v>
      </c>
      <c r="AG385" s="7" t="s">
        <v>376</v>
      </c>
      <c r="AH385" s="7" t="s">
        <v>881</v>
      </c>
      <c r="AI385" s="7" t="s">
        <v>376</v>
      </c>
      <c r="AJ385" s="7" t="s">
        <v>381</v>
      </c>
      <c r="AK385" s="7" t="s">
        <v>376</v>
      </c>
      <c r="AL385" s="7" t="s">
        <v>304</v>
      </c>
      <c r="AM385" s="7" t="s">
        <v>376</v>
      </c>
      <c r="AN385" s="7" t="s">
        <v>382</v>
      </c>
      <c r="AO385" s="7" t="s">
        <v>376</v>
      </c>
      <c r="AP385" s="7" t="s">
        <v>310</v>
      </c>
      <c r="AQ385" s="7" t="s">
        <v>376</v>
      </c>
      <c r="AR385" s="7" t="s">
        <v>323</v>
      </c>
      <c r="AS385" s="7" t="s">
        <v>376</v>
      </c>
      <c r="AT385" s="7" t="s">
        <v>386</v>
      </c>
      <c r="AU385" s="7" t="s">
        <v>376</v>
      </c>
      <c r="AV385" s="7" t="s">
        <v>356</v>
      </c>
      <c r="AW385" s="7" t="s">
        <v>376</v>
      </c>
      <c r="AX385" s="7" t="s">
        <v>355</v>
      </c>
      <c r="AY385" s="7" t="s">
        <v>376</v>
      </c>
      <c r="AZ385" s="7"/>
      <c r="BA385" s="7"/>
      <c r="BB385" s="8"/>
      <c r="BC385" s="8"/>
      <c r="BD385" s="8"/>
      <c r="BE385" s="8"/>
    </row>
    <row r="386" spans="1:57" s="45" customFormat="1" ht="12">
      <c r="A386" s="4">
        <v>193</v>
      </c>
      <c r="B386" s="16">
        <v>2018111154</v>
      </c>
      <c r="C386" s="16" t="s">
        <v>232</v>
      </c>
      <c r="D386" s="16" t="s">
        <v>211</v>
      </c>
      <c r="E386" s="15">
        <f t="shared" si="88"/>
        <v>63.76</v>
      </c>
      <c r="F386" s="16">
        <v>38</v>
      </c>
      <c r="G386" s="16">
        <v>3</v>
      </c>
      <c r="H386" s="16">
        <v>47</v>
      </c>
      <c r="I386" s="16">
        <v>2</v>
      </c>
      <c r="J386" s="16">
        <v>40</v>
      </c>
      <c r="K386" s="16">
        <v>3</v>
      </c>
      <c r="L386" s="16">
        <v>72</v>
      </c>
      <c r="M386" s="16">
        <v>2</v>
      </c>
      <c r="N386" s="16">
        <v>44</v>
      </c>
      <c r="O386" s="16">
        <v>4</v>
      </c>
      <c r="P386" s="16">
        <v>49</v>
      </c>
      <c r="Q386" s="16">
        <v>2</v>
      </c>
      <c r="R386" s="16">
        <v>75</v>
      </c>
      <c r="S386" s="16">
        <v>3</v>
      </c>
      <c r="T386" s="16">
        <v>57</v>
      </c>
      <c r="U386" s="16">
        <v>3</v>
      </c>
      <c r="V386" s="16">
        <v>85</v>
      </c>
      <c r="W386" s="16">
        <v>0</v>
      </c>
      <c r="X386" s="16">
        <v>66</v>
      </c>
      <c r="Y386" s="16">
        <v>3</v>
      </c>
      <c r="Z386" s="16">
        <v>74</v>
      </c>
      <c r="AA386" s="16">
        <v>3</v>
      </c>
      <c r="AB386" s="16">
        <v>76</v>
      </c>
      <c r="AC386" s="16">
        <v>2</v>
      </c>
      <c r="AD386" s="16">
        <v>61</v>
      </c>
      <c r="AE386" s="16">
        <v>3</v>
      </c>
      <c r="AF386" s="16">
        <v>93</v>
      </c>
      <c r="AG386" s="16">
        <v>2</v>
      </c>
      <c r="AH386" s="16">
        <v>91</v>
      </c>
      <c r="AI386" s="16">
        <v>2</v>
      </c>
      <c r="AJ386" s="16">
        <v>65</v>
      </c>
      <c r="AK386" s="16">
        <v>2</v>
      </c>
      <c r="AL386" s="16">
        <v>50</v>
      </c>
      <c r="AM386" s="16">
        <v>3</v>
      </c>
      <c r="AN386" s="16">
        <v>76</v>
      </c>
      <c r="AO386" s="16">
        <v>2</v>
      </c>
      <c r="AP386" s="16">
        <v>71</v>
      </c>
      <c r="AQ386" s="16">
        <v>2</v>
      </c>
      <c r="AR386" s="16">
        <v>86</v>
      </c>
      <c r="AS386" s="16">
        <v>2</v>
      </c>
      <c r="AT386" s="16">
        <v>91</v>
      </c>
      <c r="AU386" s="16">
        <v>0</v>
      </c>
      <c r="AV386" s="16">
        <v>85</v>
      </c>
      <c r="AW386" s="16">
        <v>1</v>
      </c>
      <c r="AX386" s="16">
        <v>92</v>
      </c>
      <c r="AY386" s="16">
        <v>1</v>
      </c>
      <c r="AZ386" s="16"/>
      <c r="BA386" s="16"/>
      <c r="BB386" s="4"/>
      <c r="BC386" s="4"/>
      <c r="BD386" s="4"/>
      <c r="BE386" s="4"/>
    </row>
    <row r="387" spans="1:57" ht="72">
      <c r="A387" s="7" t="s">
        <v>281</v>
      </c>
      <c r="B387" s="7" t="s">
        <v>0</v>
      </c>
      <c r="C387" s="7" t="s">
        <v>283</v>
      </c>
      <c r="D387" s="7" t="s">
        <v>285</v>
      </c>
      <c r="E387" s="7" t="s">
        <v>287</v>
      </c>
      <c r="F387" s="7" t="s">
        <v>375</v>
      </c>
      <c r="G387" s="7" t="s">
        <v>376</v>
      </c>
      <c r="H387" s="7" t="s">
        <v>324</v>
      </c>
      <c r="I387" s="7" t="s">
        <v>376</v>
      </c>
      <c r="J387" s="7" t="s">
        <v>294</v>
      </c>
      <c r="K387" s="7" t="s">
        <v>376</v>
      </c>
      <c r="L387" s="7" t="s">
        <v>296</v>
      </c>
      <c r="M387" s="7" t="s">
        <v>376</v>
      </c>
      <c r="N387" s="7" t="s">
        <v>319</v>
      </c>
      <c r="O387" s="7" t="s">
        <v>376</v>
      </c>
      <c r="P387" s="7" t="s">
        <v>389</v>
      </c>
      <c r="Q387" s="7" t="s">
        <v>376</v>
      </c>
      <c r="R387" s="7" t="s">
        <v>297</v>
      </c>
      <c r="S387" s="7" t="s">
        <v>376</v>
      </c>
      <c r="T387" s="7" t="s">
        <v>301</v>
      </c>
      <c r="U387" s="7" t="s">
        <v>376</v>
      </c>
      <c r="V387" s="7" t="s">
        <v>379</v>
      </c>
      <c r="W387" s="7" t="s">
        <v>376</v>
      </c>
      <c r="X387" s="7" t="s">
        <v>401</v>
      </c>
      <c r="Y387" s="7" t="s">
        <v>376</v>
      </c>
      <c r="Z387" s="7" t="s">
        <v>399</v>
      </c>
      <c r="AA387" s="7" t="s">
        <v>376</v>
      </c>
      <c r="AB387" s="7" t="s">
        <v>392</v>
      </c>
      <c r="AC387" s="7" t="s">
        <v>376</v>
      </c>
      <c r="AD387" s="7" t="s">
        <v>304</v>
      </c>
      <c r="AE387" s="7" t="s">
        <v>376</v>
      </c>
      <c r="AF387" s="7" t="s">
        <v>882</v>
      </c>
      <c r="AG387" s="7" t="s">
        <v>376</v>
      </c>
      <c r="AH387" s="7" t="s">
        <v>310</v>
      </c>
      <c r="AI387" s="7" t="s">
        <v>376</v>
      </c>
      <c r="AJ387" s="7" t="s">
        <v>395</v>
      </c>
      <c r="AK387" s="7" t="s">
        <v>376</v>
      </c>
      <c r="AL387" s="7" t="s">
        <v>323</v>
      </c>
      <c r="AM387" s="7" t="s">
        <v>376</v>
      </c>
      <c r="AN387" s="7" t="s">
        <v>396</v>
      </c>
      <c r="AO387" s="7" t="s">
        <v>376</v>
      </c>
      <c r="AP387" s="7" t="s">
        <v>883</v>
      </c>
      <c r="AQ387" s="7" t="s">
        <v>376</v>
      </c>
      <c r="AR387" s="7" t="s">
        <v>884</v>
      </c>
      <c r="AS387" s="7" t="s">
        <v>376</v>
      </c>
      <c r="AT387" s="7" t="s">
        <v>885</v>
      </c>
      <c r="AU387" s="7" t="s">
        <v>376</v>
      </c>
      <c r="AV387" s="7" t="s">
        <v>886</v>
      </c>
      <c r="AW387" s="7" t="s">
        <v>376</v>
      </c>
      <c r="AX387" s="7"/>
      <c r="AY387" s="7"/>
      <c r="AZ387" s="7"/>
      <c r="BA387" s="7"/>
      <c r="BB387" s="8"/>
      <c r="BC387" s="8"/>
      <c r="BD387" s="8"/>
      <c r="BE387" s="8"/>
    </row>
    <row r="388" spans="1:57" s="45" customFormat="1" ht="12">
      <c r="A388" s="4">
        <v>194</v>
      </c>
      <c r="B388" s="16">
        <v>2018111155</v>
      </c>
      <c r="C388" s="16" t="s">
        <v>233</v>
      </c>
      <c r="D388" s="16" t="s">
        <v>211</v>
      </c>
      <c r="E388" s="15">
        <f t="shared" si="88"/>
        <v>83.745098039215691</v>
      </c>
      <c r="F388" s="16">
        <v>90</v>
      </c>
      <c r="G388" s="16">
        <v>3</v>
      </c>
      <c r="H388" s="16">
        <v>85</v>
      </c>
      <c r="I388" s="16">
        <v>2</v>
      </c>
      <c r="J388" s="16">
        <v>65</v>
      </c>
      <c r="K388" s="16">
        <v>3</v>
      </c>
      <c r="L388" s="16">
        <v>85</v>
      </c>
      <c r="M388" s="16">
        <v>2</v>
      </c>
      <c r="N388" s="16">
        <v>80</v>
      </c>
      <c r="O388" s="16">
        <v>4</v>
      </c>
      <c r="P388" s="16">
        <v>82</v>
      </c>
      <c r="Q388" s="16">
        <v>3</v>
      </c>
      <c r="R388" s="16">
        <v>91</v>
      </c>
      <c r="S388" s="16">
        <v>3</v>
      </c>
      <c r="T388" s="16">
        <v>90</v>
      </c>
      <c r="U388" s="16">
        <v>3</v>
      </c>
      <c r="V388" s="16">
        <v>85</v>
      </c>
      <c r="W388" s="16">
        <v>0</v>
      </c>
      <c r="X388" s="16">
        <v>86</v>
      </c>
      <c r="Y388" s="16">
        <v>2</v>
      </c>
      <c r="Z388" s="16">
        <v>85</v>
      </c>
      <c r="AA388" s="16">
        <v>2</v>
      </c>
      <c r="AB388" s="16">
        <v>86</v>
      </c>
      <c r="AC388" s="16">
        <v>3</v>
      </c>
      <c r="AD388" s="16">
        <v>93</v>
      </c>
      <c r="AE388" s="16">
        <v>3</v>
      </c>
      <c r="AF388" s="16">
        <v>69</v>
      </c>
      <c r="AG388" s="16">
        <v>3</v>
      </c>
      <c r="AH388" s="16">
        <v>77</v>
      </c>
      <c r="AI388" s="16">
        <v>2</v>
      </c>
      <c r="AJ388" s="16">
        <v>83</v>
      </c>
      <c r="AK388" s="16">
        <v>3</v>
      </c>
      <c r="AL388" s="16">
        <v>94</v>
      </c>
      <c r="AM388" s="16">
        <v>2</v>
      </c>
      <c r="AN388" s="16">
        <v>85</v>
      </c>
      <c r="AO388" s="16">
        <v>2</v>
      </c>
      <c r="AP388" s="16">
        <v>91</v>
      </c>
      <c r="AQ388" s="16">
        <v>0</v>
      </c>
      <c r="AR388" s="16">
        <v>80</v>
      </c>
      <c r="AS388" s="16">
        <v>4</v>
      </c>
      <c r="AT388" s="16">
        <v>98</v>
      </c>
      <c r="AU388" s="16">
        <v>1</v>
      </c>
      <c r="AV388" s="16">
        <v>92</v>
      </c>
      <c r="AW388" s="16">
        <v>1</v>
      </c>
      <c r="AX388" s="16"/>
      <c r="AY388" s="16"/>
      <c r="AZ388" s="16"/>
      <c r="BA388" s="16"/>
      <c r="BB388" s="4"/>
      <c r="BC388" s="4"/>
      <c r="BD388" s="4"/>
      <c r="BE388" s="4"/>
    </row>
    <row r="389" spans="1:57" ht="60">
      <c r="A389" s="7" t="s">
        <v>281</v>
      </c>
      <c r="B389" s="7" t="s">
        <v>0</v>
      </c>
      <c r="C389" s="7" t="s">
        <v>283</v>
      </c>
      <c r="D389" s="7" t="s">
        <v>285</v>
      </c>
      <c r="E389" s="7" t="s">
        <v>287</v>
      </c>
      <c r="F389" s="7" t="s">
        <v>524</v>
      </c>
      <c r="G389" s="7" t="s">
        <v>376</v>
      </c>
      <c r="H389" s="7" t="s">
        <v>520</v>
      </c>
      <c r="I389" s="7" t="s">
        <v>376</v>
      </c>
      <c r="J389" s="7" t="s">
        <v>519</v>
      </c>
      <c r="K389" s="7" t="s">
        <v>376</v>
      </c>
      <c r="L389" s="7" t="s">
        <v>523</v>
      </c>
      <c r="M389" s="7" t="s">
        <v>376</v>
      </c>
      <c r="N389" s="7" t="s">
        <v>560</v>
      </c>
      <c r="O389" s="7" t="s">
        <v>376</v>
      </c>
      <c r="P389" s="7" t="s">
        <v>518</v>
      </c>
      <c r="Q389" s="7" t="s">
        <v>376</v>
      </c>
      <c r="R389" s="7" t="s">
        <v>856</v>
      </c>
      <c r="S389" s="7" t="s">
        <v>376</v>
      </c>
      <c r="T389" s="7" t="s">
        <v>887</v>
      </c>
      <c r="U389" s="7" t="s">
        <v>376</v>
      </c>
      <c r="V389" s="7" t="s">
        <v>304</v>
      </c>
      <c r="W389" s="7" t="s">
        <v>376</v>
      </c>
      <c r="X389" s="7" t="s">
        <v>323</v>
      </c>
      <c r="Y389" s="7" t="s">
        <v>376</v>
      </c>
      <c r="Z389" s="7" t="s">
        <v>861</v>
      </c>
      <c r="AA389" s="7" t="s">
        <v>376</v>
      </c>
      <c r="AB389" s="7" t="s">
        <v>296</v>
      </c>
      <c r="AC389" s="7" t="s">
        <v>376</v>
      </c>
      <c r="AD389" s="7" t="s">
        <v>319</v>
      </c>
      <c r="AE389" s="7" t="s">
        <v>376</v>
      </c>
      <c r="AF389" s="7" t="s">
        <v>294</v>
      </c>
      <c r="AG389" s="7" t="s">
        <v>376</v>
      </c>
      <c r="AH389" s="7" t="s">
        <v>301</v>
      </c>
      <c r="AI389" s="7" t="s">
        <v>376</v>
      </c>
      <c r="AJ389" s="7" t="s">
        <v>378</v>
      </c>
      <c r="AK389" s="7" t="s">
        <v>376</v>
      </c>
      <c r="AL389" s="7" t="s">
        <v>324</v>
      </c>
      <c r="AM389" s="7" t="s">
        <v>376</v>
      </c>
      <c r="AN389" s="7" t="s">
        <v>401</v>
      </c>
      <c r="AO389" s="7" t="s">
        <v>376</v>
      </c>
      <c r="AP389" s="7" t="s">
        <v>888</v>
      </c>
      <c r="AQ389" s="7" t="s">
        <v>376</v>
      </c>
      <c r="AR389" s="7" t="s">
        <v>889</v>
      </c>
      <c r="AS389" s="7" t="s">
        <v>376</v>
      </c>
      <c r="AT389" s="7" t="s">
        <v>890</v>
      </c>
      <c r="AU389" s="7" t="s">
        <v>376</v>
      </c>
      <c r="AV389" s="7" t="s">
        <v>891</v>
      </c>
      <c r="AW389" s="7" t="s">
        <v>376</v>
      </c>
      <c r="AX389" s="7" t="s">
        <v>356</v>
      </c>
      <c r="AY389" s="7" t="s">
        <v>376</v>
      </c>
      <c r="AZ389" s="7"/>
      <c r="BA389" s="7"/>
      <c r="BB389" s="8"/>
      <c r="BC389" s="8"/>
      <c r="BD389" s="8"/>
      <c r="BE389" s="8"/>
    </row>
    <row r="390" spans="1:57" s="45" customFormat="1" ht="12">
      <c r="A390" s="4">
        <v>195</v>
      </c>
      <c r="B390" s="16">
        <v>2018111156</v>
      </c>
      <c r="C390" s="16" t="s">
        <v>234</v>
      </c>
      <c r="D390" s="16" t="s">
        <v>211</v>
      </c>
      <c r="E390" s="15">
        <f t="shared" si="88"/>
        <v>57.286274509803917</v>
      </c>
      <c r="F390" s="16">
        <v>49</v>
      </c>
      <c r="G390" s="16">
        <v>2</v>
      </c>
      <c r="H390" s="16">
        <v>76</v>
      </c>
      <c r="I390" s="16">
        <v>2</v>
      </c>
      <c r="J390" s="16">
        <v>57</v>
      </c>
      <c r="K390" s="16">
        <v>4</v>
      </c>
      <c r="L390" s="16">
        <v>61</v>
      </c>
      <c r="M390" s="16">
        <v>3</v>
      </c>
      <c r="N390" s="16">
        <v>62</v>
      </c>
      <c r="O390" s="16">
        <v>2</v>
      </c>
      <c r="P390" s="16">
        <v>50</v>
      </c>
      <c r="Q390" s="16">
        <v>4</v>
      </c>
      <c r="R390" s="16">
        <v>72</v>
      </c>
      <c r="S390" s="16">
        <v>3</v>
      </c>
      <c r="T390" s="16">
        <v>60</v>
      </c>
      <c r="U390" s="16">
        <v>2</v>
      </c>
      <c r="V390" s="16">
        <v>40</v>
      </c>
      <c r="W390" s="16">
        <v>3</v>
      </c>
      <c r="X390" s="16">
        <v>81</v>
      </c>
      <c r="Y390" s="16">
        <v>2</v>
      </c>
      <c r="Z390" s="16">
        <v>40</v>
      </c>
      <c r="AA390" s="16">
        <v>2</v>
      </c>
      <c r="AB390" s="16">
        <v>71</v>
      </c>
      <c r="AC390" s="16">
        <v>2</v>
      </c>
      <c r="AD390" s="16">
        <v>47</v>
      </c>
      <c r="AE390" s="16">
        <v>4</v>
      </c>
      <c r="AF390" s="16">
        <v>31</v>
      </c>
      <c r="AG390" s="16">
        <v>3</v>
      </c>
      <c r="AH390" s="16">
        <v>60</v>
      </c>
      <c r="AI390" s="16">
        <v>3</v>
      </c>
      <c r="AJ390" s="16">
        <v>40</v>
      </c>
      <c r="AK390" s="16">
        <v>2</v>
      </c>
      <c r="AL390" s="16">
        <v>31</v>
      </c>
      <c r="AM390" s="16">
        <v>2</v>
      </c>
      <c r="AN390" s="16">
        <v>64.8</v>
      </c>
      <c r="AO390" s="16">
        <v>2</v>
      </c>
      <c r="AP390" s="16">
        <v>85</v>
      </c>
      <c r="AQ390" s="16">
        <v>0</v>
      </c>
      <c r="AR390" s="16">
        <v>91</v>
      </c>
      <c r="AS390" s="16">
        <v>0</v>
      </c>
      <c r="AT390" s="16">
        <v>95</v>
      </c>
      <c r="AU390" s="16">
        <v>2</v>
      </c>
      <c r="AV390" s="16">
        <v>86</v>
      </c>
      <c r="AW390" s="16">
        <v>1</v>
      </c>
      <c r="AX390" s="16">
        <v>88</v>
      </c>
      <c r="AY390" s="16">
        <v>1</v>
      </c>
      <c r="AZ390" s="16"/>
      <c r="BA390" s="16"/>
      <c r="BB390" s="4"/>
      <c r="BC390" s="4"/>
      <c r="BD390" s="4"/>
      <c r="BE390" s="4"/>
    </row>
    <row r="391" spans="1:57" ht="72">
      <c r="A391" s="7" t="s">
        <v>281</v>
      </c>
      <c r="B391" s="7" t="s">
        <v>0</v>
      </c>
      <c r="C391" s="7" t="s">
        <v>283</v>
      </c>
      <c r="D391" s="7" t="s">
        <v>285</v>
      </c>
      <c r="E391" s="7" t="s">
        <v>287</v>
      </c>
      <c r="F391" s="7" t="s">
        <v>524</v>
      </c>
      <c r="G391" s="7" t="s">
        <v>376</v>
      </c>
      <c r="H391" s="7" t="s">
        <v>375</v>
      </c>
      <c r="I391" s="7" t="s">
        <v>376</v>
      </c>
      <c r="J391" s="7" t="s">
        <v>324</v>
      </c>
      <c r="K391" s="7" t="s">
        <v>376</v>
      </c>
      <c r="L391" s="7" t="s">
        <v>294</v>
      </c>
      <c r="M391" s="7" t="s">
        <v>376</v>
      </c>
      <c r="N391" s="7" t="s">
        <v>296</v>
      </c>
      <c r="O391" s="7" t="s">
        <v>376</v>
      </c>
      <c r="P391" s="7" t="s">
        <v>319</v>
      </c>
      <c r="Q391" s="7" t="s">
        <v>376</v>
      </c>
      <c r="R391" s="7" t="s">
        <v>298</v>
      </c>
      <c r="S391" s="7" t="s">
        <v>376</v>
      </c>
      <c r="T391" s="7" t="s">
        <v>297</v>
      </c>
      <c r="U391" s="7" t="s">
        <v>376</v>
      </c>
      <c r="V391" s="7" t="s">
        <v>301</v>
      </c>
      <c r="W391" s="7" t="s">
        <v>376</v>
      </c>
      <c r="X391" s="7" t="s">
        <v>398</v>
      </c>
      <c r="Y391" s="7" t="s">
        <v>376</v>
      </c>
      <c r="Z391" s="7" t="s">
        <v>523</v>
      </c>
      <c r="AA391" s="7" t="s">
        <v>376</v>
      </c>
      <c r="AB391" s="7" t="s">
        <v>520</v>
      </c>
      <c r="AC391" s="7" t="s">
        <v>376</v>
      </c>
      <c r="AD391" s="7" t="s">
        <v>496</v>
      </c>
      <c r="AE391" s="7" t="s">
        <v>376</v>
      </c>
      <c r="AF391" s="7" t="s">
        <v>304</v>
      </c>
      <c r="AG391" s="7" t="s">
        <v>376</v>
      </c>
      <c r="AH391" s="7" t="s">
        <v>560</v>
      </c>
      <c r="AI391" s="7" t="s">
        <v>376</v>
      </c>
      <c r="AJ391" s="7" t="s">
        <v>519</v>
      </c>
      <c r="AK391" s="7" t="s">
        <v>376</v>
      </c>
      <c r="AL391" s="7" t="s">
        <v>518</v>
      </c>
      <c r="AM391" s="7" t="s">
        <v>376</v>
      </c>
      <c r="AN391" s="7" t="s">
        <v>310</v>
      </c>
      <c r="AO391" s="7" t="s">
        <v>376</v>
      </c>
      <c r="AP391" s="7" t="s">
        <v>323</v>
      </c>
      <c r="AQ391" s="7" t="s">
        <v>376</v>
      </c>
      <c r="AR391" s="7" t="s">
        <v>403</v>
      </c>
      <c r="AS391" s="7" t="s">
        <v>376</v>
      </c>
      <c r="AT391" s="7" t="s">
        <v>367</v>
      </c>
      <c r="AU391" s="7" t="s">
        <v>376</v>
      </c>
      <c r="AV391" s="7" t="s">
        <v>356</v>
      </c>
      <c r="AW391" s="7" t="s">
        <v>376</v>
      </c>
      <c r="AX391" s="7" t="s">
        <v>355</v>
      </c>
      <c r="AY391" s="7" t="s">
        <v>376</v>
      </c>
      <c r="AZ391" s="7"/>
      <c r="BA391" s="7"/>
      <c r="BB391" s="8"/>
      <c r="BC391" s="8"/>
      <c r="BD391" s="8"/>
      <c r="BE391" s="8"/>
    </row>
    <row r="392" spans="1:57" s="45" customFormat="1" ht="12">
      <c r="A392" s="4">
        <v>196</v>
      </c>
      <c r="B392" s="16">
        <v>2018111157</v>
      </c>
      <c r="C392" s="16" t="s">
        <v>235</v>
      </c>
      <c r="D392" s="16" t="s">
        <v>211</v>
      </c>
      <c r="E392" s="15">
        <f t="shared" si="88"/>
        <v>72.245283018867923</v>
      </c>
      <c r="F392" s="16">
        <v>63</v>
      </c>
      <c r="G392" s="16">
        <v>2</v>
      </c>
      <c r="H392" s="16">
        <v>82</v>
      </c>
      <c r="I392" s="16">
        <v>3</v>
      </c>
      <c r="J392" s="16">
        <v>60</v>
      </c>
      <c r="K392" s="16">
        <v>2</v>
      </c>
      <c r="L392" s="16">
        <v>61</v>
      </c>
      <c r="M392" s="16">
        <v>3</v>
      </c>
      <c r="N392" s="16">
        <v>76</v>
      </c>
      <c r="O392" s="16">
        <v>2</v>
      </c>
      <c r="P392" s="16">
        <v>60</v>
      </c>
      <c r="Q392" s="16">
        <v>4</v>
      </c>
      <c r="R392" s="16">
        <v>81</v>
      </c>
      <c r="S392" s="16">
        <v>3</v>
      </c>
      <c r="T392" s="16">
        <v>82</v>
      </c>
      <c r="U392" s="16">
        <v>3</v>
      </c>
      <c r="V392" s="16">
        <v>78</v>
      </c>
      <c r="W392" s="16">
        <v>3</v>
      </c>
      <c r="X392" s="16">
        <v>85</v>
      </c>
      <c r="Y392" s="16">
        <v>0</v>
      </c>
      <c r="Z392" s="16">
        <v>62</v>
      </c>
      <c r="AA392" s="16">
        <v>3</v>
      </c>
      <c r="AB392" s="16">
        <v>75</v>
      </c>
      <c r="AC392" s="16">
        <v>2</v>
      </c>
      <c r="AD392" s="16">
        <v>76</v>
      </c>
      <c r="AE392" s="16">
        <v>2</v>
      </c>
      <c r="AF392" s="16">
        <v>82</v>
      </c>
      <c r="AG392" s="16">
        <v>3</v>
      </c>
      <c r="AH392" s="16">
        <v>68</v>
      </c>
      <c r="AI392" s="16">
        <v>2</v>
      </c>
      <c r="AJ392" s="16">
        <v>61</v>
      </c>
      <c r="AK392" s="16">
        <v>4</v>
      </c>
      <c r="AL392" s="16">
        <v>67</v>
      </c>
      <c r="AM392" s="16">
        <v>4</v>
      </c>
      <c r="AN392" s="16">
        <v>69</v>
      </c>
      <c r="AO392" s="16">
        <v>2</v>
      </c>
      <c r="AP392" s="16">
        <v>85</v>
      </c>
      <c r="AQ392" s="16">
        <v>2</v>
      </c>
      <c r="AR392" s="16">
        <v>89</v>
      </c>
      <c r="AS392" s="16">
        <v>0</v>
      </c>
      <c r="AT392" s="16">
        <v>86</v>
      </c>
      <c r="AU392" s="16">
        <v>2</v>
      </c>
      <c r="AV392" s="16">
        <v>87</v>
      </c>
      <c r="AW392" s="16">
        <v>1</v>
      </c>
      <c r="AX392" s="16">
        <v>90</v>
      </c>
      <c r="AY392" s="16">
        <v>1</v>
      </c>
      <c r="AZ392" s="16"/>
      <c r="BA392" s="16"/>
      <c r="BB392" s="4"/>
      <c r="BC392" s="4"/>
      <c r="BD392" s="4"/>
      <c r="BE392" s="4"/>
    </row>
    <row r="393" spans="1:57" ht="48">
      <c r="A393" s="7" t="s">
        <v>281</v>
      </c>
      <c r="B393" s="7" t="s">
        <v>0</v>
      </c>
      <c r="C393" s="7" t="s">
        <v>283</v>
      </c>
      <c r="D393" s="7" t="s">
        <v>285</v>
      </c>
      <c r="E393" s="7" t="s">
        <v>287</v>
      </c>
      <c r="F393" s="7" t="s">
        <v>776</v>
      </c>
      <c r="G393" s="7" t="s">
        <v>295</v>
      </c>
      <c r="H393" s="7" t="s">
        <v>370</v>
      </c>
      <c r="I393" s="7" t="s">
        <v>318</v>
      </c>
      <c r="J393" s="7" t="s">
        <v>672</v>
      </c>
      <c r="K393" s="7" t="s">
        <v>293</v>
      </c>
      <c r="L393" s="7" t="s">
        <v>753</v>
      </c>
      <c r="M393" s="7" t="s">
        <v>318</v>
      </c>
      <c r="N393" s="7" t="s">
        <v>372</v>
      </c>
      <c r="O393" s="7" t="s">
        <v>293</v>
      </c>
      <c r="P393" s="7" t="s">
        <v>574</v>
      </c>
      <c r="Q393" s="7" t="s">
        <v>295</v>
      </c>
      <c r="R393" s="7" t="s">
        <v>892</v>
      </c>
      <c r="S393" s="7" t="s">
        <v>295</v>
      </c>
      <c r="T393" s="7" t="s">
        <v>893</v>
      </c>
      <c r="U393" s="7" t="s">
        <v>318</v>
      </c>
      <c r="V393" s="7" t="s">
        <v>306</v>
      </c>
      <c r="W393" s="7" t="s">
        <v>293</v>
      </c>
      <c r="X393" s="7" t="s">
        <v>441</v>
      </c>
      <c r="Y393" s="7" t="s">
        <v>295</v>
      </c>
      <c r="Z393" s="7" t="s">
        <v>894</v>
      </c>
      <c r="AA393" s="7" t="s">
        <v>318</v>
      </c>
      <c r="AB393" s="7" t="s">
        <v>579</v>
      </c>
      <c r="AC393" s="7" t="s">
        <v>318</v>
      </c>
      <c r="AD393" s="7" t="s">
        <v>350</v>
      </c>
      <c r="AE393" s="7" t="s">
        <v>295</v>
      </c>
      <c r="AF393" s="7" t="s">
        <v>364</v>
      </c>
      <c r="AG393" s="7" t="s">
        <v>295</v>
      </c>
      <c r="AH393" s="7" t="s">
        <v>710</v>
      </c>
      <c r="AI393" s="7" t="s">
        <v>318</v>
      </c>
      <c r="AJ393" s="7" t="s">
        <v>895</v>
      </c>
      <c r="AK393" s="7" t="s">
        <v>295</v>
      </c>
      <c r="AL393" s="7" t="s">
        <v>292</v>
      </c>
      <c r="AM393" s="7" t="s">
        <v>295</v>
      </c>
      <c r="AN393" s="7" t="s">
        <v>359</v>
      </c>
      <c r="AO393" s="7" t="s">
        <v>295</v>
      </c>
      <c r="AP393" s="7" t="s">
        <v>311</v>
      </c>
      <c r="AQ393" s="7" t="s">
        <v>318</v>
      </c>
      <c r="AR393" s="7" t="s">
        <v>374</v>
      </c>
      <c r="AS393" s="7" t="s">
        <v>295</v>
      </c>
      <c r="AT393" s="8" t="s">
        <v>632</v>
      </c>
      <c r="AU393" s="8" t="s">
        <v>318</v>
      </c>
      <c r="AV393" s="8"/>
      <c r="AW393" s="8"/>
      <c r="AX393" s="8"/>
      <c r="AY393" s="8"/>
      <c r="AZ393" s="8"/>
      <c r="BA393" s="8"/>
      <c r="BB393" s="8"/>
      <c r="BC393" s="8"/>
      <c r="BD393" s="8"/>
      <c r="BE393" s="8"/>
    </row>
    <row r="394" spans="1:57" s="45" customFormat="1" ht="12">
      <c r="A394" s="4">
        <v>197</v>
      </c>
      <c r="B394" s="4">
        <v>2018111160</v>
      </c>
      <c r="C394" s="4" t="s">
        <v>236</v>
      </c>
      <c r="D394" s="4" t="s">
        <v>896</v>
      </c>
      <c r="E394" s="15">
        <f t="shared" si="88"/>
        <v>89.680769230769229</v>
      </c>
      <c r="F394" s="4">
        <v>90</v>
      </c>
      <c r="G394" s="4">
        <v>3</v>
      </c>
      <c r="H394" s="4">
        <v>91</v>
      </c>
      <c r="I394" s="4">
        <v>3</v>
      </c>
      <c r="J394" s="4">
        <v>90</v>
      </c>
      <c r="K394" s="4">
        <v>3</v>
      </c>
      <c r="L394" s="4">
        <v>96.8</v>
      </c>
      <c r="M394" s="4">
        <v>3</v>
      </c>
      <c r="N394" s="4">
        <v>97</v>
      </c>
      <c r="O394" s="4">
        <v>3</v>
      </c>
      <c r="P394" s="4">
        <v>95</v>
      </c>
      <c r="Q394" s="4">
        <v>3</v>
      </c>
      <c r="R394" s="4">
        <v>87</v>
      </c>
      <c r="S394" s="4">
        <v>3</v>
      </c>
      <c r="T394" s="4">
        <v>79</v>
      </c>
      <c r="U394" s="4">
        <v>2</v>
      </c>
      <c r="V394" s="4">
        <v>82</v>
      </c>
      <c r="W394" s="4">
        <v>2</v>
      </c>
      <c r="X394" s="4">
        <v>93</v>
      </c>
      <c r="Y394" s="4">
        <v>2</v>
      </c>
      <c r="Z394" s="4">
        <v>91</v>
      </c>
      <c r="AA394" s="4">
        <v>2</v>
      </c>
      <c r="AB394" s="4">
        <v>84</v>
      </c>
      <c r="AC394" s="4">
        <v>2</v>
      </c>
      <c r="AD394" s="4">
        <v>85</v>
      </c>
      <c r="AE394" s="4">
        <v>4</v>
      </c>
      <c r="AF394" s="4">
        <v>88</v>
      </c>
      <c r="AG394" s="4">
        <v>3</v>
      </c>
      <c r="AH394" s="4">
        <v>89</v>
      </c>
      <c r="AI394" s="4">
        <v>3</v>
      </c>
      <c r="AJ394" s="4">
        <v>96</v>
      </c>
      <c r="AK394" s="4">
        <v>2</v>
      </c>
      <c r="AL394" s="4">
        <v>82</v>
      </c>
      <c r="AM394" s="4">
        <v>2</v>
      </c>
      <c r="AN394" s="4">
        <v>91</v>
      </c>
      <c r="AO394" s="4">
        <v>3</v>
      </c>
      <c r="AP394" s="4">
        <v>83</v>
      </c>
      <c r="AQ394" s="4">
        <v>1</v>
      </c>
      <c r="AR394" s="4">
        <v>92</v>
      </c>
      <c r="AS394" s="4">
        <v>1</v>
      </c>
      <c r="AT394" s="4">
        <v>95</v>
      </c>
      <c r="AU394" s="4">
        <v>2</v>
      </c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spans="1:57" ht="36">
      <c r="A395" s="7" t="s">
        <v>281</v>
      </c>
      <c r="B395" s="7" t="s">
        <v>0</v>
      </c>
      <c r="C395" s="7" t="s">
        <v>283</v>
      </c>
      <c r="D395" s="7" t="s">
        <v>285</v>
      </c>
      <c r="E395" s="7" t="s">
        <v>287</v>
      </c>
      <c r="F395" s="7" t="s">
        <v>449</v>
      </c>
      <c r="G395" s="7" t="s">
        <v>318</v>
      </c>
      <c r="H395" s="7" t="s">
        <v>321</v>
      </c>
      <c r="I395" s="7" t="s">
        <v>318</v>
      </c>
      <c r="J395" s="7" t="s">
        <v>325</v>
      </c>
      <c r="K395" s="7" t="s">
        <v>318</v>
      </c>
      <c r="L395" s="7" t="s">
        <v>326</v>
      </c>
      <c r="M395" s="7" t="s">
        <v>295</v>
      </c>
      <c r="N395" s="7" t="s">
        <v>320</v>
      </c>
      <c r="O395" s="7" t="s">
        <v>318</v>
      </c>
      <c r="P395" s="7" t="s">
        <v>611</v>
      </c>
      <c r="Q395" s="7" t="s">
        <v>318</v>
      </c>
      <c r="R395" s="7" t="s">
        <v>892</v>
      </c>
      <c r="S395" s="7" t="s">
        <v>293</v>
      </c>
      <c r="T395" s="7" t="s">
        <v>322</v>
      </c>
      <c r="U395" s="7" t="s">
        <v>295</v>
      </c>
      <c r="V395" s="7" t="s">
        <v>575</v>
      </c>
      <c r="W395" s="7" t="s">
        <v>293</v>
      </c>
      <c r="X395" s="7" t="s">
        <v>897</v>
      </c>
      <c r="Y395" s="7" t="s">
        <v>293</v>
      </c>
      <c r="Z395" s="7" t="s">
        <v>579</v>
      </c>
      <c r="AA395" s="7" t="s">
        <v>295</v>
      </c>
      <c r="AB395" s="7" t="s">
        <v>350</v>
      </c>
      <c r="AC395" s="7" t="s">
        <v>295</v>
      </c>
      <c r="AD395" s="7" t="s">
        <v>364</v>
      </c>
      <c r="AE395" s="7" t="s">
        <v>295</v>
      </c>
      <c r="AF395" s="7" t="s">
        <v>710</v>
      </c>
      <c r="AG395" s="7" t="s">
        <v>318</v>
      </c>
      <c r="AH395" s="7" t="s">
        <v>815</v>
      </c>
      <c r="AI395" s="7" t="s">
        <v>293</v>
      </c>
      <c r="AJ395" s="7" t="s">
        <v>292</v>
      </c>
      <c r="AK395" s="7" t="s">
        <v>293</v>
      </c>
      <c r="AL395" s="7" t="s">
        <v>359</v>
      </c>
      <c r="AM395" s="7" t="s">
        <v>295</v>
      </c>
      <c r="AN395" s="7" t="s">
        <v>373</v>
      </c>
      <c r="AO395" s="7" t="s">
        <v>318</v>
      </c>
      <c r="AP395" s="7" t="s">
        <v>348</v>
      </c>
      <c r="AQ395" s="7" t="s">
        <v>318</v>
      </c>
      <c r="AR395" s="7" t="s">
        <v>354</v>
      </c>
      <c r="AS395" s="7" t="s">
        <v>293</v>
      </c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</row>
    <row r="396" spans="1:57" s="45" customFormat="1" ht="12">
      <c r="A396" s="4">
        <v>198</v>
      </c>
      <c r="B396" s="4">
        <v>2018111161</v>
      </c>
      <c r="C396" s="4" t="s">
        <v>898</v>
      </c>
      <c r="D396" s="4" t="s">
        <v>896</v>
      </c>
      <c r="E396" s="15">
        <f t="shared" si="88"/>
        <v>83.090196078431376</v>
      </c>
      <c r="F396" s="4">
        <v>88.2</v>
      </c>
      <c r="G396" s="4">
        <v>3</v>
      </c>
      <c r="H396" s="4">
        <v>80</v>
      </c>
      <c r="I396" s="4">
        <v>2</v>
      </c>
      <c r="J396" s="4">
        <v>78</v>
      </c>
      <c r="K396" s="4">
        <v>2</v>
      </c>
      <c r="L396" s="4">
        <v>93</v>
      </c>
      <c r="M396" s="4">
        <v>4</v>
      </c>
      <c r="N396" s="4">
        <v>90</v>
      </c>
      <c r="O396" s="4">
        <v>4</v>
      </c>
      <c r="P396" s="4">
        <v>91</v>
      </c>
      <c r="Q396" s="4">
        <v>3</v>
      </c>
      <c r="R396" s="4">
        <v>74</v>
      </c>
      <c r="S396" s="4">
        <v>3</v>
      </c>
      <c r="T396" s="4">
        <v>83</v>
      </c>
      <c r="U396" s="4">
        <v>2</v>
      </c>
      <c r="V396" s="4">
        <v>78</v>
      </c>
      <c r="W396" s="4">
        <v>2</v>
      </c>
      <c r="X396" s="4">
        <v>81</v>
      </c>
      <c r="Y396" s="4">
        <v>2</v>
      </c>
      <c r="Z396" s="4">
        <v>73</v>
      </c>
      <c r="AA396" s="4">
        <v>2</v>
      </c>
      <c r="AB396" s="4">
        <v>85</v>
      </c>
      <c r="AC396" s="4">
        <v>4</v>
      </c>
      <c r="AD396" s="4">
        <v>67</v>
      </c>
      <c r="AE396" s="4">
        <v>3</v>
      </c>
      <c r="AF396" s="4">
        <v>93</v>
      </c>
      <c r="AG396" s="4">
        <v>3</v>
      </c>
      <c r="AH396" s="4">
        <v>79</v>
      </c>
      <c r="AI396" s="4">
        <v>3</v>
      </c>
      <c r="AJ396" s="4">
        <v>80</v>
      </c>
      <c r="AK396" s="4">
        <v>2</v>
      </c>
      <c r="AL396" s="4">
        <v>78</v>
      </c>
      <c r="AM396" s="4">
        <v>3</v>
      </c>
      <c r="AN396" s="4">
        <v>89</v>
      </c>
      <c r="AO396" s="4">
        <v>1</v>
      </c>
      <c r="AP396" s="4">
        <v>90</v>
      </c>
      <c r="AQ396" s="4">
        <v>1</v>
      </c>
      <c r="AR396" s="4">
        <v>85</v>
      </c>
      <c r="AS396" s="4">
        <v>2</v>
      </c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spans="1:57" ht="36">
      <c r="A397" s="7" t="s">
        <v>281</v>
      </c>
      <c r="B397" s="7" t="s">
        <v>0</v>
      </c>
      <c r="C397" s="7" t="s">
        <v>283</v>
      </c>
      <c r="D397" s="7" t="s">
        <v>285</v>
      </c>
      <c r="E397" s="7" t="s">
        <v>287</v>
      </c>
      <c r="F397" s="7" t="s">
        <v>865</v>
      </c>
      <c r="G397" s="7" t="s">
        <v>376</v>
      </c>
      <c r="H397" s="7" t="s">
        <v>866</v>
      </c>
      <c r="I397" s="7" t="s">
        <v>376</v>
      </c>
      <c r="J397" s="7" t="s">
        <v>867</v>
      </c>
      <c r="K397" s="7" t="s">
        <v>376</v>
      </c>
      <c r="L397" s="7" t="s">
        <v>868</v>
      </c>
      <c r="M397" s="7" t="s">
        <v>376</v>
      </c>
      <c r="N397" s="7" t="s">
        <v>396</v>
      </c>
      <c r="O397" s="7" t="s">
        <v>376</v>
      </c>
      <c r="P397" s="7" t="s">
        <v>304</v>
      </c>
      <c r="Q397" s="7" t="s">
        <v>376</v>
      </c>
      <c r="R397" s="7" t="s">
        <v>757</v>
      </c>
      <c r="S397" s="7" t="s">
        <v>376</v>
      </c>
      <c r="T397" s="7" t="s">
        <v>395</v>
      </c>
      <c r="U397" s="7" t="s">
        <v>376</v>
      </c>
      <c r="V397" s="7" t="s">
        <v>322</v>
      </c>
      <c r="W397" s="7" t="s">
        <v>376</v>
      </c>
      <c r="X397" s="7" t="s">
        <v>323</v>
      </c>
      <c r="Y397" s="7" t="s">
        <v>376</v>
      </c>
      <c r="Z397" s="7" t="s">
        <v>861</v>
      </c>
      <c r="AA397" s="7" t="s">
        <v>376</v>
      </c>
      <c r="AB397" s="7" t="s">
        <v>296</v>
      </c>
      <c r="AC397" s="7" t="s">
        <v>376</v>
      </c>
      <c r="AD397" s="7" t="s">
        <v>319</v>
      </c>
      <c r="AE397" s="7" t="s">
        <v>376</v>
      </c>
      <c r="AF397" s="7" t="s">
        <v>294</v>
      </c>
      <c r="AG397" s="7" t="s">
        <v>376</v>
      </c>
      <c r="AH397" s="7" t="s">
        <v>301</v>
      </c>
      <c r="AI397" s="7" t="s">
        <v>376</v>
      </c>
      <c r="AJ397" s="7" t="s">
        <v>389</v>
      </c>
      <c r="AK397" s="7" t="s">
        <v>376</v>
      </c>
      <c r="AL397" s="7" t="s">
        <v>324</v>
      </c>
      <c r="AM397" s="7" t="s">
        <v>376</v>
      </c>
      <c r="AN397" s="7" t="s">
        <v>398</v>
      </c>
      <c r="AO397" s="7" t="s">
        <v>376</v>
      </c>
      <c r="AP397" s="7" t="s">
        <v>403</v>
      </c>
      <c r="AQ397" s="7" t="s">
        <v>376</v>
      </c>
      <c r="AR397" s="7" t="s">
        <v>899</v>
      </c>
      <c r="AS397" s="7" t="s">
        <v>376</v>
      </c>
      <c r="AT397" s="8" t="s">
        <v>900</v>
      </c>
      <c r="AU397" s="8" t="s">
        <v>729</v>
      </c>
      <c r="AV397" s="8"/>
      <c r="AW397" s="8"/>
      <c r="AX397" s="8"/>
      <c r="AY397" s="8"/>
      <c r="AZ397" s="8"/>
      <c r="BA397" s="8"/>
      <c r="BB397" s="8"/>
      <c r="BC397" s="8"/>
      <c r="BD397" s="8"/>
      <c r="BE397" s="8"/>
    </row>
    <row r="398" spans="1:57" s="45" customFormat="1" ht="12">
      <c r="A398" s="4">
        <v>199</v>
      </c>
      <c r="B398" s="4">
        <v>2018111166</v>
      </c>
      <c r="C398" s="4" t="s">
        <v>901</v>
      </c>
      <c r="D398" s="4" t="s">
        <v>276</v>
      </c>
      <c r="E398" s="15">
        <f t="shared" si="88"/>
        <v>85.804347826086953</v>
      </c>
      <c r="F398" s="4">
        <v>98</v>
      </c>
      <c r="G398" s="4">
        <v>2</v>
      </c>
      <c r="H398" s="4">
        <v>94</v>
      </c>
      <c r="I398" s="4">
        <v>3</v>
      </c>
      <c r="J398" s="4">
        <v>91</v>
      </c>
      <c r="K398" s="4">
        <v>2</v>
      </c>
      <c r="L398" s="4">
        <v>84</v>
      </c>
      <c r="M398" s="4">
        <v>3</v>
      </c>
      <c r="N398" s="4">
        <v>90</v>
      </c>
      <c r="O398" s="4">
        <v>2</v>
      </c>
      <c r="P398" s="4">
        <v>90</v>
      </c>
      <c r="Q398" s="4">
        <v>3</v>
      </c>
      <c r="R398" s="4">
        <v>84</v>
      </c>
      <c r="S398" s="4">
        <v>3</v>
      </c>
      <c r="T398" s="4">
        <v>77</v>
      </c>
      <c r="U398" s="4">
        <v>3</v>
      </c>
      <c r="V398" s="4">
        <v>79</v>
      </c>
      <c r="W398" s="4">
        <v>2</v>
      </c>
      <c r="X398" s="4">
        <v>91</v>
      </c>
      <c r="Y398" s="4">
        <v>2</v>
      </c>
      <c r="Z398" s="4">
        <v>85</v>
      </c>
      <c r="AA398" s="4">
        <v>2</v>
      </c>
      <c r="AB398" s="4">
        <v>89</v>
      </c>
      <c r="AC398" s="4">
        <v>2</v>
      </c>
      <c r="AD398" s="4">
        <v>88</v>
      </c>
      <c r="AE398" s="4">
        <v>4</v>
      </c>
      <c r="AF398" s="4">
        <v>67</v>
      </c>
      <c r="AG398" s="4">
        <v>3</v>
      </c>
      <c r="AH398" s="4">
        <v>94</v>
      </c>
      <c r="AI398" s="4">
        <v>3</v>
      </c>
      <c r="AJ398" s="4">
        <v>86</v>
      </c>
      <c r="AK398" s="4">
        <v>3</v>
      </c>
      <c r="AL398" s="4">
        <v>73</v>
      </c>
      <c r="AM398" s="4">
        <v>2</v>
      </c>
      <c r="AN398" s="4">
        <v>85</v>
      </c>
      <c r="AO398" s="4">
        <v>0</v>
      </c>
      <c r="AP398" s="4">
        <v>92</v>
      </c>
      <c r="AQ398" s="4">
        <v>0</v>
      </c>
      <c r="AR398" s="4">
        <v>87</v>
      </c>
      <c r="AS398" s="4">
        <v>1</v>
      </c>
      <c r="AT398" s="4">
        <v>88</v>
      </c>
      <c r="AU398" s="4">
        <v>1</v>
      </c>
      <c r="AV398" s="4"/>
      <c r="AW398" s="4"/>
      <c r="AX398" s="4"/>
      <c r="AY398" s="4"/>
      <c r="AZ398" s="4"/>
      <c r="BA398" s="4"/>
      <c r="BB398" s="4"/>
      <c r="BC398" s="4"/>
      <c r="BD398" s="4"/>
      <c r="BE398" s="4"/>
    </row>
    <row r="399" spans="1:57" ht="72">
      <c r="A399" s="7" t="s">
        <v>281</v>
      </c>
      <c r="B399" s="7" t="s">
        <v>0</v>
      </c>
      <c r="C399" s="7" t="s">
        <v>283</v>
      </c>
      <c r="D399" s="7" t="s">
        <v>285</v>
      </c>
      <c r="E399" s="7" t="s">
        <v>287</v>
      </c>
      <c r="F399" s="8" t="s">
        <v>844</v>
      </c>
      <c r="G399" s="7" t="s">
        <v>376</v>
      </c>
      <c r="H399" s="7" t="s">
        <v>375</v>
      </c>
      <c r="I399" s="7" t="s">
        <v>376</v>
      </c>
      <c r="J399" s="7" t="s">
        <v>324</v>
      </c>
      <c r="K399" s="7" t="s">
        <v>376</v>
      </c>
      <c r="L399" s="7" t="s">
        <v>294</v>
      </c>
      <c r="M399" s="7" t="s">
        <v>376</v>
      </c>
      <c r="N399" s="7" t="s">
        <v>296</v>
      </c>
      <c r="O399" s="7" t="s">
        <v>376</v>
      </c>
      <c r="P399" s="7" t="s">
        <v>319</v>
      </c>
      <c r="Q399" s="7" t="s">
        <v>376</v>
      </c>
      <c r="R399" s="7" t="s">
        <v>507</v>
      </c>
      <c r="S399" s="7" t="s">
        <v>376</v>
      </c>
      <c r="T399" s="7" t="s">
        <v>297</v>
      </c>
      <c r="U399" s="7" t="s">
        <v>376</v>
      </c>
      <c r="V399" s="7" t="s">
        <v>301</v>
      </c>
      <c r="W399" s="7" t="s">
        <v>376</v>
      </c>
      <c r="X399" s="7" t="s">
        <v>398</v>
      </c>
      <c r="Y399" s="7" t="s">
        <v>376</v>
      </c>
      <c r="Z399" s="7" t="s">
        <v>401</v>
      </c>
      <c r="AA399" s="7" t="s">
        <v>376</v>
      </c>
      <c r="AB399" s="7" t="s">
        <v>902</v>
      </c>
      <c r="AC399" s="7" t="s">
        <v>376</v>
      </c>
      <c r="AD399" s="7" t="s">
        <v>392</v>
      </c>
      <c r="AE399" s="7" t="s">
        <v>376</v>
      </c>
      <c r="AF399" s="7" t="s">
        <v>304</v>
      </c>
      <c r="AG399" s="7" t="s">
        <v>376</v>
      </c>
      <c r="AH399" s="7" t="s">
        <v>393</v>
      </c>
      <c r="AI399" s="7" t="s">
        <v>376</v>
      </c>
      <c r="AJ399" s="7" t="s">
        <v>310</v>
      </c>
      <c r="AK399" s="7" t="s">
        <v>376</v>
      </c>
      <c r="AL399" s="7" t="s">
        <v>395</v>
      </c>
      <c r="AM399" s="7" t="s">
        <v>376</v>
      </c>
      <c r="AN399" s="7" t="s">
        <v>323</v>
      </c>
      <c r="AO399" s="7" t="s">
        <v>376</v>
      </c>
      <c r="AP399" s="7" t="s">
        <v>396</v>
      </c>
      <c r="AQ399" s="7" t="s">
        <v>376</v>
      </c>
      <c r="AR399" s="7" t="s">
        <v>403</v>
      </c>
      <c r="AS399" s="7" t="s">
        <v>376</v>
      </c>
      <c r="AT399" s="7" t="s">
        <v>397</v>
      </c>
      <c r="AU399" s="8" t="s">
        <v>376</v>
      </c>
      <c r="AV399" s="8" t="s">
        <v>903</v>
      </c>
      <c r="AW399" s="8" t="s">
        <v>376</v>
      </c>
      <c r="AX399" s="8" t="s">
        <v>355</v>
      </c>
      <c r="AY399" s="8" t="s">
        <v>376</v>
      </c>
      <c r="AZ399" s="8" t="s">
        <v>904</v>
      </c>
      <c r="BA399" s="8" t="s">
        <v>376</v>
      </c>
      <c r="BB399" s="8"/>
      <c r="BC399" s="8"/>
      <c r="BD399" s="8"/>
      <c r="BE399" s="8"/>
    </row>
    <row r="400" spans="1:57" s="45" customFormat="1" ht="12">
      <c r="A400" s="4">
        <v>200</v>
      </c>
      <c r="B400" s="4">
        <v>2018111167</v>
      </c>
      <c r="C400" s="4" t="s">
        <v>277</v>
      </c>
      <c r="D400" s="4" t="s">
        <v>905</v>
      </c>
      <c r="E400" s="15">
        <f t="shared" si="88"/>
        <v>86.575000000000003</v>
      </c>
      <c r="F400" s="4">
        <v>82</v>
      </c>
      <c r="G400" s="4">
        <v>2</v>
      </c>
      <c r="H400" s="4">
        <v>75</v>
      </c>
      <c r="I400" s="4">
        <v>3</v>
      </c>
      <c r="J400" s="4">
        <v>71</v>
      </c>
      <c r="K400" s="4">
        <v>2</v>
      </c>
      <c r="L400" s="4">
        <v>71</v>
      </c>
      <c r="M400" s="4">
        <v>3</v>
      </c>
      <c r="N400" s="4">
        <v>84</v>
      </c>
      <c r="O400" s="4">
        <v>2</v>
      </c>
      <c r="P400" s="4">
        <v>86</v>
      </c>
      <c r="Q400" s="4">
        <v>4</v>
      </c>
      <c r="R400" s="4">
        <v>90</v>
      </c>
      <c r="S400" s="4">
        <v>3</v>
      </c>
      <c r="T400" s="4">
        <v>90</v>
      </c>
      <c r="U400" s="4">
        <v>3</v>
      </c>
      <c r="V400" s="4">
        <v>88</v>
      </c>
      <c r="W400" s="4">
        <v>3</v>
      </c>
      <c r="X400" s="4">
        <v>85</v>
      </c>
      <c r="Y400" s="4">
        <v>0</v>
      </c>
      <c r="Z400" s="4">
        <v>85</v>
      </c>
      <c r="AA400" s="4">
        <v>2</v>
      </c>
      <c r="AB400" s="4">
        <v>93</v>
      </c>
      <c r="AC400" s="4">
        <v>2</v>
      </c>
      <c r="AD400" s="4">
        <v>84</v>
      </c>
      <c r="AE400" s="4">
        <v>3</v>
      </c>
      <c r="AF400" s="4">
        <v>97</v>
      </c>
      <c r="AG400" s="4">
        <v>3</v>
      </c>
      <c r="AH400" s="4">
        <v>91</v>
      </c>
      <c r="AI400" s="4">
        <v>3</v>
      </c>
      <c r="AJ400" s="4">
        <v>82</v>
      </c>
      <c r="AK400" s="4">
        <v>2</v>
      </c>
      <c r="AL400" s="4">
        <v>86</v>
      </c>
      <c r="AM400" s="4">
        <v>3</v>
      </c>
      <c r="AN400" s="4">
        <v>93</v>
      </c>
      <c r="AO400" s="4">
        <v>2</v>
      </c>
      <c r="AP400" s="4">
        <v>81.099999999999994</v>
      </c>
      <c r="AQ400" s="4">
        <v>2</v>
      </c>
      <c r="AR400" s="4">
        <v>88</v>
      </c>
      <c r="AS400" s="4">
        <v>0</v>
      </c>
      <c r="AT400" s="4">
        <v>94</v>
      </c>
      <c r="AU400" s="4">
        <v>4</v>
      </c>
      <c r="AV400" s="4">
        <v>92</v>
      </c>
      <c r="AW400" s="4">
        <v>1</v>
      </c>
      <c r="AX400" s="4">
        <v>90</v>
      </c>
      <c r="AY400" s="4">
        <v>1</v>
      </c>
      <c r="AZ400" s="4">
        <v>96</v>
      </c>
      <c r="BA400" s="4">
        <v>3</v>
      </c>
      <c r="BB400" s="4"/>
      <c r="BC400" s="4"/>
      <c r="BD400" s="4"/>
      <c r="BE400" s="4"/>
    </row>
    <row r="401" spans="1:57" ht="36">
      <c r="A401" s="7" t="s">
        <v>281</v>
      </c>
      <c r="B401" s="7" t="s">
        <v>0</v>
      </c>
      <c r="C401" s="7" t="s">
        <v>283</v>
      </c>
      <c r="D401" s="7" t="s">
        <v>285</v>
      </c>
      <c r="E401" s="7" t="s">
        <v>287</v>
      </c>
      <c r="F401" s="7" t="s">
        <v>435</v>
      </c>
      <c r="G401" s="7" t="s">
        <v>318</v>
      </c>
      <c r="H401" s="7" t="s">
        <v>434</v>
      </c>
      <c r="I401" s="7" t="s">
        <v>295</v>
      </c>
      <c r="J401" s="7" t="s">
        <v>906</v>
      </c>
      <c r="K401" s="7" t="s">
        <v>295</v>
      </c>
      <c r="L401" s="7" t="s">
        <v>436</v>
      </c>
      <c r="M401" s="7" t="s">
        <v>295</v>
      </c>
      <c r="N401" s="7" t="s">
        <v>747</v>
      </c>
      <c r="O401" s="7" t="s">
        <v>318</v>
      </c>
      <c r="P401" s="7" t="s">
        <v>574</v>
      </c>
      <c r="Q401" s="7" t="s">
        <v>318</v>
      </c>
      <c r="R401" s="7" t="s">
        <v>907</v>
      </c>
      <c r="S401" s="7" t="s">
        <v>318</v>
      </c>
      <c r="T401" s="7" t="s">
        <v>893</v>
      </c>
      <c r="U401" s="7" t="s">
        <v>295</v>
      </c>
      <c r="V401" s="7" t="s">
        <v>791</v>
      </c>
      <c r="W401" s="7" t="s">
        <v>295</v>
      </c>
      <c r="X401" s="7" t="s">
        <v>441</v>
      </c>
      <c r="Y401" s="7" t="s">
        <v>295</v>
      </c>
      <c r="Z401" s="7" t="s">
        <v>908</v>
      </c>
      <c r="AA401" s="7" t="s">
        <v>318</v>
      </c>
      <c r="AB401" s="7" t="s">
        <v>579</v>
      </c>
      <c r="AC401" s="7" t="s">
        <v>295</v>
      </c>
      <c r="AD401" s="7" t="s">
        <v>300</v>
      </c>
      <c r="AE401" s="7" t="s">
        <v>318</v>
      </c>
      <c r="AF401" s="7" t="s">
        <v>364</v>
      </c>
      <c r="AG401" s="7" t="s">
        <v>318</v>
      </c>
      <c r="AH401" s="7" t="s">
        <v>593</v>
      </c>
      <c r="AI401" s="7" t="s">
        <v>318</v>
      </c>
      <c r="AJ401" s="7" t="s">
        <v>604</v>
      </c>
      <c r="AK401" s="7" t="s">
        <v>293</v>
      </c>
      <c r="AL401" s="7" t="s">
        <v>577</v>
      </c>
      <c r="AM401" s="7" t="s">
        <v>318</v>
      </c>
      <c r="AN401" s="7" t="s">
        <v>359</v>
      </c>
      <c r="AO401" s="7" t="s">
        <v>318</v>
      </c>
      <c r="AP401" s="7" t="s">
        <v>746</v>
      </c>
      <c r="AQ401" s="7" t="s">
        <v>318</v>
      </c>
      <c r="AR401" s="7" t="s">
        <v>373</v>
      </c>
      <c r="AS401" s="7" t="s">
        <v>293</v>
      </c>
      <c r="AT401" s="7" t="s">
        <v>348</v>
      </c>
      <c r="AU401" s="7" t="s">
        <v>318</v>
      </c>
      <c r="AV401" s="8"/>
      <c r="AW401" s="8"/>
      <c r="AX401" s="8"/>
      <c r="AY401" s="8"/>
      <c r="AZ401" s="8"/>
      <c r="BA401" s="8"/>
      <c r="BB401" s="8"/>
      <c r="BC401" s="8"/>
      <c r="BD401" s="8"/>
      <c r="BE401" s="8"/>
    </row>
    <row r="402" spans="1:57" s="45" customFormat="1" ht="12">
      <c r="A402" s="4">
        <v>201</v>
      </c>
      <c r="B402" s="4">
        <v>2018111169</v>
      </c>
      <c r="C402" s="4" t="s">
        <v>278</v>
      </c>
      <c r="D402" s="4" t="s">
        <v>276</v>
      </c>
      <c r="E402" s="15">
        <f t="shared" si="88"/>
        <v>84.452830188679243</v>
      </c>
      <c r="F402" s="4">
        <v>85</v>
      </c>
      <c r="G402" s="4">
        <v>4</v>
      </c>
      <c r="H402" s="4">
        <v>88</v>
      </c>
      <c r="I402" s="4">
        <v>4</v>
      </c>
      <c r="J402" s="4">
        <v>79</v>
      </c>
      <c r="K402" s="4">
        <v>3</v>
      </c>
      <c r="L402" s="4">
        <v>89</v>
      </c>
      <c r="M402" s="4">
        <v>2</v>
      </c>
      <c r="N402" s="4">
        <v>87</v>
      </c>
      <c r="O402" s="4">
        <v>2</v>
      </c>
      <c r="P402" s="4">
        <v>96</v>
      </c>
      <c r="Q402" s="4">
        <v>3</v>
      </c>
      <c r="R402" s="4">
        <v>87</v>
      </c>
      <c r="S402" s="4">
        <v>3</v>
      </c>
      <c r="T402" s="4">
        <v>79</v>
      </c>
      <c r="U402" s="4">
        <v>2</v>
      </c>
      <c r="V402" s="4">
        <v>79</v>
      </c>
      <c r="W402" s="4">
        <v>2</v>
      </c>
      <c r="X402" s="4">
        <v>85</v>
      </c>
      <c r="Y402" s="4">
        <v>2</v>
      </c>
      <c r="Z402" s="4">
        <v>91</v>
      </c>
      <c r="AA402" s="4">
        <v>2</v>
      </c>
      <c r="AB402" s="4">
        <v>82</v>
      </c>
      <c r="AC402" s="4">
        <v>2</v>
      </c>
      <c r="AD402" s="4">
        <v>72</v>
      </c>
      <c r="AE402" s="4">
        <v>4</v>
      </c>
      <c r="AF402" s="4">
        <v>70</v>
      </c>
      <c r="AG402" s="4">
        <v>3</v>
      </c>
      <c r="AH402" s="4">
        <v>98</v>
      </c>
      <c r="AI402" s="4">
        <v>3</v>
      </c>
      <c r="AJ402" s="4">
        <v>80</v>
      </c>
      <c r="AK402" s="4">
        <v>3</v>
      </c>
      <c r="AL402" s="4">
        <v>81</v>
      </c>
      <c r="AM402" s="4">
        <v>2</v>
      </c>
      <c r="AN402" s="4">
        <v>94</v>
      </c>
      <c r="AO402" s="4">
        <v>3</v>
      </c>
      <c r="AP402" s="4">
        <v>80</v>
      </c>
      <c r="AQ402" s="4">
        <v>2</v>
      </c>
      <c r="AR402" s="4">
        <v>88</v>
      </c>
      <c r="AS402" s="4">
        <v>1</v>
      </c>
      <c r="AT402" s="4">
        <v>90</v>
      </c>
      <c r="AU402" s="4">
        <v>1</v>
      </c>
      <c r="AV402" s="4"/>
      <c r="AW402" s="4"/>
      <c r="AX402" s="4"/>
      <c r="AY402" s="4"/>
      <c r="AZ402" s="4"/>
      <c r="BA402" s="4"/>
      <c r="BB402" s="4"/>
      <c r="BC402" s="4"/>
      <c r="BD402" s="4"/>
      <c r="BE402" s="4"/>
    </row>
    <row r="403" spans="1:57" ht="36">
      <c r="A403" s="7" t="s">
        <v>281</v>
      </c>
      <c r="B403" s="7" t="s">
        <v>0</v>
      </c>
      <c r="C403" s="7" t="s">
        <v>283</v>
      </c>
      <c r="D403" s="7" t="s">
        <v>285</v>
      </c>
      <c r="E403" s="7" t="s">
        <v>287</v>
      </c>
      <c r="F403" s="7" t="s">
        <v>392</v>
      </c>
      <c r="G403" s="7" t="s">
        <v>376</v>
      </c>
      <c r="H403" s="7" t="s">
        <v>393</v>
      </c>
      <c r="I403" s="7" t="s">
        <v>376</v>
      </c>
      <c r="J403" s="7" t="s">
        <v>397</v>
      </c>
      <c r="K403" s="7" t="s">
        <v>376</v>
      </c>
      <c r="L403" s="7" t="s">
        <v>396</v>
      </c>
      <c r="M403" s="7" t="s">
        <v>376</v>
      </c>
      <c r="N403" s="7" t="s">
        <v>395</v>
      </c>
      <c r="O403" s="7" t="s">
        <v>376</v>
      </c>
      <c r="P403" s="7" t="s">
        <v>304</v>
      </c>
      <c r="Q403" s="7" t="s">
        <v>376</v>
      </c>
      <c r="R403" s="7" t="s">
        <v>757</v>
      </c>
      <c r="S403" s="7" t="s">
        <v>376</v>
      </c>
      <c r="T403" s="7" t="s">
        <v>759</v>
      </c>
      <c r="U403" s="7" t="s">
        <v>376</v>
      </c>
      <c r="V403" s="7" t="s">
        <v>401</v>
      </c>
      <c r="W403" s="7" t="s">
        <v>376</v>
      </c>
      <c r="X403" s="7" t="s">
        <v>323</v>
      </c>
      <c r="Y403" s="7" t="s">
        <v>376</v>
      </c>
      <c r="Z403" s="7" t="s">
        <v>861</v>
      </c>
      <c r="AA403" s="7" t="s">
        <v>376</v>
      </c>
      <c r="AB403" s="7" t="s">
        <v>296</v>
      </c>
      <c r="AC403" s="7" t="s">
        <v>376</v>
      </c>
      <c r="AD403" s="7" t="s">
        <v>319</v>
      </c>
      <c r="AE403" s="7" t="s">
        <v>376</v>
      </c>
      <c r="AF403" s="7" t="s">
        <v>294</v>
      </c>
      <c r="AG403" s="7" t="s">
        <v>376</v>
      </c>
      <c r="AH403" s="7" t="s">
        <v>301</v>
      </c>
      <c r="AI403" s="7" t="s">
        <v>376</v>
      </c>
      <c r="AJ403" s="7" t="s">
        <v>389</v>
      </c>
      <c r="AK403" s="7" t="s">
        <v>376</v>
      </c>
      <c r="AL403" s="7" t="s">
        <v>324</v>
      </c>
      <c r="AM403" s="7" t="s">
        <v>376</v>
      </c>
      <c r="AN403" s="7" t="s">
        <v>375</v>
      </c>
      <c r="AO403" s="7" t="s">
        <v>376</v>
      </c>
      <c r="AP403" s="7" t="s">
        <v>356</v>
      </c>
      <c r="AQ403" s="7" t="s">
        <v>376</v>
      </c>
      <c r="AR403" s="7" t="s">
        <v>355</v>
      </c>
      <c r="AS403" s="7" t="s">
        <v>376</v>
      </c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</row>
    <row r="404" spans="1:57" s="45" customFormat="1" ht="12">
      <c r="A404" s="4">
        <v>202</v>
      </c>
      <c r="B404" s="4">
        <v>2018111170</v>
      </c>
      <c r="C404" s="4" t="s">
        <v>242</v>
      </c>
      <c r="D404" s="4" t="s">
        <v>276</v>
      </c>
      <c r="E404" s="15">
        <f t="shared" si="88"/>
        <v>84.306122448979593</v>
      </c>
      <c r="F404" s="4">
        <v>87</v>
      </c>
      <c r="G404" s="4">
        <v>3</v>
      </c>
      <c r="H404" s="4">
        <v>85</v>
      </c>
      <c r="I404" s="4">
        <v>3</v>
      </c>
      <c r="J404" s="4">
        <v>77</v>
      </c>
      <c r="K404" s="4">
        <v>4</v>
      </c>
      <c r="L404" s="4">
        <v>82</v>
      </c>
      <c r="M404" s="4">
        <v>2</v>
      </c>
      <c r="N404" s="4">
        <v>78</v>
      </c>
      <c r="O404" s="4">
        <v>3</v>
      </c>
      <c r="P404" s="4">
        <v>89</v>
      </c>
      <c r="Q404" s="4">
        <v>3</v>
      </c>
      <c r="R404" s="4">
        <v>76</v>
      </c>
      <c r="S404" s="4">
        <v>3</v>
      </c>
      <c r="T404" s="4"/>
      <c r="U404" s="4"/>
      <c r="V404" s="4">
        <v>87.5</v>
      </c>
      <c r="W404" s="4">
        <v>2</v>
      </c>
      <c r="X404" s="4">
        <v>86</v>
      </c>
      <c r="Y404" s="4">
        <v>2</v>
      </c>
      <c r="Z404" s="4">
        <v>88</v>
      </c>
      <c r="AA404" s="4">
        <v>2</v>
      </c>
      <c r="AB404" s="4">
        <v>79</v>
      </c>
      <c r="AC404" s="4">
        <v>2</v>
      </c>
      <c r="AD404" s="4">
        <v>91</v>
      </c>
      <c r="AE404" s="4">
        <v>4</v>
      </c>
      <c r="AF404" s="4">
        <v>70</v>
      </c>
      <c r="AG404" s="4">
        <v>3</v>
      </c>
      <c r="AH404" s="4">
        <v>89</v>
      </c>
      <c r="AI404" s="4">
        <v>3</v>
      </c>
      <c r="AJ404" s="4">
        <v>91</v>
      </c>
      <c r="AK404" s="4">
        <v>3</v>
      </c>
      <c r="AL404" s="4">
        <v>86</v>
      </c>
      <c r="AM404" s="4">
        <v>2</v>
      </c>
      <c r="AN404" s="4">
        <v>90</v>
      </c>
      <c r="AO404" s="4">
        <v>3</v>
      </c>
      <c r="AP404" s="4">
        <v>87</v>
      </c>
      <c r="AQ404" s="4">
        <v>1</v>
      </c>
      <c r="AR404" s="4">
        <v>90</v>
      </c>
      <c r="AS404" s="4">
        <v>1</v>
      </c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</row>
    <row r="405" spans="1:57" ht="36">
      <c r="A405" s="7" t="s">
        <v>281</v>
      </c>
      <c r="B405" s="7" t="s">
        <v>0</v>
      </c>
      <c r="C405" s="7" t="s">
        <v>283</v>
      </c>
      <c r="D405" s="7" t="s">
        <v>285</v>
      </c>
      <c r="E405" s="7" t="s">
        <v>287</v>
      </c>
      <c r="F405" s="7" t="s">
        <v>327</v>
      </c>
      <c r="G405" s="7" t="s">
        <v>376</v>
      </c>
      <c r="H405" s="7" t="s">
        <v>326</v>
      </c>
      <c r="I405" s="7" t="s">
        <v>376</v>
      </c>
      <c r="J405" s="7" t="s">
        <v>321</v>
      </c>
      <c r="K405" s="7" t="s">
        <v>376</v>
      </c>
      <c r="L405" s="7" t="s">
        <v>325</v>
      </c>
      <c r="M405" s="7" t="s">
        <v>376</v>
      </c>
      <c r="N405" s="7" t="s">
        <v>320</v>
      </c>
      <c r="O405" s="7" t="s">
        <v>376</v>
      </c>
      <c r="P405" s="7" t="s">
        <v>304</v>
      </c>
      <c r="Q405" s="7" t="s">
        <v>376</v>
      </c>
      <c r="R405" s="7" t="s">
        <v>757</v>
      </c>
      <c r="S405" s="7" t="s">
        <v>376</v>
      </c>
      <c r="T405" s="7" t="s">
        <v>759</v>
      </c>
      <c r="U405" s="7" t="s">
        <v>376</v>
      </c>
      <c r="V405" s="7" t="s">
        <v>323</v>
      </c>
      <c r="W405" s="7" t="s">
        <v>376</v>
      </c>
      <c r="X405" s="7" t="s">
        <v>409</v>
      </c>
      <c r="Y405" s="7" t="s">
        <v>376</v>
      </c>
      <c r="Z405" s="7" t="s">
        <v>861</v>
      </c>
      <c r="AA405" s="7" t="s">
        <v>376</v>
      </c>
      <c r="AB405" s="7" t="s">
        <v>296</v>
      </c>
      <c r="AC405" s="7" t="s">
        <v>376</v>
      </c>
      <c r="AD405" s="7" t="s">
        <v>319</v>
      </c>
      <c r="AE405" s="7" t="s">
        <v>376</v>
      </c>
      <c r="AF405" s="7" t="s">
        <v>294</v>
      </c>
      <c r="AG405" s="7" t="s">
        <v>376</v>
      </c>
      <c r="AH405" s="7" t="s">
        <v>301</v>
      </c>
      <c r="AI405" s="7" t="s">
        <v>376</v>
      </c>
      <c r="AJ405" s="7" t="s">
        <v>389</v>
      </c>
      <c r="AK405" s="7" t="s">
        <v>376</v>
      </c>
      <c r="AL405" s="7" t="s">
        <v>324</v>
      </c>
      <c r="AM405" s="7" t="s">
        <v>376</v>
      </c>
      <c r="AN405" s="7" t="s">
        <v>375</v>
      </c>
      <c r="AO405" s="7" t="s">
        <v>376</v>
      </c>
      <c r="AP405" s="7" t="s">
        <v>356</v>
      </c>
      <c r="AQ405" s="7" t="s">
        <v>376</v>
      </c>
      <c r="AR405" s="7" t="s">
        <v>900</v>
      </c>
      <c r="AS405" s="7" t="s">
        <v>376</v>
      </c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</row>
    <row r="406" spans="1:57" s="45" customFormat="1" ht="12">
      <c r="A406" s="4">
        <v>203</v>
      </c>
      <c r="B406" s="4">
        <v>2018111172</v>
      </c>
      <c r="C406" s="4" t="s">
        <v>243</v>
      </c>
      <c r="D406" s="4" t="s">
        <v>276</v>
      </c>
      <c r="E406" s="15">
        <f t="shared" si="88"/>
        <v>86.3</v>
      </c>
      <c r="F406" s="4">
        <v>86.1</v>
      </c>
      <c r="G406" s="4">
        <v>3</v>
      </c>
      <c r="H406" s="4">
        <v>82</v>
      </c>
      <c r="I406" s="4">
        <v>4</v>
      </c>
      <c r="J406" s="4">
        <v>90</v>
      </c>
      <c r="K406" s="4">
        <v>2</v>
      </c>
      <c r="L406" s="4">
        <v>84</v>
      </c>
      <c r="M406" s="4">
        <v>2</v>
      </c>
      <c r="N406" s="4">
        <v>94</v>
      </c>
      <c r="O406" s="4">
        <v>4</v>
      </c>
      <c r="P406" s="4">
        <v>93</v>
      </c>
      <c r="Q406" s="4">
        <v>3</v>
      </c>
      <c r="R406" s="4">
        <v>84</v>
      </c>
      <c r="S406" s="4">
        <v>3</v>
      </c>
      <c r="T406" s="4">
        <v>81</v>
      </c>
      <c r="U406" s="4">
        <v>2</v>
      </c>
      <c r="V406" s="4">
        <v>86</v>
      </c>
      <c r="W406" s="4">
        <v>2</v>
      </c>
      <c r="X406" s="4">
        <v>85</v>
      </c>
      <c r="Y406" s="4">
        <v>2</v>
      </c>
      <c r="Z406" s="4">
        <v>89</v>
      </c>
      <c r="AA406" s="4">
        <v>2</v>
      </c>
      <c r="AB406" s="4">
        <v>79</v>
      </c>
      <c r="AC406" s="4">
        <v>2</v>
      </c>
      <c r="AD406" s="4">
        <v>88</v>
      </c>
      <c r="AE406" s="4">
        <v>4</v>
      </c>
      <c r="AF406" s="4">
        <v>81</v>
      </c>
      <c r="AG406" s="4">
        <v>3</v>
      </c>
      <c r="AH406" s="4">
        <v>87</v>
      </c>
      <c r="AI406" s="4">
        <v>3</v>
      </c>
      <c r="AJ406" s="4">
        <v>90</v>
      </c>
      <c r="AK406" s="4">
        <v>3</v>
      </c>
      <c r="AL406" s="4">
        <v>83</v>
      </c>
      <c r="AM406" s="4">
        <v>2</v>
      </c>
      <c r="AN406" s="4">
        <v>86</v>
      </c>
      <c r="AO406" s="4">
        <v>3</v>
      </c>
      <c r="AP406" s="4">
        <v>80</v>
      </c>
      <c r="AQ406" s="4">
        <v>1</v>
      </c>
      <c r="AR406" s="4">
        <v>90</v>
      </c>
      <c r="AS406" s="4">
        <v>1</v>
      </c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</row>
    <row r="407" spans="1:57" ht="36">
      <c r="A407" s="7" t="s">
        <v>281</v>
      </c>
      <c r="B407" s="7" t="s">
        <v>0</v>
      </c>
      <c r="C407" s="7" t="s">
        <v>283</v>
      </c>
      <c r="D407" s="7" t="s">
        <v>285</v>
      </c>
      <c r="E407" s="7" t="s">
        <v>287</v>
      </c>
      <c r="F407" s="7" t="s">
        <v>400</v>
      </c>
      <c r="G407" s="7" t="s">
        <v>376</v>
      </c>
      <c r="H407" s="7" t="s">
        <v>313</v>
      </c>
      <c r="I407" s="7" t="s">
        <v>376</v>
      </c>
      <c r="J407" s="7" t="s">
        <v>402</v>
      </c>
      <c r="K407" s="7" t="s">
        <v>376</v>
      </c>
      <c r="L407" s="7" t="s">
        <v>405</v>
      </c>
      <c r="M407" s="7" t="s">
        <v>376</v>
      </c>
      <c r="N407" s="7" t="s">
        <v>404</v>
      </c>
      <c r="O407" s="7" t="s">
        <v>376</v>
      </c>
      <c r="P407" s="7" t="s">
        <v>304</v>
      </c>
      <c r="Q407" s="7" t="s">
        <v>376</v>
      </c>
      <c r="R407" s="7" t="s">
        <v>757</v>
      </c>
      <c r="S407" s="7" t="s">
        <v>376</v>
      </c>
      <c r="T407" s="7" t="s">
        <v>759</v>
      </c>
      <c r="U407" s="7" t="s">
        <v>376</v>
      </c>
      <c r="V407" s="7" t="s">
        <v>323</v>
      </c>
      <c r="W407" s="7" t="s">
        <v>376</v>
      </c>
      <c r="X407" s="7" t="s">
        <v>367</v>
      </c>
      <c r="Y407" s="7" t="s">
        <v>376</v>
      </c>
      <c r="Z407" s="7" t="s">
        <v>861</v>
      </c>
      <c r="AA407" s="7" t="s">
        <v>376</v>
      </c>
      <c r="AB407" s="7" t="s">
        <v>296</v>
      </c>
      <c r="AC407" s="7" t="s">
        <v>376</v>
      </c>
      <c r="AD407" s="7" t="s">
        <v>319</v>
      </c>
      <c r="AE407" s="7" t="s">
        <v>376</v>
      </c>
      <c r="AF407" s="7" t="s">
        <v>294</v>
      </c>
      <c r="AG407" s="7" t="s">
        <v>376</v>
      </c>
      <c r="AH407" s="7" t="s">
        <v>301</v>
      </c>
      <c r="AI407" s="7" t="s">
        <v>376</v>
      </c>
      <c r="AJ407" s="7" t="s">
        <v>389</v>
      </c>
      <c r="AK407" s="7" t="s">
        <v>376</v>
      </c>
      <c r="AL407" s="7" t="s">
        <v>324</v>
      </c>
      <c r="AM407" s="7" t="s">
        <v>376</v>
      </c>
      <c r="AN407" s="7" t="s">
        <v>355</v>
      </c>
      <c r="AO407" s="7" t="s">
        <v>376</v>
      </c>
      <c r="AP407" s="7" t="s">
        <v>356</v>
      </c>
      <c r="AQ407" s="7" t="s">
        <v>376</v>
      </c>
      <c r="AR407" s="7" t="s">
        <v>909</v>
      </c>
      <c r="AS407" s="7" t="s">
        <v>376</v>
      </c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</row>
    <row r="408" spans="1:57" s="45" customFormat="1" ht="12">
      <c r="A408" s="4">
        <v>204</v>
      </c>
      <c r="B408" s="4">
        <v>2018111176</v>
      </c>
      <c r="C408" s="4" t="s">
        <v>244</v>
      </c>
      <c r="D408" s="4" t="s">
        <v>276</v>
      </c>
      <c r="E408" s="15">
        <f t="shared" si="88"/>
        <v>85.8125</v>
      </c>
      <c r="F408" s="4">
        <v>92</v>
      </c>
      <c r="G408" s="4">
        <v>4</v>
      </c>
      <c r="H408" s="4">
        <v>91</v>
      </c>
      <c r="I408" s="4">
        <v>4</v>
      </c>
      <c r="J408" s="4">
        <v>79</v>
      </c>
      <c r="K408" s="4">
        <v>3</v>
      </c>
      <c r="L408" s="4">
        <v>91</v>
      </c>
      <c r="M408" s="4">
        <v>2</v>
      </c>
      <c r="N408" s="4">
        <v>79</v>
      </c>
      <c r="O408" s="4">
        <v>2</v>
      </c>
      <c r="P408" s="4">
        <v>88</v>
      </c>
      <c r="Q408" s="4">
        <v>3</v>
      </c>
      <c r="R408" s="4">
        <v>90</v>
      </c>
      <c r="S408" s="4">
        <v>3</v>
      </c>
      <c r="T408" s="4">
        <v>80</v>
      </c>
      <c r="U408" s="4">
        <v>2</v>
      </c>
      <c r="V408" s="4">
        <v>90</v>
      </c>
      <c r="W408" s="4">
        <v>2</v>
      </c>
      <c r="X408" s="4">
        <v>85</v>
      </c>
      <c r="Y408" s="4">
        <v>2</v>
      </c>
      <c r="Z408" s="4">
        <v>85</v>
      </c>
      <c r="AA408" s="4">
        <v>2</v>
      </c>
      <c r="AB408" s="4">
        <v>82</v>
      </c>
      <c r="AC408" s="4">
        <v>2</v>
      </c>
      <c r="AD408" s="4">
        <v>82</v>
      </c>
      <c r="AE408" s="4">
        <v>4</v>
      </c>
      <c r="AF408" s="4">
        <v>73</v>
      </c>
      <c r="AG408" s="4">
        <v>3</v>
      </c>
      <c r="AH408" s="4">
        <v>91</v>
      </c>
      <c r="AI408" s="4">
        <v>3</v>
      </c>
      <c r="AJ408" s="4">
        <v>82</v>
      </c>
      <c r="AK408" s="4">
        <v>3</v>
      </c>
      <c r="AL408" s="4">
        <v>90</v>
      </c>
      <c r="AM408" s="4">
        <v>2</v>
      </c>
      <c r="AN408" s="4">
        <v>92</v>
      </c>
      <c r="AO408" s="4">
        <v>1</v>
      </c>
      <c r="AP408" s="4">
        <v>94</v>
      </c>
      <c r="AQ408" s="4">
        <v>1</v>
      </c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</row>
    <row r="409" spans="1:57" ht="36">
      <c r="A409" s="7" t="s">
        <v>281</v>
      </c>
      <c r="B409" s="7" t="s">
        <v>0</v>
      </c>
      <c r="C409" s="7" t="s">
        <v>283</v>
      </c>
      <c r="D409" s="7" t="s">
        <v>285</v>
      </c>
      <c r="E409" s="7" t="s">
        <v>287</v>
      </c>
      <c r="F409" s="7" t="s">
        <v>612</v>
      </c>
      <c r="G409" s="7" t="s">
        <v>318</v>
      </c>
      <c r="H409" s="7" t="s">
        <v>476</v>
      </c>
      <c r="I409" s="7" t="s">
        <v>295</v>
      </c>
      <c r="J409" s="7" t="s">
        <v>699</v>
      </c>
      <c r="K409" s="7" t="s">
        <v>295</v>
      </c>
      <c r="L409" s="7" t="s">
        <v>633</v>
      </c>
      <c r="M409" s="7" t="s">
        <v>318</v>
      </c>
      <c r="N409" s="7" t="s">
        <v>346</v>
      </c>
      <c r="O409" s="7" t="s">
        <v>295</v>
      </c>
      <c r="P409" s="7" t="s">
        <v>910</v>
      </c>
      <c r="Q409" s="7" t="s">
        <v>318</v>
      </c>
      <c r="R409" s="7" t="s">
        <v>907</v>
      </c>
      <c r="S409" s="7" t="s">
        <v>318</v>
      </c>
      <c r="T409" s="7" t="s">
        <v>911</v>
      </c>
      <c r="U409" s="7" t="s">
        <v>293</v>
      </c>
      <c r="V409" s="7" t="s">
        <v>832</v>
      </c>
      <c r="W409" s="7" t="s">
        <v>318</v>
      </c>
      <c r="X409" s="7" t="s">
        <v>351</v>
      </c>
      <c r="Y409" s="7" t="s">
        <v>318</v>
      </c>
      <c r="Z409" s="7" t="s">
        <v>912</v>
      </c>
      <c r="AA409" s="7" t="s">
        <v>318</v>
      </c>
      <c r="AB409" s="7" t="s">
        <v>639</v>
      </c>
      <c r="AC409" s="7" t="s">
        <v>293</v>
      </c>
      <c r="AD409" s="7" t="s">
        <v>350</v>
      </c>
      <c r="AE409" s="7" t="s">
        <v>318</v>
      </c>
      <c r="AF409" s="7" t="s">
        <v>629</v>
      </c>
      <c r="AG409" s="7" t="s">
        <v>318</v>
      </c>
      <c r="AH409" s="7" t="s">
        <v>593</v>
      </c>
      <c r="AI409" s="7" t="s">
        <v>318</v>
      </c>
      <c r="AJ409" s="7" t="s">
        <v>821</v>
      </c>
      <c r="AK409" s="7" t="s">
        <v>318</v>
      </c>
      <c r="AL409" s="7" t="s">
        <v>358</v>
      </c>
      <c r="AM409" s="7" t="s">
        <v>318</v>
      </c>
      <c r="AN409" s="7" t="s">
        <v>913</v>
      </c>
      <c r="AO409" s="7" t="s">
        <v>293</v>
      </c>
      <c r="AP409" s="7" t="s">
        <v>359</v>
      </c>
      <c r="AQ409" s="7" t="s">
        <v>318</v>
      </c>
      <c r="AR409" s="7" t="s">
        <v>373</v>
      </c>
      <c r="AS409" s="7" t="s">
        <v>295</v>
      </c>
      <c r="AT409" s="7" t="s">
        <v>374</v>
      </c>
      <c r="AU409" s="7" t="s">
        <v>293</v>
      </c>
      <c r="AV409" s="8"/>
      <c r="AW409" s="8"/>
      <c r="AX409" s="8"/>
      <c r="AY409" s="8"/>
      <c r="AZ409" s="8"/>
      <c r="BA409" s="8"/>
      <c r="BB409" s="8"/>
      <c r="BC409" s="8"/>
      <c r="BD409" s="8"/>
      <c r="BE409" s="8"/>
    </row>
    <row r="410" spans="1:57" s="45" customFormat="1" ht="12">
      <c r="A410" s="4">
        <v>205</v>
      </c>
      <c r="B410" s="4">
        <v>2018111179</v>
      </c>
      <c r="C410" s="4" t="s">
        <v>279</v>
      </c>
      <c r="D410" s="4" t="s">
        <v>896</v>
      </c>
      <c r="E410" s="15">
        <f t="shared" si="88"/>
        <v>80.698113207547166</v>
      </c>
      <c r="F410" s="4">
        <v>78</v>
      </c>
      <c r="G410" s="4">
        <v>3</v>
      </c>
      <c r="H410" s="4">
        <v>91</v>
      </c>
      <c r="I410" s="4">
        <v>4</v>
      </c>
      <c r="J410" s="4">
        <v>96</v>
      </c>
      <c r="K410" s="4">
        <v>4</v>
      </c>
      <c r="L410" s="4">
        <v>68</v>
      </c>
      <c r="M410" s="4">
        <v>2</v>
      </c>
      <c r="N410" s="4">
        <v>87</v>
      </c>
      <c r="O410" s="4">
        <v>2</v>
      </c>
      <c r="P410" s="4">
        <v>86</v>
      </c>
      <c r="Q410" s="4">
        <v>3</v>
      </c>
      <c r="R410" s="4">
        <v>77</v>
      </c>
      <c r="S410" s="4">
        <v>3</v>
      </c>
      <c r="T410" s="4">
        <v>65</v>
      </c>
      <c r="U410" s="4">
        <v>2</v>
      </c>
      <c r="V410" s="4">
        <v>70</v>
      </c>
      <c r="W410" s="4">
        <v>2</v>
      </c>
      <c r="X410" s="4">
        <v>69</v>
      </c>
      <c r="Y410" s="4">
        <v>2</v>
      </c>
      <c r="Z410" s="4">
        <v>75</v>
      </c>
      <c r="AA410" s="4">
        <v>2</v>
      </c>
      <c r="AB410" s="4">
        <v>76</v>
      </c>
      <c r="AC410" s="4">
        <v>2</v>
      </c>
      <c r="AD410" s="4">
        <v>83</v>
      </c>
      <c r="AE410" s="4">
        <v>4</v>
      </c>
      <c r="AF410" s="4">
        <v>71</v>
      </c>
      <c r="AG410" s="4">
        <v>3</v>
      </c>
      <c r="AH410" s="4">
        <v>84</v>
      </c>
      <c r="AI410" s="4">
        <v>3</v>
      </c>
      <c r="AJ410" s="4">
        <v>78</v>
      </c>
      <c r="AK410" s="4">
        <v>3</v>
      </c>
      <c r="AL410" s="4">
        <v>85</v>
      </c>
      <c r="AM410" s="4">
        <v>2</v>
      </c>
      <c r="AN410" s="4">
        <v>86</v>
      </c>
      <c r="AO410" s="4">
        <v>2</v>
      </c>
      <c r="AP410" s="4">
        <v>77</v>
      </c>
      <c r="AQ410" s="4">
        <v>3</v>
      </c>
      <c r="AR410" s="4">
        <v>95</v>
      </c>
      <c r="AS410" s="4">
        <v>1</v>
      </c>
      <c r="AT410" s="4">
        <v>87</v>
      </c>
      <c r="AU410" s="4">
        <v>1</v>
      </c>
      <c r="AV410" s="4"/>
      <c r="AW410" s="4"/>
      <c r="AX410" s="4"/>
      <c r="AY410" s="4"/>
      <c r="AZ410" s="4"/>
      <c r="BA410" s="4"/>
      <c r="BB410" s="4"/>
      <c r="BC410" s="4"/>
      <c r="BD410" s="4"/>
      <c r="BE410" s="4"/>
    </row>
    <row r="411" spans="1:57" ht="36">
      <c r="A411" s="7" t="s">
        <v>281</v>
      </c>
      <c r="B411" s="7" t="s">
        <v>0</v>
      </c>
      <c r="C411" s="7" t="s">
        <v>283</v>
      </c>
      <c r="D411" s="7" t="s">
        <v>285</v>
      </c>
      <c r="E411" s="7" t="s">
        <v>287</v>
      </c>
      <c r="F411" s="7" t="s">
        <v>320</v>
      </c>
      <c r="G411" s="7" t="s">
        <v>376</v>
      </c>
      <c r="H411" s="7" t="s">
        <v>326</v>
      </c>
      <c r="I411" s="7" t="s">
        <v>376</v>
      </c>
      <c r="J411" s="7" t="s">
        <v>327</v>
      </c>
      <c r="K411" s="7" t="s">
        <v>376</v>
      </c>
      <c r="L411" s="7" t="s">
        <v>321</v>
      </c>
      <c r="M411" s="7" t="s">
        <v>376</v>
      </c>
      <c r="N411" s="7" t="s">
        <v>325</v>
      </c>
      <c r="O411" s="7" t="s">
        <v>376</v>
      </c>
      <c r="P411" s="7" t="s">
        <v>304</v>
      </c>
      <c r="Q411" s="7" t="s">
        <v>376</v>
      </c>
      <c r="R411" s="7" t="s">
        <v>757</v>
      </c>
      <c r="S411" s="7" t="s">
        <v>376</v>
      </c>
      <c r="T411" s="7" t="s">
        <v>759</v>
      </c>
      <c r="U411" s="7" t="s">
        <v>376</v>
      </c>
      <c r="V411" s="7" t="s">
        <v>322</v>
      </c>
      <c r="W411" s="7" t="s">
        <v>376</v>
      </c>
      <c r="X411" s="7" t="s">
        <v>323</v>
      </c>
      <c r="Y411" s="7" t="s">
        <v>376</v>
      </c>
      <c r="Z411" s="7" t="s">
        <v>861</v>
      </c>
      <c r="AA411" s="7" t="s">
        <v>376</v>
      </c>
      <c r="AB411" s="7" t="s">
        <v>296</v>
      </c>
      <c r="AC411" s="7" t="s">
        <v>376</v>
      </c>
      <c r="AD411" s="7" t="s">
        <v>319</v>
      </c>
      <c r="AE411" s="7" t="s">
        <v>376</v>
      </c>
      <c r="AF411" s="7" t="s">
        <v>294</v>
      </c>
      <c r="AG411" s="7" t="s">
        <v>376</v>
      </c>
      <c r="AH411" s="7" t="s">
        <v>301</v>
      </c>
      <c r="AI411" s="7" t="s">
        <v>376</v>
      </c>
      <c r="AJ411" s="7" t="s">
        <v>389</v>
      </c>
      <c r="AK411" s="7" t="s">
        <v>376</v>
      </c>
      <c r="AL411" s="7" t="s">
        <v>324</v>
      </c>
      <c r="AM411" s="7" t="s">
        <v>376</v>
      </c>
      <c r="AN411" s="7" t="s">
        <v>375</v>
      </c>
      <c r="AO411" s="7" t="s">
        <v>376</v>
      </c>
      <c r="AP411" s="7" t="s">
        <v>355</v>
      </c>
      <c r="AQ411" s="7" t="s">
        <v>376</v>
      </c>
      <c r="AR411" s="7" t="s">
        <v>356</v>
      </c>
      <c r="AS411" s="7" t="s">
        <v>376</v>
      </c>
      <c r="AT411" s="8" t="s">
        <v>366</v>
      </c>
      <c r="AU411" s="8" t="s">
        <v>376</v>
      </c>
      <c r="AV411" s="8" t="s">
        <v>914</v>
      </c>
      <c r="AW411" s="8" t="s">
        <v>376</v>
      </c>
      <c r="AX411" s="8"/>
      <c r="AY411" s="8"/>
      <c r="AZ411" s="8"/>
      <c r="BA411" s="8"/>
      <c r="BB411" s="8"/>
      <c r="BC411" s="8"/>
      <c r="BD411" s="8"/>
      <c r="BE411" s="8"/>
    </row>
    <row r="412" spans="1:57" s="45" customFormat="1" ht="12">
      <c r="A412" s="4">
        <v>206</v>
      </c>
      <c r="B412" s="4">
        <v>2018111182</v>
      </c>
      <c r="C412" s="4" t="s">
        <v>246</v>
      </c>
      <c r="D412" s="4" t="s">
        <v>276</v>
      </c>
      <c r="E412" s="15">
        <f t="shared" si="88"/>
        <v>82.703571428571422</v>
      </c>
      <c r="F412" s="4">
        <v>93</v>
      </c>
      <c r="G412" s="4">
        <v>4</v>
      </c>
      <c r="H412" s="4">
        <v>84</v>
      </c>
      <c r="I412" s="4">
        <v>4</v>
      </c>
      <c r="J412" s="4">
        <v>85.8</v>
      </c>
      <c r="K412" s="4">
        <v>3</v>
      </c>
      <c r="L412" s="4">
        <v>76</v>
      </c>
      <c r="M412" s="4">
        <v>2</v>
      </c>
      <c r="N412" s="4">
        <v>74</v>
      </c>
      <c r="O412" s="4">
        <v>2</v>
      </c>
      <c r="P412" s="4">
        <v>94</v>
      </c>
      <c r="Q412" s="4">
        <v>3</v>
      </c>
      <c r="R412" s="4">
        <v>80</v>
      </c>
      <c r="S412" s="4">
        <v>3</v>
      </c>
      <c r="T412" s="4">
        <v>82.5</v>
      </c>
      <c r="U412" s="4">
        <v>2</v>
      </c>
      <c r="V412" s="4">
        <v>85</v>
      </c>
      <c r="W412" s="4">
        <v>2</v>
      </c>
      <c r="X412" s="4">
        <v>83</v>
      </c>
      <c r="Y412" s="4">
        <v>2</v>
      </c>
      <c r="Z412" s="4">
        <v>85</v>
      </c>
      <c r="AA412" s="4">
        <v>2</v>
      </c>
      <c r="AB412" s="4">
        <v>77</v>
      </c>
      <c r="AC412" s="4">
        <v>2</v>
      </c>
      <c r="AD412" s="4">
        <v>75</v>
      </c>
      <c r="AE412" s="4">
        <v>4</v>
      </c>
      <c r="AF412" s="4">
        <v>67</v>
      </c>
      <c r="AG412" s="4">
        <v>3</v>
      </c>
      <c r="AH412" s="4">
        <v>87</v>
      </c>
      <c r="AI412" s="4">
        <v>3</v>
      </c>
      <c r="AJ412" s="4">
        <v>80</v>
      </c>
      <c r="AK412" s="4">
        <v>3</v>
      </c>
      <c r="AL412" s="4">
        <v>82</v>
      </c>
      <c r="AM412" s="4">
        <v>2</v>
      </c>
      <c r="AN412" s="4">
        <v>78</v>
      </c>
      <c r="AO412" s="4">
        <v>3</v>
      </c>
      <c r="AP412" s="4">
        <v>89</v>
      </c>
      <c r="AQ412" s="4">
        <v>1</v>
      </c>
      <c r="AR412" s="4">
        <v>84</v>
      </c>
      <c r="AS412" s="4">
        <v>1</v>
      </c>
      <c r="AT412" s="4">
        <v>85</v>
      </c>
      <c r="AU412" s="4">
        <v>2</v>
      </c>
      <c r="AV412" s="4">
        <v>92</v>
      </c>
      <c r="AW412" s="4">
        <v>3</v>
      </c>
      <c r="AX412" s="4"/>
      <c r="AY412" s="4"/>
      <c r="AZ412" s="4"/>
      <c r="BA412" s="4"/>
      <c r="BB412" s="4"/>
      <c r="BC412" s="4"/>
      <c r="BD412" s="4"/>
      <c r="BE412" s="4"/>
    </row>
    <row r="413" spans="1:57" ht="72">
      <c r="A413" s="7" t="s">
        <v>281</v>
      </c>
      <c r="B413" s="7" t="s">
        <v>0</v>
      </c>
      <c r="C413" s="7" t="s">
        <v>283</v>
      </c>
      <c r="D413" s="7" t="s">
        <v>285</v>
      </c>
      <c r="E413" s="7" t="s">
        <v>287</v>
      </c>
      <c r="F413" s="7" t="s">
        <v>375</v>
      </c>
      <c r="G413" s="7" t="s">
        <v>376</v>
      </c>
      <c r="H413" s="7" t="s">
        <v>324</v>
      </c>
      <c r="I413" s="7" t="s">
        <v>376</v>
      </c>
      <c r="J413" s="7" t="s">
        <v>294</v>
      </c>
      <c r="K413" s="7" t="s">
        <v>376</v>
      </c>
      <c r="L413" s="7" t="s">
        <v>296</v>
      </c>
      <c r="M413" s="7" t="s">
        <v>376</v>
      </c>
      <c r="N413" s="7" t="s">
        <v>319</v>
      </c>
      <c r="O413" s="7" t="s">
        <v>376</v>
      </c>
      <c r="P413" s="7" t="s">
        <v>507</v>
      </c>
      <c r="Q413" s="7" t="s">
        <v>376</v>
      </c>
      <c r="R413" s="7" t="s">
        <v>297</v>
      </c>
      <c r="S413" s="7" t="s">
        <v>376</v>
      </c>
      <c r="T413" s="7" t="s">
        <v>301</v>
      </c>
      <c r="U413" s="7" t="s">
        <v>376</v>
      </c>
      <c r="V413" s="7" t="s">
        <v>398</v>
      </c>
      <c r="W413" s="7" t="s">
        <v>376</v>
      </c>
      <c r="X413" s="7" t="s">
        <v>401</v>
      </c>
      <c r="Y413" s="7" t="s">
        <v>376</v>
      </c>
      <c r="Z413" s="7" t="s">
        <v>915</v>
      </c>
      <c r="AA413" s="7" t="s">
        <v>376</v>
      </c>
      <c r="AB413" s="7" t="s">
        <v>392</v>
      </c>
      <c r="AC413" s="7" t="s">
        <v>376</v>
      </c>
      <c r="AD413" s="7" t="s">
        <v>304</v>
      </c>
      <c r="AE413" s="7" t="s">
        <v>376</v>
      </c>
      <c r="AF413" s="7" t="s">
        <v>393</v>
      </c>
      <c r="AG413" s="7" t="s">
        <v>376</v>
      </c>
      <c r="AH413" s="7" t="s">
        <v>310</v>
      </c>
      <c r="AI413" s="7" t="s">
        <v>376</v>
      </c>
      <c r="AJ413" s="7" t="s">
        <v>395</v>
      </c>
      <c r="AK413" s="7" t="s">
        <v>376</v>
      </c>
      <c r="AL413" s="7" t="s">
        <v>323</v>
      </c>
      <c r="AM413" s="7" t="s">
        <v>376</v>
      </c>
      <c r="AN413" s="7" t="s">
        <v>396</v>
      </c>
      <c r="AO413" s="7" t="s">
        <v>376</v>
      </c>
      <c r="AP413" s="7" t="s">
        <v>403</v>
      </c>
      <c r="AQ413" s="7" t="s">
        <v>376</v>
      </c>
      <c r="AR413" s="7" t="s">
        <v>397</v>
      </c>
      <c r="AS413" s="8" t="s">
        <v>376</v>
      </c>
      <c r="AT413" s="8" t="s">
        <v>903</v>
      </c>
      <c r="AU413" s="8" t="s">
        <v>376</v>
      </c>
      <c r="AV413" s="8" t="s">
        <v>355</v>
      </c>
      <c r="AW413" s="8" t="s">
        <v>376</v>
      </c>
      <c r="AX413" s="8"/>
      <c r="AY413" s="8"/>
      <c r="AZ413" s="8"/>
      <c r="BA413" s="8"/>
      <c r="BB413" s="8"/>
      <c r="BC413" s="8"/>
      <c r="BD413" s="8"/>
      <c r="BE413" s="8"/>
    </row>
    <row r="414" spans="1:57" s="45" customFormat="1" ht="12">
      <c r="A414" s="4">
        <v>207</v>
      </c>
      <c r="B414" s="4">
        <v>2018111184</v>
      </c>
      <c r="C414" s="4" t="s">
        <v>247</v>
      </c>
      <c r="D414" s="4" t="s">
        <v>276</v>
      </c>
      <c r="E414" s="15">
        <f t="shared" si="88"/>
        <v>84.901960784313729</v>
      </c>
      <c r="F414" s="4">
        <v>92</v>
      </c>
      <c r="G414" s="4">
        <v>3</v>
      </c>
      <c r="H414" s="4">
        <v>91</v>
      </c>
      <c r="I414" s="4">
        <v>2</v>
      </c>
      <c r="J414" s="4">
        <v>61</v>
      </c>
      <c r="K414" s="4">
        <v>3</v>
      </c>
      <c r="L414" s="4">
        <v>80</v>
      </c>
      <c r="M414" s="4">
        <v>2</v>
      </c>
      <c r="N414" s="4">
        <v>86</v>
      </c>
      <c r="O414" s="4">
        <v>4</v>
      </c>
      <c r="P414" s="4">
        <v>77</v>
      </c>
      <c r="Q414" s="4">
        <v>3</v>
      </c>
      <c r="R414" s="4">
        <v>91</v>
      </c>
      <c r="S414" s="4">
        <v>3</v>
      </c>
      <c r="T414" s="4">
        <v>87</v>
      </c>
      <c r="U414" s="4">
        <v>3</v>
      </c>
      <c r="V414" s="4">
        <v>85</v>
      </c>
      <c r="W414" s="4">
        <v>0</v>
      </c>
      <c r="X414" s="4">
        <v>86</v>
      </c>
      <c r="Y414" s="4">
        <v>2</v>
      </c>
      <c r="Z414" s="4">
        <v>85</v>
      </c>
      <c r="AA414" s="4">
        <v>2</v>
      </c>
      <c r="AB414" s="4">
        <v>84</v>
      </c>
      <c r="AC414" s="4">
        <v>3</v>
      </c>
      <c r="AD414" s="4">
        <v>91</v>
      </c>
      <c r="AE414" s="4">
        <v>3</v>
      </c>
      <c r="AF414" s="4">
        <v>92</v>
      </c>
      <c r="AG414" s="4">
        <v>3</v>
      </c>
      <c r="AH414" s="4">
        <v>88</v>
      </c>
      <c r="AI414" s="4">
        <v>2</v>
      </c>
      <c r="AJ414" s="4">
        <v>74</v>
      </c>
      <c r="AK414" s="4">
        <v>3</v>
      </c>
      <c r="AL414" s="4">
        <v>87</v>
      </c>
      <c r="AM414" s="4">
        <v>2</v>
      </c>
      <c r="AN414" s="4">
        <v>88</v>
      </c>
      <c r="AO414" s="4">
        <v>2</v>
      </c>
      <c r="AP414" s="4">
        <v>93</v>
      </c>
      <c r="AQ414" s="4">
        <v>0</v>
      </c>
      <c r="AR414" s="4">
        <v>86</v>
      </c>
      <c r="AS414" s="4">
        <v>4</v>
      </c>
      <c r="AT414" s="4">
        <v>92</v>
      </c>
      <c r="AU414" s="4">
        <v>1</v>
      </c>
      <c r="AV414" s="4">
        <v>93</v>
      </c>
      <c r="AW414" s="4">
        <v>1</v>
      </c>
      <c r="AX414" s="4"/>
      <c r="AY414" s="4"/>
      <c r="AZ414" s="4"/>
      <c r="BA414" s="4"/>
      <c r="BB414" s="4"/>
      <c r="BC414" s="4"/>
      <c r="BD414" s="4"/>
      <c r="BE414" s="4"/>
    </row>
    <row r="415" spans="1:57" ht="36">
      <c r="A415" s="7" t="s">
        <v>281</v>
      </c>
      <c r="B415" s="7" t="s">
        <v>0</v>
      </c>
      <c r="C415" s="7" t="s">
        <v>283</v>
      </c>
      <c r="D415" s="7" t="s">
        <v>285</v>
      </c>
      <c r="E415" s="7" t="s">
        <v>287</v>
      </c>
      <c r="F415" s="7" t="s">
        <v>327</v>
      </c>
      <c r="G415" s="7" t="s">
        <v>376</v>
      </c>
      <c r="H415" s="7" t="s">
        <v>320</v>
      </c>
      <c r="I415" s="7" t="s">
        <v>376</v>
      </c>
      <c r="J415" s="7" t="s">
        <v>326</v>
      </c>
      <c r="K415" s="7" t="s">
        <v>376</v>
      </c>
      <c r="L415" s="7" t="s">
        <v>916</v>
      </c>
      <c r="M415" s="7" t="s">
        <v>376</v>
      </c>
      <c r="N415" s="7" t="s">
        <v>325</v>
      </c>
      <c r="O415" s="7" t="s">
        <v>376</v>
      </c>
      <c r="P415" s="7" t="s">
        <v>304</v>
      </c>
      <c r="Q415" s="7" t="s">
        <v>376</v>
      </c>
      <c r="R415" s="7" t="s">
        <v>757</v>
      </c>
      <c r="S415" s="7" t="s">
        <v>376</v>
      </c>
      <c r="T415" s="7" t="s">
        <v>759</v>
      </c>
      <c r="U415" s="7" t="s">
        <v>376</v>
      </c>
      <c r="V415" s="7" t="s">
        <v>409</v>
      </c>
      <c r="W415" s="7" t="s">
        <v>376</v>
      </c>
      <c r="X415" s="7" t="s">
        <v>401</v>
      </c>
      <c r="Y415" s="7" t="s">
        <v>376</v>
      </c>
      <c r="Z415" s="7" t="s">
        <v>861</v>
      </c>
      <c r="AA415" s="7" t="s">
        <v>376</v>
      </c>
      <c r="AB415" s="7" t="s">
        <v>296</v>
      </c>
      <c r="AC415" s="7" t="s">
        <v>376</v>
      </c>
      <c r="AD415" s="7" t="s">
        <v>319</v>
      </c>
      <c r="AE415" s="7" t="s">
        <v>376</v>
      </c>
      <c r="AF415" s="7" t="s">
        <v>294</v>
      </c>
      <c r="AG415" s="7" t="s">
        <v>376</v>
      </c>
      <c r="AH415" s="7" t="s">
        <v>301</v>
      </c>
      <c r="AI415" s="7" t="s">
        <v>376</v>
      </c>
      <c r="AJ415" s="7" t="s">
        <v>389</v>
      </c>
      <c r="AK415" s="7" t="s">
        <v>376</v>
      </c>
      <c r="AL415" s="7" t="s">
        <v>324</v>
      </c>
      <c r="AM415" s="7" t="s">
        <v>376</v>
      </c>
      <c r="AN415" s="8" t="s">
        <v>356</v>
      </c>
      <c r="AO415" s="7" t="s">
        <v>376</v>
      </c>
      <c r="AP415" s="8" t="s">
        <v>355</v>
      </c>
      <c r="AQ415" s="7" t="s">
        <v>376</v>
      </c>
      <c r="AR415" s="7" t="s">
        <v>334</v>
      </c>
      <c r="AS415" s="7" t="s">
        <v>376</v>
      </c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</row>
    <row r="416" spans="1:57" s="45" customFormat="1" ht="12">
      <c r="A416" s="4">
        <v>208</v>
      </c>
      <c r="B416" s="4">
        <v>2018111187</v>
      </c>
      <c r="C416" s="4" t="s">
        <v>280</v>
      </c>
      <c r="D416" s="4" t="s">
        <v>276</v>
      </c>
      <c r="E416" s="15">
        <f t="shared" si="88"/>
        <v>83.792000000000002</v>
      </c>
      <c r="F416" s="4">
        <v>60.2</v>
      </c>
      <c r="G416" s="4">
        <v>3</v>
      </c>
      <c r="H416" s="4">
        <v>87</v>
      </c>
      <c r="I416" s="4">
        <v>4</v>
      </c>
      <c r="J416" s="4">
        <v>80</v>
      </c>
      <c r="K416" s="4">
        <v>4</v>
      </c>
      <c r="L416" s="4">
        <v>84</v>
      </c>
      <c r="M416" s="4">
        <v>2</v>
      </c>
      <c r="N416" s="4">
        <v>84</v>
      </c>
      <c r="O416" s="4">
        <v>2</v>
      </c>
      <c r="P416" s="4">
        <v>84</v>
      </c>
      <c r="Q416" s="4">
        <v>3</v>
      </c>
      <c r="R416" s="4">
        <v>84</v>
      </c>
      <c r="S416" s="4">
        <v>3</v>
      </c>
      <c r="T416" s="4">
        <v>78</v>
      </c>
      <c r="U416" s="4">
        <v>2</v>
      </c>
      <c r="V416" s="4">
        <v>91</v>
      </c>
      <c r="W416" s="4">
        <v>2</v>
      </c>
      <c r="X416" s="4">
        <v>83</v>
      </c>
      <c r="Y416" s="4">
        <v>2</v>
      </c>
      <c r="Z416" s="4">
        <v>92</v>
      </c>
      <c r="AA416" s="4">
        <v>2</v>
      </c>
      <c r="AB416" s="4">
        <v>88</v>
      </c>
      <c r="AC416" s="4">
        <v>2</v>
      </c>
      <c r="AD416" s="4">
        <v>78</v>
      </c>
      <c r="AE416" s="4">
        <v>4</v>
      </c>
      <c r="AF416" s="4">
        <v>85</v>
      </c>
      <c r="AG416" s="4">
        <v>3</v>
      </c>
      <c r="AH416" s="4">
        <v>90</v>
      </c>
      <c r="AI416" s="4">
        <v>3</v>
      </c>
      <c r="AJ416" s="4">
        <v>88</v>
      </c>
      <c r="AK416" s="4">
        <v>3</v>
      </c>
      <c r="AL416" s="4">
        <v>88</v>
      </c>
      <c r="AM416" s="4">
        <v>2</v>
      </c>
      <c r="AN416" s="4">
        <v>90</v>
      </c>
      <c r="AO416" s="4">
        <v>1</v>
      </c>
      <c r="AP416" s="4">
        <v>90</v>
      </c>
      <c r="AQ416" s="4">
        <v>1</v>
      </c>
      <c r="AR416" s="4">
        <v>90</v>
      </c>
      <c r="AS416" s="4">
        <v>2</v>
      </c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</row>
    <row r="417" spans="1:45" ht="72">
      <c r="A417" s="7" t="s">
        <v>281</v>
      </c>
      <c r="B417" s="27" t="s">
        <v>0</v>
      </c>
      <c r="C417" s="27" t="s">
        <v>283</v>
      </c>
      <c r="D417" s="27" t="s">
        <v>285</v>
      </c>
      <c r="E417" s="7" t="s">
        <v>287</v>
      </c>
      <c r="F417" s="27" t="s">
        <v>292</v>
      </c>
      <c r="G417" s="27" t="s">
        <v>293</v>
      </c>
      <c r="H417" s="27" t="s">
        <v>364</v>
      </c>
      <c r="I417" s="27" t="s">
        <v>293</v>
      </c>
      <c r="J417" s="27" t="s">
        <v>365</v>
      </c>
      <c r="K417" s="27" t="s">
        <v>293</v>
      </c>
      <c r="L417" s="27" t="s">
        <v>300</v>
      </c>
      <c r="M417" s="27" t="s">
        <v>293</v>
      </c>
      <c r="N417" s="27" t="s">
        <v>417</v>
      </c>
      <c r="O417" s="27" t="s">
        <v>293</v>
      </c>
      <c r="P417" s="27" t="s">
        <v>581</v>
      </c>
      <c r="Q417" s="27" t="s">
        <v>293</v>
      </c>
      <c r="R417" s="27" t="s">
        <v>580</v>
      </c>
      <c r="S417" s="27" t="s">
        <v>293</v>
      </c>
      <c r="T417" s="27" t="s">
        <v>303</v>
      </c>
      <c r="U417" s="27" t="s">
        <v>293</v>
      </c>
      <c r="V417" s="27" t="s">
        <v>1206</v>
      </c>
      <c r="W417" s="27" t="s">
        <v>293</v>
      </c>
      <c r="X417" s="27" t="s">
        <v>345</v>
      </c>
      <c r="Y417" s="27" t="s">
        <v>293</v>
      </c>
      <c r="Z417" s="27" t="s">
        <v>574</v>
      </c>
      <c r="AA417" s="27" t="s">
        <v>293</v>
      </c>
      <c r="AB417" s="27" t="s">
        <v>308</v>
      </c>
      <c r="AC417" s="27" t="s">
        <v>293</v>
      </c>
      <c r="AD417" s="27" t="s">
        <v>630</v>
      </c>
      <c r="AE417" s="27" t="s">
        <v>293</v>
      </c>
      <c r="AF417" s="27" t="s">
        <v>312</v>
      </c>
      <c r="AG417" s="27" t="s">
        <v>293</v>
      </c>
      <c r="AH417" s="27" t="s">
        <v>309</v>
      </c>
      <c r="AI417" s="27" t="s">
        <v>293</v>
      </c>
      <c r="AJ417" s="27" t="s">
        <v>307</v>
      </c>
      <c r="AK417" s="27" t="s">
        <v>293</v>
      </c>
      <c r="AL417" s="27" t="s">
        <v>634</v>
      </c>
      <c r="AM417" s="27" t="s">
        <v>293</v>
      </c>
      <c r="AN417" s="27"/>
      <c r="AO417" s="27"/>
      <c r="AP417" s="27"/>
      <c r="AQ417" s="27"/>
      <c r="AR417" s="27"/>
      <c r="AS417" s="24"/>
    </row>
    <row r="418" spans="1:45" s="45" customFormat="1" ht="12">
      <c r="A418" s="4">
        <v>209</v>
      </c>
      <c r="B418" s="4">
        <v>2018110716</v>
      </c>
      <c r="C418" s="4" t="s">
        <v>1207</v>
      </c>
      <c r="D418" s="4" t="s">
        <v>1208</v>
      </c>
      <c r="E418" s="15">
        <f t="shared" si="88"/>
        <v>85.978260869565219</v>
      </c>
      <c r="F418" s="4">
        <v>88</v>
      </c>
      <c r="G418" s="4">
        <v>2</v>
      </c>
      <c r="H418" s="4">
        <v>89</v>
      </c>
      <c r="I418" s="4">
        <v>3</v>
      </c>
      <c r="J418" s="4">
        <v>85</v>
      </c>
      <c r="K418" s="4">
        <v>2</v>
      </c>
      <c r="L418" s="4">
        <v>82</v>
      </c>
      <c r="M418" s="4">
        <v>4</v>
      </c>
      <c r="N418" s="47">
        <v>93</v>
      </c>
      <c r="O418" s="4">
        <v>3</v>
      </c>
      <c r="P418" s="4">
        <v>76</v>
      </c>
      <c r="Q418" s="4">
        <v>3</v>
      </c>
      <c r="R418" s="4">
        <v>93</v>
      </c>
      <c r="S418" s="4">
        <v>3</v>
      </c>
      <c r="T418" s="4">
        <v>85</v>
      </c>
      <c r="U418" s="4">
        <v>4</v>
      </c>
      <c r="V418" s="4">
        <v>85</v>
      </c>
      <c r="W418" s="4">
        <v>2</v>
      </c>
      <c r="X418" s="4">
        <v>90</v>
      </c>
      <c r="Y418" s="4">
        <v>4</v>
      </c>
      <c r="Z418" s="4">
        <v>88</v>
      </c>
      <c r="AA418" s="4">
        <v>3</v>
      </c>
      <c r="AB418" s="4">
        <v>80</v>
      </c>
      <c r="AC418" s="4">
        <v>3</v>
      </c>
      <c r="AD418" s="4">
        <v>72</v>
      </c>
      <c r="AE418" s="4">
        <v>2</v>
      </c>
      <c r="AF418" s="4">
        <v>79</v>
      </c>
      <c r="AG418" s="4">
        <v>2</v>
      </c>
      <c r="AH418" s="4">
        <v>87</v>
      </c>
      <c r="AI418" s="4">
        <v>2</v>
      </c>
      <c r="AJ418" s="4">
        <v>94</v>
      </c>
      <c r="AK418" s="4">
        <v>2</v>
      </c>
      <c r="AL418" s="4">
        <v>95</v>
      </c>
      <c r="AM418" s="4">
        <v>2</v>
      </c>
      <c r="AN418" s="4"/>
      <c r="AO418" s="4"/>
      <c r="AP418" s="4"/>
      <c r="AQ418" s="4"/>
      <c r="AR418" s="4"/>
      <c r="AS418" s="4"/>
    </row>
    <row r="419" spans="1:45" ht="72">
      <c r="A419" s="7" t="s">
        <v>281</v>
      </c>
      <c r="B419" s="27" t="s">
        <v>0</v>
      </c>
      <c r="C419" s="27" t="s">
        <v>283</v>
      </c>
      <c r="D419" s="27" t="s">
        <v>285</v>
      </c>
      <c r="E419" s="7" t="s">
        <v>287</v>
      </c>
      <c r="F419" s="27" t="s">
        <v>292</v>
      </c>
      <c r="G419" s="27" t="s">
        <v>293</v>
      </c>
      <c r="H419" s="27" t="s">
        <v>364</v>
      </c>
      <c r="I419" s="27" t="s">
        <v>293</v>
      </c>
      <c r="J419" s="27" t="s">
        <v>365</v>
      </c>
      <c r="K419" s="27" t="s">
        <v>293</v>
      </c>
      <c r="L419" s="27" t="s">
        <v>300</v>
      </c>
      <c r="M419" s="27" t="s">
        <v>293</v>
      </c>
      <c r="N419" s="27" t="s">
        <v>417</v>
      </c>
      <c r="O419" s="27" t="s">
        <v>293</v>
      </c>
      <c r="P419" s="27" t="s">
        <v>581</v>
      </c>
      <c r="Q419" s="27" t="s">
        <v>293</v>
      </c>
      <c r="R419" s="27" t="s">
        <v>580</v>
      </c>
      <c r="S419" s="27" t="s">
        <v>293</v>
      </c>
      <c r="T419" s="27" t="s">
        <v>303</v>
      </c>
      <c r="U419" s="27" t="s">
        <v>293</v>
      </c>
      <c r="V419" s="27" t="s">
        <v>1206</v>
      </c>
      <c r="W419" s="27" t="s">
        <v>293</v>
      </c>
      <c r="X419" s="27" t="s">
        <v>345</v>
      </c>
      <c r="Y419" s="27" t="s">
        <v>293</v>
      </c>
      <c r="Z419" s="27" t="s">
        <v>574</v>
      </c>
      <c r="AA419" s="27" t="s">
        <v>293</v>
      </c>
      <c r="AB419" s="27" t="s">
        <v>308</v>
      </c>
      <c r="AC419" s="27" t="s">
        <v>293</v>
      </c>
      <c r="AD419" s="27" t="s">
        <v>630</v>
      </c>
      <c r="AE419" s="27" t="s">
        <v>293</v>
      </c>
      <c r="AF419" s="27" t="s">
        <v>312</v>
      </c>
      <c r="AG419" s="27" t="s">
        <v>293</v>
      </c>
      <c r="AH419" s="27" t="s">
        <v>309</v>
      </c>
      <c r="AI419" s="27" t="s">
        <v>293</v>
      </c>
      <c r="AJ419" s="27" t="s">
        <v>307</v>
      </c>
      <c r="AK419" s="27" t="s">
        <v>293</v>
      </c>
      <c r="AL419" s="27" t="s">
        <v>634</v>
      </c>
      <c r="AM419" s="27" t="s">
        <v>293</v>
      </c>
      <c r="AN419" s="27"/>
      <c r="AO419" s="27"/>
      <c r="AP419" s="27"/>
      <c r="AQ419" s="27"/>
      <c r="AR419" s="27"/>
      <c r="AS419" s="24"/>
    </row>
    <row r="420" spans="1:45" s="45" customFormat="1" ht="12">
      <c r="A420" s="4">
        <v>210</v>
      </c>
      <c r="B420" s="4">
        <v>2018110718</v>
      </c>
      <c r="C420" s="4" t="s">
        <v>1209</v>
      </c>
      <c r="D420" s="4" t="s">
        <v>1208</v>
      </c>
      <c r="E420" s="15">
        <f t="shared" si="88"/>
        <v>90.804347826086953</v>
      </c>
      <c r="F420" s="4">
        <v>95</v>
      </c>
      <c r="G420" s="4">
        <v>2</v>
      </c>
      <c r="H420" s="4">
        <v>95</v>
      </c>
      <c r="I420" s="4">
        <v>3</v>
      </c>
      <c r="J420" s="4">
        <v>87</v>
      </c>
      <c r="K420" s="4">
        <v>2</v>
      </c>
      <c r="L420" s="4">
        <v>84</v>
      </c>
      <c r="M420" s="4">
        <v>4</v>
      </c>
      <c r="N420" s="47">
        <v>97</v>
      </c>
      <c r="O420" s="4">
        <v>3</v>
      </c>
      <c r="P420" s="4">
        <v>87</v>
      </c>
      <c r="Q420" s="4">
        <v>3</v>
      </c>
      <c r="R420" s="4">
        <v>95</v>
      </c>
      <c r="S420" s="4">
        <v>3</v>
      </c>
      <c r="T420" s="4">
        <v>95</v>
      </c>
      <c r="U420" s="4">
        <v>4</v>
      </c>
      <c r="V420" s="4">
        <v>85</v>
      </c>
      <c r="W420" s="4">
        <v>2</v>
      </c>
      <c r="X420" s="4">
        <v>95</v>
      </c>
      <c r="Y420" s="4">
        <v>4</v>
      </c>
      <c r="Z420" s="4">
        <v>93</v>
      </c>
      <c r="AA420" s="4">
        <v>3</v>
      </c>
      <c r="AB420" s="4">
        <v>88</v>
      </c>
      <c r="AC420" s="4">
        <v>3</v>
      </c>
      <c r="AD420" s="4">
        <v>81</v>
      </c>
      <c r="AE420" s="4">
        <v>2</v>
      </c>
      <c r="AF420" s="4">
        <v>86</v>
      </c>
      <c r="AG420" s="4">
        <v>2</v>
      </c>
      <c r="AH420" s="4">
        <v>89</v>
      </c>
      <c r="AI420" s="4">
        <v>2</v>
      </c>
      <c r="AJ420" s="4">
        <v>94</v>
      </c>
      <c r="AK420" s="4">
        <v>2</v>
      </c>
      <c r="AL420" s="4">
        <v>91</v>
      </c>
      <c r="AM420" s="4">
        <v>2</v>
      </c>
      <c r="AN420" s="4"/>
      <c r="AO420" s="4"/>
      <c r="AP420" s="4"/>
      <c r="AQ420" s="4"/>
      <c r="AR420" s="4"/>
      <c r="AS420" s="4"/>
    </row>
    <row r="421" spans="1:45" ht="60">
      <c r="A421" s="7" t="s">
        <v>281</v>
      </c>
      <c r="B421" s="27" t="s">
        <v>0</v>
      </c>
      <c r="C421" s="27" t="s">
        <v>283</v>
      </c>
      <c r="D421" s="27" t="s">
        <v>285</v>
      </c>
      <c r="E421" s="7" t="s">
        <v>287</v>
      </c>
      <c r="F421" s="27" t="s">
        <v>1210</v>
      </c>
      <c r="G421" s="27" t="s">
        <v>293</v>
      </c>
      <c r="H421" s="27" t="s">
        <v>1211</v>
      </c>
      <c r="I421" s="27" t="s">
        <v>293</v>
      </c>
      <c r="J421" s="27" t="s">
        <v>311</v>
      </c>
      <c r="K421" s="27" t="s">
        <v>293</v>
      </c>
      <c r="L421" s="27" t="s">
        <v>292</v>
      </c>
      <c r="M421" s="27" t="s">
        <v>293</v>
      </c>
      <c r="N421" s="27" t="s">
        <v>580</v>
      </c>
      <c r="O421" s="27" t="s">
        <v>293</v>
      </c>
      <c r="P421" s="27" t="s">
        <v>364</v>
      </c>
      <c r="Q421" s="27" t="s">
        <v>293</v>
      </c>
      <c r="R421" s="27" t="s">
        <v>300</v>
      </c>
      <c r="S421" s="27" t="s">
        <v>293</v>
      </c>
      <c r="T421" s="27" t="s">
        <v>1212</v>
      </c>
      <c r="U421" s="27" t="s">
        <v>293</v>
      </c>
      <c r="V421" s="27" t="s">
        <v>365</v>
      </c>
      <c r="W421" s="27" t="s">
        <v>293</v>
      </c>
      <c r="X421" s="27" t="s">
        <v>415</v>
      </c>
      <c r="Y421" s="27" t="s">
        <v>293</v>
      </c>
      <c r="Z421" s="27" t="s">
        <v>442</v>
      </c>
      <c r="AA421" s="27" t="s">
        <v>293</v>
      </c>
      <c r="AB421" s="27" t="s">
        <v>438</v>
      </c>
      <c r="AC421" s="27" t="s">
        <v>293</v>
      </c>
      <c r="AD421" s="27" t="s">
        <v>574</v>
      </c>
      <c r="AE421" s="27" t="s">
        <v>293</v>
      </c>
      <c r="AF421" s="27" t="s">
        <v>443</v>
      </c>
      <c r="AG421" s="27" t="s">
        <v>293</v>
      </c>
      <c r="AH421" s="27" t="s">
        <v>353</v>
      </c>
      <c r="AI421" s="27" t="s">
        <v>293</v>
      </c>
      <c r="AJ421" s="27" t="s">
        <v>444</v>
      </c>
      <c r="AK421" s="27" t="s">
        <v>293</v>
      </c>
      <c r="AL421" s="27" t="s">
        <v>1213</v>
      </c>
      <c r="AM421" s="27" t="s">
        <v>293</v>
      </c>
      <c r="AN421" s="27" t="s">
        <v>1214</v>
      </c>
      <c r="AO421" s="27" t="s">
        <v>293</v>
      </c>
      <c r="AP421" s="27" t="s">
        <v>412</v>
      </c>
      <c r="AQ421" s="27" t="s">
        <v>293</v>
      </c>
      <c r="AR421" s="27" t="s">
        <v>328</v>
      </c>
      <c r="AS421" s="24" t="s">
        <v>293</v>
      </c>
    </row>
    <row r="422" spans="1:45" s="45" customFormat="1" ht="12">
      <c r="A422" s="4">
        <v>211</v>
      </c>
      <c r="B422" s="16">
        <v>2018110720</v>
      </c>
      <c r="C422" s="16" t="s">
        <v>1215</v>
      </c>
      <c r="D422" s="16" t="s">
        <v>70</v>
      </c>
      <c r="E422" s="15">
        <f t="shared" si="88"/>
        <v>82.61702127659575</v>
      </c>
      <c r="F422" s="16">
        <v>79</v>
      </c>
      <c r="G422" s="16">
        <v>3</v>
      </c>
      <c r="H422" s="16">
        <v>70</v>
      </c>
      <c r="I422" s="16">
        <v>3</v>
      </c>
      <c r="J422" s="16">
        <v>85</v>
      </c>
      <c r="K422" s="16">
        <v>1</v>
      </c>
      <c r="L422" s="16">
        <v>82</v>
      </c>
      <c r="M422" s="16">
        <v>2</v>
      </c>
      <c r="N422" s="16">
        <v>93</v>
      </c>
      <c r="O422" s="16">
        <v>3</v>
      </c>
      <c r="P422" s="16">
        <v>83</v>
      </c>
      <c r="Q422" s="16">
        <v>3</v>
      </c>
      <c r="R422" s="16">
        <v>90</v>
      </c>
      <c r="S422" s="16">
        <v>4</v>
      </c>
      <c r="T422" s="16">
        <v>96</v>
      </c>
      <c r="U422" s="16">
        <v>0</v>
      </c>
      <c r="V422" s="16">
        <v>75</v>
      </c>
      <c r="W422" s="16">
        <v>2</v>
      </c>
      <c r="X422" s="16">
        <v>93</v>
      </c>
      <c r="Y422" s="16">
        <v>4</v>
      </c>
      <c r="Z422" s="16">
        <v>75</v>
      </c>
      <c r="AA422" s="16">
        <v>2</v>
      </c>
      <c r="AB422" s="16">
        <v>80</v>
      </c>
      <c r="AC422" s="16">
        <v>2</v>
      </c>
      <c r="AD422" s="16">
        <v>93</v>
      </c>
      <c r="AE422" s="16">
        <v>3</v>
      </c>
      <c r="AF422" s="16">
        <v>64</v>
      </c>
      <c r="AG422" s="16">
        <v>2</v>
      </c>
      <c r="AH422" s="16">
        <v>81</v>
      </c>
      <c r="AI422" s="16">
        <v>4</v>
      </c>
      <c r="AJ422" s="16">
        <v>78</v>
      </c>
      <c r="AK422" s="16">
        <v>2</v>
      </c>
      <c r="AL422" s="16">
        <v>73</v>
      </c>
      <c r="AM422" s="16">
        <v>2</v>
      </c>
      <c r="AN422" s="16">
        <v>89</v>
      </c>
      <c r="AO422" s="16">
        <v>0</v>
      </c>
      <c r="AP422" s="16">
        <v>86</v>
      </c>
      <c r="AQ422" s="16">
        <v>3</v>
      </c>
      <c r="AR422" s="16">
        <v>88</v>
      </c>
      <c r="AS422" s="16">
        <v>2</v>
      </c>
    </row>
    <row r="423" spans="1:45" ht="60">
      <c r="A423" s="7" t="s">
        <v>281</v>
      </c>
      <c r="B423" s="27" t="s">
        <v>0</v>
      </c>
      <c r="C423" s="27" t="s">
        <v>283</v>
      </c>
      <c r="D423" s="27" t="s">
        <v>285</v>
      </c>
      <c r="E423" s="7" t="s">
        <v>287</v>
      </c>
      <c r="F423" s="27" t="s">
        <v>324</v>
      </c>
      <c r="G423" s="27" t="s">
        <v>376</v>
      </c>
      <c r="H423" s="27" t="s">
        <v>294</v>
      </c>
      <c r="I423" s="27" t="s">
        <v>376</v>
      </c>
      <c r="J423" s="27" t="s">
        <v>296</v>
      </c>
      <c r="K423" s="27" t="s">
        <v>376</v>
      </c>
      <c r="L423" s="27" t="s">
        <v>319</v>
      </c>
      <c r="M423" s="27" t="s">
        <v>376</v>
      </c>
      <c r="N423" s="27" t="s">
        <v>389</v>
      </c>
      <c r="O423" s="27" t="s">
        <v>376</v>
      </c>
      <c r="P423" s="27" t="s">
        <v>383</v>
      </c>
      <c r="Q423" s="27" t="s">
        <v>376</v>
      </c>
      <c r="R423" s="27" t="s">
        <v>301</v>
      </c>
      <c r="S423" s="27" t="s">
        <v>376</v>
      </c>
      <c r="T423" s="27" t="s">
        <v>474</v>
      </c>
      <c r="U423" s="27" t="s">
        <v>376</v>
      </c>
      <c r="V423" s="27" t="s">
        <v>410</v>
      </c>
      <c r="W423" s="27" t="s">
        <v>376</v>
      </c>
      <c r="X423" s="27" t="s">
        <v>325</v>
      </c>
      <c r="Y423" s="27" t="s">
        <v>376</v>
      </c>
      <c r="Z423" s="27" t="s">
        <v>320</v>
      </c>
      <c r="AA423" s="27" t="s">
        <v>376</v>
      </c>
      <c r="AB423" s="27" t="s">
        <v>1216</v>
      </c>
      <c r="AC423" s="27" t="s">
        <v>376</v>
      </c>
      <c r="AD423" s="27" t="s">
        <v>304</v>
      </c>
      <c r="AE423" s="27" t="s">
        <v>376</v>
      </c>
      <c r="AF423" s="27" t="s">
        <v>409</v>
      </c>
      <c r="AG423" s="27" t="s">
        <v>376</v>
      </c>
      <c r="AH423" s="27" t="s">
        <v>321</v>
      </c>
      <c r="AI423" s="27" t="s">
        <v>376</v>
      </c>
      <c r="AJ423" s="27" t="s">
        <v>383</v>
      </c>
      <c r="AK423" s="27" t="s">
        <v>376</v>
      </c>
      <c r="AL423" s="27" t="s">
        <v>326</v>
      </c>
      <c r="AM423" s="27" t="s">
        <v>376</v>
      </c>
      <c r="AN423" s="27" t="s">
        <v>327</v>
      </c>
      <c r="AO423" s="27" t="s">
        <v>376</v>
      </c>
      <c r="AP423" s="27"/>
      <c r="AQ423" s="27"/>
      <c r="AR423" s="27"/>
      <c r="AS423" s="24"/>
    </row>
    <row r="424" spans="1:45" s="45" customFormat="1" ht="12">
      <c r="A424" s="4">
        <v>212</v>
      </c>
      <c r="B424" s="16">
        <v>2018110721</v>
      </c>
      <c r="C424" s="16" t="s">
        <v>71</v>
      </c>
      <c r="D424" s="16" t="s">
        <v>70</v>
      </c>
      <c r="E424" s="15">
        <f t="shared" si="88"/>
        <v>86.340425531914889</v>
      </c>
      <c r="F424" s="16">
        <v>92</v>
      </c>
      <c r="G424" s="16">
        <v>2</v>
      </c>
      <c r="H424" s="16">
        <v>75</v>
      </c>
      <c r="I424" s="16">
        <v>3</v>
      </c>
      <c r="J424" s="16">
        <v>83</v>
      </c>
      <c r="K424" s="16">
        <v>2</v>
      </c>
      <c r="L424" s="16">
        <v>88</v>
      </c>
      <c r="M424" s="16">
        <v>4</v>
      </c>
      <c r="N424" s="16">
        <v>86</v>
      </c>
      <c r="O424" s="16">
        <v>3</v>
      </c>
      <c r="P424" s="16">
        <v>85</v>
      </c>
      <c r="Q424" s="16">
        <v>3</v>
      </c>
      <c r="R424" s="16">
        <v>93</v>
      </c>
      <c r="S424" s="16">
        <v>3</v>
      </c>
      <c r="T424" s="16">
        <v>91</v>
      </c>
      <c r="U424" s="16">
        <v>1</v>
      </c>
      <c r="V424" s="16">
        <v>69</v>
      </c>
      <c r="W424" s="16">
        <v>2</v>
      </c>
      <c r="X424" s="16">
        <v>83</v>
      </c>
      <c r="Y424" s="16">
        <v>2</v>
      </c>
      <c r="Z424" s="16">
        <v>94</v>
      </c>
      <c r="AA424" s="16">
        <v>4</v>
      </c>
      <c r="AB424" s="16">
        <v>73</v>
      </c>
      <c r="AC424" s="16">
        <v>2</v>
      </c>
      <c r="AD424" s="16">
        <v>94</v>
      </c>
      <c r="AE424" s="16">
        <v>3</v>
      </c>
      <c r="AF424" s="16">
        <v>90</v>
      </c>
      <c r="AG424" s="16">
        <v>2</v>
      </c>
      <c r="AH424" s="16">
        <v>91</v>
      </c>
      <c r="AI424" s="16">
        <v>2</v>
      </c>
      <c r="AJ424" s="16">
        <v>82</v>
      </c>
      <c r="AK424" s="16">
        <v>2</v>
      </c>
      <c r="AL424" s="16">
        <v>89</v>
      </c>
      <c r="AM424" s="16">
        <v>4</v>
      </c>
      <c r="AN424" s="16">
        <v>86</v>
      </c>
      <c r="AO424" s="16">
        <v>3</v>
      </c>
      <c r="AP424" s="48"/>
      <c r="AQ424" s="48"/>
      <c r="AR424" s="48"/>
      <c r="AS424" s="48"/>
    </row>
    <row r="425" spans="1:45" ht="72">
      <c r="A425" s="7" t="s">
        <v>281</v>
      </c>
      <c r="B425" s="27" t="s">
        <v>0</v>
      </c>
      <c r="C425" s="27" t="s">
        <v>283</v>
      </c>
      <c r="D425" s="27" t="s">
        <v>285</v>
      </c>
      <c r="E425" s="7" t="s">
        <v>287</v>
      </c>
      <c r="F425" s="27" t="s">
        <v>296</v>
      </c>
      <c r="G425" s="27" t="s">
        <v>376</v>
      </c>
      <c r="H425" s="27" t="s">
        <v>298</v>
      </c>
      <c r="I425" s="27" t="s">
        <v>376</v>
      </c>
      <c r="J425" s="27" t="s">
        <v>297</v>
      </c>
      <c r="K425" s="27" t="s">
        <v>376</v>
      </c>
      <c r="L425" s="27" t="s">
        <v>324</v>
      </c>
      <c r="M425" s="27" t="s">
        <v>376</v>
      </c>
      <c r="N425" s="27" t="s">
        <v>301</v>
      </c>
      <c r="O425" s="27" t="s">
        <v>376</v>
      </c>
      <c r="P425" s="27" t="s">
        <v>294</v>
      </c>
      <c r="Q425" s="27" t="s">
        <v>376</v>
      </c>
      <c r="R425" s="27" t="s">
        <v>375</v>
      </c>
      <c r="S425" s="27" t="s">
        <v>376</v>
      </c>
      <c r="T425" s="27" t="s">
        <v>319</v>
      </c>
      <c r="U425" s="27" t="s">
        <v>376</v>
      </c>
      <c r="V425" s="27" t="s">
        <v>409</v>
      </c>
      <c r="W425" s="27" t="s">
        <v>376</v>
      </c>
      <c r="X425" s="27" t="s">
        <v>323</v>
      </c>
      <c r="Y425" s="27" t="s">
        <v>376</v>
      </c>
      <c r="Z425" s="27" t="s">
        <v>297</v>
      </c>
      <c r="AA425" s="27" t="s">
        <v>376</v>
      </c>
      <c r="AB425" s="27" t="s">
        <v>304</v>
      </c>
      <c r="AC425" s="27" t="s">
        <v>376</v>
      </c>
      <c r="AD425" s="27" t="s">
        <v>1217</v>
      </c>
      <c r="AE425" s="27" t="s">
        <v>376</v>
      </c>
      <c r="AF425" s="27" t="s">
        <v>553</v>
      </c>
      <c r="AG425" s="27" t="s">
        <v>376</v>
      </c>
      <c r="AH425" s="27" t="s">
        <v>552</v>
      </c>
      <c r="AI425" s="27" t="s">
        <v>376</v>
      </c>
      <c r="AJ425" s="27" t="s">
        <v>551</v>
      </c>
      <c r="AK425" s="27" t="s">
        <v>376</v>
      </c>
      <c r="AL425" s="27" t="s">
        <v>550</v>
      </c>
      <c r="AM425" s="27" t="s">
        <v>376</v>
      </c>
      <c r="AN425" s="27" t="s">
        <v>549</v>
      </c>
      <c r="AO425" s="27" t="s">
        <v>376</v>
      </c>
      <c r="AP425" s="27" t="s">
        <v>366</v>
      </c>
      <c r="AQ425" s="27" t="s">
        <v>376</v>
      </c>
      <c r="AR425" s="27"/>
      <c r="AS425" s="27"/>
    </row>
    <row r="426" spans="1:45" s="45" customFormat="1" ht="12">
      <c r="A426" s="4">
        <v>213</v>
      </c>
      <c r="B426" s="4">
        <v>2018110727</v>
      </c>
      <c r="C426" s="4" t="s">
        <v>72</v>
      </c>
      <c r="D426" s="4" t="s">
        <v>70</v>
      </c>
      <c r="E426" s="15">
        <f t="shared" si="88"/>
        <v>87.215686274509807</v>
      </c>
      <c r="F426" s="4">
        <v>84</v>
      </c>
      <c r="G426" s="4">
        <v>2</v>
      </c>
      <c r="H426" s="4">
        <v>80</v>
      </c>
      <c r="I426" s="4">
        <v>3</v>
      </c>
      <c r="J426" s="4">
        <v>81</v>
      </c>
      <c r="K426" s="4">
        <v>3</v>
      </c>
      <c r="L426" s="4">
        <v>95</v>
      </c>
      <c r="M426" s="4">
        <v>2</v>
      </c>
      <c r="N426" s="47">
        <v>83</v>
      </c>
      <c r="O426" s="4">
        <v>3</v>
      </c>
      <c r="P426" s="4">
        <v>68</v>
      </c>
      <c r="Q426" s="4">
        <v>3</v>
      </c>
      <c r="R426" s="4">
        <v>80</v>
      </c>
      <c r="S426" s="4">
        <v>3</v>
      </c>
      <c r="T426" s="4">
        <v>81</v>
      </c>
      <c r="U426" s="4">
        <v>4</v>
      </c>
      <c r="V426" s="4">
        <v>80</v>
      </c>
      <c r="W426" s="4">
        <v>2</v>
      </c>
      <c r="X426" s="4">
        <v>94</v>
      </c>
      <c r="Y426" s="4">
        <v>2</v>
      </c>
      <c r="Z426" s="4">
        <v>84</v>
      </c>
      <c r="AA426" s="4">
        <v>2</v>
      </c>
      <c r="AB426" s="4">
        <v>96</v>
      </c>
      <c r="AC426" s="4">
        <v>3</v>
      </c>
      <c r="AD426" s="16">
        <v>87</v>
      </c>
      <c r="AE426" s="4">
        <v>2</v>
      </c>
      <c r="AF426" s="4">
        <v>100</v>
      </c>
      <c r="AG426" s="4">
        <v>3</v>
      </c>
      <c r="AH426" s="4">
        <v>99</v>
      </c>
      <c r="AI426" s="4">
        <v>3</v>
      </c>
      <c r="AJ426" s="4">
        <v>92</v>
      </c>
      <c r="AK426" s="4">
        <v>3</v>
      </c>
      <c r="AL426" s="4">
        <v>90</v>
      </c>
      <c r="AM426" s="4">
        <v>3</v>
      </c>
      <c r="AN426" s="47">
        <v>93</v>
      </c>
      <c r="AO426" s="4">
        <v>3</v>
      </c>
      <c r="AP426" s="4">
        <v>95</v>
      </c>
      <c r="AQ426" s="4">
        <v>2</v>
      </c>
      <c r="AR426" s="16"/>
      <c r="AS426" s="4"/>
    </row>
    <row r="427" spans="1:45" ht="72">
      <c r="A427" s="7" t="s">
        <v>281</v>
      </c>
      <c r="B427" s="27" t="s">
        <v>0</v>
      </c>
      <c r="C427" s="27" t="s">
        <v>283</v>
      </c>
      <c r="D427" s="27" t="s">
        <v>285</v>
      </c>
      <c r="E427" s="7" t="s">
        <v>287</v>
      </c>
      <c r="F427" s="27" t="s">
        <v>324</v>
      </c>
      <c r="G427" s="27" t="s">
        <v>376</v>
      </c>
      <c r="H427" s="27" t="s">
        <v>294</v>
      </c>
      <c r="I427" s="27" t="s">
        <v>376</v>
      </c>
      <c r="J427" s="27" t="s">
        <v>296</v>
      </c>
      <c r="K427" s="27" t="s">
        <v>376</v>
      </c>
      <c r="L427" s="27" t="s">
        <v>319</v>
      </c>
      <c r="M427" s="27" t="s">
        <v>376</v>
      </c>
      <c r="N427" s="27" t="s">
        <v>389</v>
      </c>
      <c r="O427" s="27" t="s">
        <v>376</v>
      </c>
      <c r="P427" s="27" t="s">
        <v>383</v>
      </c>
      <c r="Q427" s="27" t="s">
        <v>376</v>
      </c>
      <c r="R427" s="27" t="s">
        <v>301</v>
      </c>
      <c r="S427" s="27" t="s">
        <v>376</v>
      </c>
      <c r="T427" s="27" t="s">
        <v>1218</v>
      </c>
      <c r="U427" s="27" t="s">
        <v>376</v>
      </c>
      <c r="V427" s="27" t="s">
        <v>442</v>
      </c>
      <c r="W427" s="27" t="s">
        <v>376</v>
      </c>
      <c r="X427" s="27" t="s">
        <v>325</v>
      </c>
      <c r="Y427" s="27" t="s">
        <v>376</v>
      </c>
      <c r="Z427" s="27" t="s">
        <v>320</v>
      </c>
      <c r="AA427" s="27" t="s">
        <v>376</v>
      </c>
      <c r="AB427" s="27" t="s">
        <v>304</v>
      </c>
      <c r="AC427" s="27" t="s">
        <v>376</v>
      </c>
      <c r="AD427" s="27" t="s">
        <v>1219</v>
      </c>
      <c r="AE427" s="27" t="s">
        <v>376</v>
      </c>
      <c r="AF427" s="27" t="s">
        <v>321</v>
      </c>
      <c r="AG427" s="27" t="s">
        <v>376</v>
      </c>
      <c r="AH427" s="27" t="s">
        <v>1220</v>
      </c>
      <c r="AI427" s="27" t="s">
        <v>376</v>
      </c>
      <c r="AJ427" s="27" t="s">
        <v>326</v>
      </c>
      <c r="AK427" s="27" t="s">
        <v>376</v>
      </c>
      <c r="AL427" s="27" t="s">
        <v>327</v>
      </c>
      <c r="AM427" s="27" t="s">
        <v>376</v>
      </c>
      <c r="AN427" s="27"/>
      <c r="AO427" s="27"/>
      <c r="AP427" s="27"/>
      <c r="AQ427" s="27"/>
      <c r="AR427" s="27"/>
      <c r="AS427" s="24"/>
    </row>
    <row r="428" spans="1:45" s="45" customFormat="1" ht="12">
      <c r="A428" s="4">
        <v>214</v>
      </c>
      <c r="B428" s="49">
        <v>2018110728</v>
      </c>
      <c r="C428" s="49" t="s">
        <v>1221</v>
      </c>
      <c r="D428" s="4" t="s">
        <v>1222</v>
      </c>
      <c r="E428" s="15">
        <f t="shared" ref="E428:E432" si="89">(F428*G428+H428*I428+J428*K428+L428*M428+N428*O428+P428*Q428+R428*S428+T428*U428+V428*W428+X428*Y428+Z428*AA428+AB428*AC428+AD428*AE428+AF428*AG428+AH428*AI428+AJ428*AK428+AL428*AM428+AN428*AO428+AP428*AQ428+AR428*AS428+AT428*AU428+AV428*AW428+AX428*AY428+AZ428*BA428+BB428*BC428+BD428*BE428+BF428*BG428+BH428*BI428+BJ428*BK428+BL428*BM428+BN428*BO428+BP428*BQ428+BR428*BS428+BT428*BU428+BV428*BW428+BX428*BY428)/ (G428+I428+K428+M428+O428+Q428+S428+U428+W428+Y428+AA428+AC428+AE428+AG428+AI428+AK428+AM428+AO428+AQ428+AS428+AU428+AW428+AY428+BA428+BC428+BE428+BG428+BI428+BK428+BM428+BO428+BQ428+BS428+BU428+BW428+BY428)</f>
        <v>89.695652173913047</v>
      </c>
      <c r="F428" s="50">
        <v>94</v>
      </c>
      <c r="G428" s="50">
        <v>2</v>
      </c>
      <c r="H428" s="50">
        <v>77</v>
      </c>
      <c r="I428" s="50">
        <v>3</v>
      </c>
      <c r="J428" s="50">
        <v>82</v>
      </c>
      <c r="K428" s="50">
        <v>2</v>
      </c>
      <c r="L428" s="50">
        <v>92</v>
      </c>
      <c r="M428" s="50">
        <v>4</v>
      </c>
      <c r="N428" s="50">
        <v>91</v>
      </c>
      <c r="O428" s="50">
        <v>3</v>
      </c>
      <c r="P428" s="50">
        <v>80</v>
      </c>
      <c r="Q428" s="50">
        <v>3</v>
      </c>
      <c r="R428" s="50">
        <v>97</v>
      </c>
      <c r="S428" s="50">
        <v>3</v>
      </c>
      <c r="T428" s="50">
        <v>96</v>
      </c>
      <c r="U428" s="50">
        <v>2</v>
      </c>
      <c r="V428" s="50">
        <v>98</v>
      </c>
      <c r="W428" s="50">
        <v>2</v>
      </c>
      <c r="X428" s="50">
        <v>77</v>
      </c>
      <c r="Y428" s="50">
        <v>2</v>
      </c>
      <c r="Z428" s="50">
        <v>92</v>
      </c>
      <c r="AA428" s="50">
        <v>4</v>
      </c>
      <c r="AB428" s="51">
        <v>98</v>
      </c>
      <c r="AC428" s="50">
        <v>3</v>
      </c>
      <c r="AD428" s="50">
        <v>91</v>
      </c>
      <c r="AE428" s="50">
        <v>2</v>
      </c>
      <c r="AF428" s="50">
        <v>96</v>
      </c>
      <c r="AG428" s="50">
        <v>2</v>
      </c>
      <c r="AH428" s="50">
        <v>87</v>
      </c>
      <c r="AI428" s="50">
        <v>2</v>
      </c>
      <c r="AJ428" s="50">
        <v>88</v>
      </c>
      <c r="AK428" s="50">
        <v>4</v>
      </c>
      <c r="AL428" s="50">
        <v>89</v>
      </c>
      <c r="AM428" s="50">
        <v>3</v>
      </c>
      <c r="AN428" s="50"/>
      <c r="AO428" s="50"/>
    </row>
    <row r="429" spans="1:45" ht="60">
      <c r="A429" s="7" t="s">
        <v>281</v>
      </c>
      <c r="B429" s="27" t="s">
        <v>0</v>
      </c>
      <c r="C429" s="27" t="s">
        <v>283</v>
      </c>
      <c r="D429" s="27" t="s">
        <v>285</v>
      </c>
      <c r="E429" s="7" t="s">
        <v>287</v>
      </c>
      <c r="F429" s="27" t="s">
        <v>1210</v>
      </c>
      <c r="G429" s="27" t="s">
        <v>293</v>
      </c>
      <c r="H429" s="27" t="s">
        <v>1211</v>
      </c>
      <c r="I429" s="27" t="s">
        <v>293</v>
      </c>
      <c r="J429" s="27" t="s">
        <v>311</v>
      </c>
      <c r="K429" s="27" t="s">
        <v>293</v>
      </c>
      <c r="L429" s="27" t="s">
        <v>292</v>
      </c>
      <c r="M429" s="27" t="s">
        <v>293</v>
      </c>
      <c r="N429" s="27" t="s">
        <v>580</v>
      </c>
      <c r="O429" s="27" t="s">
        <v>293</v>
      </c>
      <c r="P429" s="27" t="s">
        <v>364</v>
      </c>
      <c r="Q429" s="27" t="s">
        <v>293</v>
      </c>
      <c r="R429" s="27" t="s">
        <v>300</v>
      </c>
      <c r="S429" s="27" t="s">
        <v>293</v>
      </c>
      <c r="T429" s="27" t="s">
        <v>1212</v>
      </c>
      <c r="U429" s="27" t="s">
        <v>293</v>
      </c>
      <c r="V429" s="27" t="s">
        <v>365</v>
      </c>
      <c r="W429" s="27" t="s">
        <v>293</v>
      </c>
      <c r="X429" s="27" t="s">
        <v>415</v>
      </c>
      <c r="Y429" s="27" t="s">
        <v>293</v>
      </c>
      <c r="Z429" s="27" t="s">
        <v>442</v>
      </c>
      <c r="AA429" s="27" t="s">
        <v>293</v>
      </c>
      <c r="AB429" s="27" t="s">
        <v>307</v>
      </c>
      <c r="AC429" s="27" t="s">
        <v>293</v>
      </c>
      <c r="AD429" s="27" t="s">
        <v>574</v>
      </c>
      <c r="AE429" s="27" t="s">
        <v>293</v>
      </c>
      <c r="AF429" s="27" t="s">
        <v>443</v>
      </c>
      <c r="AG429" s="27" t="s">
        <v>293</v>
      </c>
      <c r="AH429" s="27" t="s">
        <v>353</v>
      </c>
      <c r="AI429" s="27" t="s">
        <v>293</v>
      </c>
      <c r="AJ429" s="27" t="s">
        <v>444</v>
      </c>
      <c r="AK429" s="27" t="s">
        <v>293</v>
      </c>
      <c r="AL429" s="27" t="s">
        <v>1213</v>
      </c>
      <c r="AM429" s="27" t="s">
        <v>293</v>
      </c>
      <c r="AN429" s="27" t="s">
        <v>1214</v>
      </c>
      <c r="AO429" s="27" t="s">
        <v>293</v>
      </c>
      <c r="AP429" s="27" t="s">
        <v>412</v>
      </c>
      <c r="AQ429" s="27" t="s">
        <v>293</v>
      </c>
      <c r="AR429" s="27"/>
      <c r="AS429" s="24"/>
    </row>
    <row r="430" spans="1:45" s="45" customFormat="1" ht="12">
      <c r="A430" s="4">
        <v>215</v>
      </c>
      <c r="B430" s="4">
        <v>2018110735</v>
      </c>
      <c r="C430" s="4" t="s">
        <v>1223</v>
      </c>
      <c r="D430" s="4" t="s">
        <v>1208</v>
      </c>
      <c r="E430" s="15">
        <f t="shared" si="89"/>
        <v>86.8</v>
      </c>
      <c r="F430" s="4">
        <v>95</v>
      </c>
      <c r="G430" s="4">
        <v>3</v>
      </c>
      <c r="H430" s="4">
        <v>79</v>
      </c>
      <c r="I430" s="4">
        <v>3</v>
      </c>
      <c r="J430" s="4">
        <v>85</v>
      </c>
      <c r="K430" s="4">
        <v>1</v>
      </c>
      <c r="L430" s="4">
        <v>91</v>
      </c>
      <c r="M430" s="4">
        <v>2</v>
      </c>
      <c r="N430" s="47">
        <v>92</v>
      </c>
      <c r="O430" s="4">
        <v>3</v>
      </c>
      <c r="P430" s="4">
        <v>80</v>
      </c>
      <c r="Q430" s="4">
        <v>3</v>
      </c>
      <c r="R430" s="4">
        <v>87</v>
      </c>
      <c r="S430" s="4">
        <v>4</v>
      </c>
      <c r="T430" s="4">
        <v>98</v>
      </c>
      <c r="U430" s="4">
        <v>0</v>
      </c>
      <c r="V430" s="4">
        <v>82</v>
      </c>
      <c r="W430" s="4">
        <v>2</v>
      </c>
      <c r="X430" s="4">
        <v>91</v>
      </c>
      <c r="Y430" s="4">
        <v>4</v>
      </c>
      <c r="Z430" s="4">
        <v>79</v>
      </c>
      <c r="AA430" s="4">
        <v>2</v>
      </c>
      <c r="AB430" s="4">
        <v>97</v>
      </c>
      <c r="AC430" s="4">
        <v>2</v>
      </c>
      <c r="AD430" s="4">
        <v>98</v>
      </c>
      <c r="AE430" s="4">
        <v>3</v>
      </c>
      <c r="AF430" s="4">
        <v>78</v>
      </c>
      <c r="AG430" s="4">
        <v>2</v>
      </c>
      <c r="AH430" s="4">
        <v>88</v>
      </c>
      <c r="AI430" s="4">
        <v>4</v>
      </c>
      <c r="AJ430" s="4">
        <v>77</v>
      </c>
      <c r="AK430" s="4">
        <v>2</v>
      </c>
      <c r="AL430" s="4">
        <v>84</v>
      </c>
      <c r="AM430" s="4">
        <v>2</v>
      </c>
      <c r="AN430" s="4">
        <v>92</v>
      </c>
      <c r="AO430" s="4">
        <v>0</v>
      </c>
      <c r="AP430" s="4">
        <v>83</v>
      </c>
      <c r="AQ430" s="4">
        <v>3</v>
      </c>
      <c r="AR430" s="4"/>
      <c r="AS430" s="4"/>
    </row>
    <row r="431" spans="1:45" ht="72">
      <c r="A431" s="7" t="s">
        <v>281</v>
      </c>
      <c r="B431" s="27" t="s">
        <v>0</v>
      </c>
      <c r="C431" s="27" t="s">
        <v>283</v>
      </c>
      <c r="D431" s="27" t="s">
        <v>285</v>
      </c>
      <c r="E431" s="7" t="s">
        <v>287</v>
      </c>
      <c r="F431" s="27" t="s">
        <v>324</v>
      </c>
      <c r="G431" s="27" t="s">
        <v>376</v>
      </c>
      <c r="H431" s="27" t="s">
        <v>294</v>
      </c>
      <c r="I431" s="27" t="s">
        <v>376</v>
      </c>
      <c r="J431" s="27" t="s">
        <v>296</v>
      </c>
      <c r="K431" s="27" t="s">
        <v>376</v>
      </c>
      <c r="L431" s="27" t="s">
        <v>319</v>
      </c>
      <c r="M431" s="27" t="s">
        <v>376</v>
      </c>
      <c r="N431" s="27" t="s">
        <v>389</v>
      </c>
      <c r="O431" s="27" t="s">
        <v>376</v>
      </c>
      <c r="P431" s="27" t="s">
        <v>383</v>
      </c>
      <c r="Q431" s="27" t="s">
        <v>376</v>
      </c>
      <c r="R431" s="27" t="s">
        <v>301</v>
      </c>
      <c r="S431" s="27" t="s">
        <v>376</v>
      </c>
      <c r="T431" s="27" t="s">
        <v>1218</v>
      </c>
      <c r="U431" s="27" t="s">
        <v>376</v>
      </c>
      <c r="V431" s="27" t="s">
        <v>352</v>
      </c>
      <c r="W431" s="27" t="s">
        <v>376</v>
      </c>
      <c r="X431" s="27" t="s">
        <v>325</v>
      </c>
      <c r="Y431" s="27" t="s">
        <v>376</v>
      </c>
      <c r="Z431" s="27" t="s">
        <v>320</v>
      </c>
      <c r="AA431" s="27" t="s">
        <v>376</v>
      </c>
      <c r="AB431" s="27" t="s">
        <v>1224</v>
      </c>
      <c r="AC431" s="27" t="s">
        <v>376</v>
      </c>
      <c r="AD431" s="27" t="s">
        <v>304</v>
      </c>
      <c r="AE431" s="27" t="s">
        <v>376</v>
      </c>
      <c r="AF431" s="27" t="s">
        <v>409</v>
      </c>
      <c r="AG431" s="27" t="s">
        <v>376</v>
      </c>
      <c r="AH431" s="27" t="s">
        <v>321</v>
      </c>
      <c r="AI431" s="27" t="s">
        <v>376</v>
      </c>
      <c r="AJ431" s="27" t="s">
        <v>1220</v>
      </c>
      <c r="AK431" s="27" t="s">
        <v>376</v>
      </c>
      <c r="AL431" s="27" t="s">
        <v>326</v>
      </c>
      <c r="AM431" s="27" t="s">
        <v>376</v>
      </c>
      <c r="AN431" s="27" t="s">
        <v>327</v>
      </c>
      <c r="AO431" s="27" t="s">
        <v>376</v>
      </c>
      <c r="AP431" s="27" t="s">
        <v>590</v>
      </c>
      <c r="AQ431" s="27" t="s">
        <v>505</v>
      </c>
      <c r="AR431" s="27"/>
      <c r="AS431" s="24"/>
    </row>
    <row r="432" spans="1:45" s="45" customFormat="1" ht="12">
      <c r="A432" s="4">
        <v>216</v>
      </c>
      <c r="B432" s="4">
        <v>2018110741</v>
      </c>
      <c r="C432" s="4" t="s">
        <v>1225</v>
      </c>
      <c r="D432" s="4" t="s">
        <v>1222</v>
      </c>
      <c r="E432" s="15">
        <f t="shared" si="89"/>
        <v>84.352941176470594</v>
      </c>
      <c r="F432" s="4">
        <v>80</v>
      </c>
      <c r="G432" s="4">
        <v>2</v>
      </c>
      <c r="H432" s="4">
        <v>61</v>
      </c>
      <c r="I432" s="4">
        <v>3</v>
      </c>
      <c r="J432" s="4">
        <v>88</v>
      </c>
      <c r="K432" s="4">
        <v>2</v>
      </c>
      <c r="L432" s="4">
        <v>76</v>
      </c>
      <c r="M432" s="4">
        <v>4</v>
      </c>
      <c r="N432" s="4">
        <v>82</v>
      </c>
      <c r="O432" s="4">
        <v>3</v>
      </c>
      <c r="P432" s="4">
        <v>77</v>
      </c>
      <c r="Q432" s="4">
        <v>3</v>
      </c>
      <c r="R432" s="4">
        <v>94</v>
      </c>
      <c r="S432" s="4">
        <v>3</v>
      </c>
      <c r="T432" s="4">
        <v>95</v>
      </c>
      <c r="U432" s="4">
        <v>2</v>
      </c>
      <c r="V432" s="4">
        <v>94</v>
      </c>
      <c r="W432" s="4">
        <v>2</v>
      </c>
      <c r="X432" s="4">
        <v>85</v>
      </c>
      <c r="Y432" s="4">
        <v>2</v>
      </c>
      <c r="Z432" s="4">
        <v>86</v>
      </c>
      <c r="AA432" s="4">
        <v>4</v>
      </c>
      <c r="AB432" s="4">
        <v>91</v>
      </c>
      <c r="AC432" s="4">
        <v>3</v>
      </c>
      <c r="AD432" s="4">
        <v>92</v>
      </c>
      <c r="AE432" s="4">
        <v>3</v>
      </c>
      <c r="AF432" s="4">
        <v>92</v>
      </c>
      <c r="AG432" s="4">
        <v>2</v>
      </c>
      <c r="AH432" s="4">
        <v>81</v>
      </c>
      <c r="AI432" s="4">
        <v>2</v>
      </c>
      <c r="AJ432" s="4">
        <v>81</v>
      </c>
      <c r="AK432" s="4">
        <v>2</v>
      </c>
      <c r="AL432" s="4">
        <v>86</v>
      </c>
      <c r="AM432" s="4">
        <v>4</v>
      </c>
      <c r="AN432" s="4">
        <v>85</v>
      </c>
      <c r="AO432" s="4">
        <v>3</v>
      </c>
      <c r="AP432" s="4">
        <v>86</v>
      </c>
      <c r="AQ432" s="4">
        <v>2</v>
      </c>
      <c r="AR432" s="4"/>
      <c r="AS432" s="4"/>
    </row>
    <row r="433" spans="1:51" ht="63.75">
      <c r="A433" s="63" t="s">
        <v>281</v>
      </c>
      <c r="B433" s="63" t="s">
        <v>0</v>
      </c>
      <c r="C433" s="63" t="s">
        <v>283</v>
      </c>
      <c r="D433" s="63" t="s">
        <v>285</v>
      </c>
      <c r="E433" s="7" t="s">
        <v>287</v>
      </c>
      <c r="F433" s="63" t="s">
        <v>325</v>
      </c>
      <c r="G433" s="63" t="s">
        <v>376</v>
      </c>
      <c r="H433" s="63" t="s">
        <v>320</v>
      </c>
      <c r="I433" s="63" t="s">
        <v>376</v>
      </c>
      <c r="J433" s="63" t="s">
        <v>486</v>
      </c>
      <c r="K433" s="63" t="s">
        <v>376</v>
      </c>
      <c r="L433" s="63" t="s">
        <v>304</v>
      </c>
      <c r="M433" s="63" t="s">
        <v>376</v>
      </c>
      <c r="N433" s="63" t="s">
        <v>409</v>
      </c>
      <c r="O433" s="63" t="s">
        <v>376</v>
      </c>
      <c r="P433" s="63" t="s">
        <v>321</v>
      </c>
      <c r="Q433" s="63" t="s">
        <v>376</v>
      </c>
      <c r="R433" s="63" t="s">
        <v>310</v>
      </c>
      <c r="S433" s="63" t="s">
        <v>376</v>
      </c>
      <c r="T433" s="63" t="s">
        <v>326</v>
      </c>
      <c r="U433" s="63" t="s">
        <v>376</v>
      </c>
      <c r="V433" s="63" t="s">
        <v>366</v>
      </c>
      <c r="W433" s="63" t="s">
        <v>376</v>
      </c>
      <c r="X433" s="63" t="s">
        <v>323</v>
      </c>
      <c r="Y433" s="63" t="s">
        <v>376</v>
      </c>
      <c r="Z433" s="63" t="s">
        <v>327</v>
      </c>
      <c r="AA433" s="63" t="s">
        <v>376</v>
      </c>
      <c r="AB433" s="63" t="s">
        <v>403</v>
      </c>
      <c r="AC433" s="63" t="s">
        <v>376</v>
      </c>
      <c r="AD433" s="63" t="s">
        <v>375</v>
      </c>
      <c r="AE433" s="63" t="s">
        <v>376</v>
      </c>
      <c r="AF433" s="63" t="s">
        <v>324</v>
      </c>
      <c r="AG433" s="63" t="s">
        <v>376</v>
      </c>
      <c r="AH433" s="63" t="s">
        <v>294</v>
      </c>
      <c r="AI433" s="63" t="s">
        <v>376</v>
      </c>
      <c r="AJ433" s="63" t="s">
        <v>296</v>
      </c>
      <c r="AK433" s="63" t="s">
        <v>376</v>
      </c>
      <c r="AL433" s="63" t="s">
        <v>319</v>
      </c>
      <c r="AM433" s="63" t="s">
        <v>376</v>
      </c>
      <c r="AN433" s="63" t="s">
        <v>298</v>
      </c>
      <c r="AO433" s="63" t="s">
        <v>376</v>
      </c>
      <c r="AP433" s="63" t="s">
        <v>297</v>
      </c>
      <c r="AQ433" s="63" t="s">
        <v>376</v>
      </c>
      <c r="AR433" s="63" t="s">
        <v>301</v>
      </c>
      <c r="AS433" s="63" t="s">
        <v>376</v>
      </c>
      <c r="AT433" s="63" t="s">
        <v>398</v>
      </c>
      <c r="AU433" s="63" t="s">
        <v>376</v>
      </c>
      <c r="AV433" s="64"/>
      <c r="AW433" s="64"/>
      <c r="AX433" s="64"/>
      <c r="AY433" s="64"/>
    </row>
    <row r="434" spans="1:51" ht="14.25">
      <c r="A434" s="65">
        <v>1</v>
      </c>
      <c r="B434" s="65">
        <v>2018110633</v>
      </c>
      <c r="C434" s="65" t="s">
        <v>38</v>
      </c>
      <c r="D434" s="65" t="s">
        <v>39</v>
      </c>
      <c r="E434" s="55">
        <f t="shared" ref="E434:E450" si="90">(F434*G434+H434*I434+J434*K434+L434*M434+N434*O434+P434*Q434+R434*S434+T434*U434+V434*W434+X434*Y434+Z434*AA434+AB434*AC434+AD434*AE434+AF434*AG434+AH434*AI434+AJ434*AK434+AL434*AM434+AN434*AO434+AP434*AQ434+AR434*AS434+AT434*AU434+AV434*AW434+AX434*AY434+AZ434*BA434+BB434*BC434+BD434*BE434+BF434*BG434+BH434*BI434+BJ434*BK434+BL434*BM434+BN434*BO434+BP434*BQ434+BR434*BS434+BT434*BU434+BV434*BW434+BX434*BY434)/ (G434+I434+K434+M434+O434+Q434+S434+U434+W434+Y434+AA434+AC434+AE434+AG434+AI434+AK434+AM434+AO434+AQ434+AS434+AU434+AW434+AY434+BA434+BC434+BE434+BG434+BI434+BK434+BM434+BO434+BQ434+BS434+BU434+BW434+BY434)</f>
        <v>90.476470588235301</v>
      </c>
      <c r="F434" s="65">
        <v>74</v>
      </c>
      <c r="G434" s="65">
        <v>2</v>
      </c>
      <c r="H434" s="65">
        <v>92</v>
      </c>
      <c r="I434" s="65">
        <v>4</v>
      </c>
      <c r="J434" s="65">
        <v>96</v>
      </c>
      <c r="K434" s="65">
        <v>2</v>
      </c>
      <c r="L434" s="65">
        <v>86</v>
      </c>
      <c r="M434" s="65">
        <v>3</v>
      </c>
      <c r="N434" s="65">
        <v>93</v>
      </c>
      <c r="O434" s="65">
        <v>2</v>
      </c>
      <c r="P434" s="65">
        <v>88</v>
      </c>
      <c r="Q434" s="65">
        <v>2</v>
      </c>
      <c r="R434" s="65">
        <v>81</v>
      </c>
      <c r="S434" s="65">
        <v>2</v>
      </c>
      <c r="T434" s="65">
        <v>98</v>
      </c>
      <c r="U434" s="65">
        <v>4</v>
      </c>
      <c r="V434" s="65">
        <v>80</v>
      </c>
      <c r="W434" s="65">
        <v>2</v>
      </c>
      <c r="X434" s="65">
        <v>94</v>
      </c>
      <c r="Y434" s="65">
        <v>2</v>
      </c>
      <c r="Z434" s="65">
        <v>95.1</v>
      </c>
      <c r="AA434" s="65">
        <v>3</v>
      </c>
      <c r="AB434" s="65">
        <v>90</v>
      </c>
      <c r="AC434" s="65">
        <v>0</v>
      </c>
      <c r="AD434" s="65">
        <v>96</v>
      </c>
      <c r="AE434" s="65">
        <v>3</v>
      </c>
      <c r="AF434" s="65">
        <v>91</v>
      </c>
      <c r="AG434" s="65">
        <v>2</v>
      </c>
      <c r="AH434" s="65">
        <v>85</v>
      </c>
      <c r="AI434" s="65">
        <v>3</v>
      </c>
      <c r="AJ434" s="65">
        <v>78</v>
      </c>
      <c r="AK434" s="65">
        <v>2</v>
      </c>
      <c r="AL434" s="65">
        <v>96</v>
      </c>
      <c r="AM434" s="65">
        <v>4</v>
      </c>
      <c r="AN434" s="65">
        <v>93</v>
      </c>
      <c r="AO434" s="65">
        <v>3</v>
      </c>
      <c r="AP434" s="65">
        <v>86</v>
      </c>
      <c r="AQ434" s="65">
        <v>3</v>
      </c>
      <c r="AR434" s="65">
        <v>99</v>
      </c>
      <c r="AS434" s="65">
        <v>3</v>
      </c>
      <c r="AT434" s="65">
        <v>98</v>
      </c>
      <c r="AU434" s="65">
        <v>0</v>
      </c>
      <c r="AV434" s="64"/>
      <c r="AW434" s="64"/>
      <c r="AX434" s="64"/>
      <c r="AY434" s="64"/>
    </row>
    <row r="435" spans="1:51" ht="63.75">
      <c r="A435" s="66" t="s">
        <v>281</v>
      </c>
      <c r="B435" s="66" t="s">
        <v>0</v>
      </c>
      <c r="C435" s="66" t="s">
        <v>283</v>
      </c>
      <c r="D435" s="66" t="s">
        <v>285</v>
      </c>
      <c r="E435" s="7" t="s">
        <v>287</v>
      </c>
      <c r="F435" s="66" t="s">
        <v>524</v>
      </c>
      <c r="G435" s="66" t="s">
        <v>376</v>
      </c>
      <c r="H435" s="66" t="s">
        <v>324</v>
      </c>
      <c r="I435" s="66" t="s">
        <v>376</v>
      </c>
      <c r="J435" s="66" t="s">
        <v>294</v>
      </c>
      <c r="K435" s="66" t="s">
        <v>376</v>
      </c>
      <c r="L435" s="66" t="s">
        <v>296</v>
      </c>
      <c r="M435" s="66" t="s">
        <v>376</v>
      </c>
      <c r="N435" s="66" t="s">
        <v>319</v>
      </c>
      <c r="O435" s="66" t="s">
        <v>376</v>
      </c>
      <c r="P435" s="66" t="s">
        <v>298</v>
      </c>
      <c r="Q435" s="66" t="s">
        <v>376</v>
      </c>
      <c r="R435" s="66" t="s">
        <v>297</v>
      </c>
      <c r="S435" s="66" t="s">
        <v>376</v>
      </c>
      <c r="T435" s="66" t="s">
        <v>301</v>
      </c>
      <c r="U435" s="66" t="s">
        <v>376</v>
      </c>
      <c r="V435" s="66" t="s">
        <v>398</v>
      </c>
      <c r="W435" s="66" t="s">
        <v>376</v>
      </c>
      <c r="X435" s="66" t="s">
        <v>1242</v>
      </c>
      <c r="Y435" s="66" t="s">
        <v>376</v>
      </c>
      <c r="Z435" s="66" t="s">
        <v>523</v>
      </c>
      <c r="AA435" s="66" t="s">
        <v>376</v>
      </c>
      <c r="AB435" s="66" t="s">
        <v>520</v>
      </c>
      <c r="AC435" s="66" t="s">
        <v>376</v>
      </c>
      <c r="AD435" s="66" t="s">
        <v>496</v>
      </c>
      <c r="AE435" s="66" t="s">
        <v>376</v>
      </c>
      <c r="AF435" s="66" t="s">
        <v>304</v>
      </c>
      <c r="AG435" s="66" t="s">
        <v>376</v>
      </c>
      <c r="AH435" s="66" t="s">
        <v>560</v>
      </c>
      <c r="AI435" s="66" t="s">
        <v>376</v>
      </c>
      <c r="AJ435" s="66" t="s">
        <v>519</v>
      </c>
      <c r="AK435" s="66" t="s">
        <v>376</v>
      </c>
      <c r="AL435" s="66" t="s">
        <v>518</v>
      </c>
      <c r="AM435" s="66" t="s">
        <v>376</v>
      </c>
      <c r="AN435" s="66" t="s">
        <v>310</v>
      </c>
      <c r="AO435" s="66" t="s">
        <v>376</v>
      </c>
      <c r="AP435" s="66" t="s">
        <v>366</v>
      </c>
      <c r="AQ435" s="66" t="s">
        <v>376</v>
      </c>
      <c r="AR435" s="66" t="s">
        <v>323</v>
      </c>
      <c r="AS435" s="66" t="s">
        <v>376</v>
      </c>
      <c r="AT435" s="66" t="s">
        <v>403</v>
      </c>
      <c r="AU435" s="66" t="s">
        <v>376</v>
      </c>
      <c r="AV435" s="64"/>
      <c r="AW435" s="64"/>
      <c r="AX435" s="64"/>
      <c r="AY435" s="64"/>
    </row>
    <row r="436" spans="1:51">
      <c r="A436" s="66">
        <v>2</v>
      </c>
      <c r="B436" s="66">
        <v>2018110639</v>
      </c>
      <c r="C436" s="66" t="s">
        <v>41</v>
      </c>
      <c r="D436" s="66" t="s">
        <v>39</v>
      </c>
      <c r="E436" s="55">
        <f t="shared" si="90"/>
        <v>92.1</v>
      </c>
      <c r="F436" s="66">
        <v>82</v>
      </c>
      <c r="G436" s="66">
        <v>2</v>
      </c>
      <c r="H436" s="66">
        <v>91</v>
      </c>
      <c r="I436" s="66">
        <v>2</v>
      </c>
      <c r="J436" s="66">
        <v>87</v>
      </c>
      <c r="K436" s="66">
        <v>3</v>
      </c>
      <c r="L436" s="66">
        <v>86</v>
      </c>
      <c r="M436" s="66">
        <v>2</v>
      </c>
      <c r="N436" s="66">
        <v>88</v>
      </c>
      <c r="O436" s="66">
        <v>4</v>
      </c>
      <c r="P436" s="66">
        <v>96</v>
      </c>
      <c r="Q436" s="66">
        <v>3</v>
      </c>
      <c r="R436" s="66">
        <v>88</v>
      </c>
      <c r="S436" s="66">
        <v>3</v>
      </c>
      <c r="T436" s="66">
        <v>99</v>
      </c>
      <c r="U436" s="66">
        <v>3</v>
      </c>
      <c r="V436" s="66">
        <v>98</v>
      </c>
      <c r="W436" s="66">
        <v>0</v>
      </c>
      <c r="X436" s="66">
        <v>94</v>
      </c>
      <c r="Y436" s="66">
        <v>2</v>
      </c>
      <c r="Z436" s="66">
        <v>96</v>
      </c>
      <c r="AA436" s="66">
        <v>3</v>
      </c>
      <c r="AB436" s="66">
        <v>93</v>
      </c>
      <c r="AC436" s="66">
        <v>2</v>
      </c>
      <c r="AD436" s="66">
        <v>97</v>
      </c>
      <c r="AE436" s="66">
        <v>2</v>
      </c>
      <c r="AF436" s="66">
        <v>91</v>
      </c>
      <c r="AG436" s="66">
        <v>3</v>
      </c>
      <c r="AH436" s="66">
        <v>93</v>
      </c>
      <c r="AI436" s="66">
        <v>2</v>
      </c>
      <c r="AJ436" s="66">
        <v>96</v>
      </c>
      <c r="AK436" s="66">
        <v>4</v>
      </c>
      <c r="AL436" s="66">
        <v>92</v>
      </c>
      <c r="AM436" s="66">
        <v>4</v>
      </c>
      <c r="AN436" s="66">
        <v>87</v>
      </c>
      <c r="AO436" s="66">
        <v>2</v>
      </c>
      <c r="AP436" s="66">
        <v>95</v>
      </c>
      <c r="AQ436" s="66">
        <v>2</v>
      </c>
      <c r="AR436" s="66">
        <v>97</v>
      </c>
      <c r="AS436" s="66">
        <v>2</v>
      </c>
      <c r="AT436" s="66">
        <v>87</v>
      </c>
      <c r="AU436" s="66">
        <v>0</v>
      </c>
      <c r="AV436" s="64"/>
      <c r="AW436" s="64"/>
      <c r="AX436" s="64"/>
      <c r="AY436" s="64"/>
    </row>
    <row r="437" spans="1:51" ht="63.75">
      <c r="A437" s="63" t="s">
        <v>281</v>
      </c>
      <c r="B437" s="63" t="s">
        <v>0</v>
      </c>
      <c r="C437" s="63" t="s">
        <v>283</v>
      </c>
      <c r="D437" s="63" t="s">
        <v>285</v>
      </c>
      <c r="E437" s="7" t="s">
        <v>287</v>
      </c>
      <c r="F437" s="63" t="s">
        <v>392</v>
      </c>
      <c r="G437" s="63" t="s">
        <v>376</v>
      </c>
      <c r="H437" s="63" t="s">
        <v>324</v>
      </c>
      <c r="I437" s="63" t="s">
        <v>376</v>
      </c>
      <c r="J437" s="63" t="s">
        <v>294</v>
      </c>
      <c r="K437" s="63" t="s">
        <v>376</v>
      </c>
      <c r="L437" s="63" t="s">
        <v>296</v>
      </c>
      <c r="M437" s="63" t="s">
        <v>376</v>
      </c>
      <c r="N437" s="63" t="s">
        <v>319</v>
      </c>
      <c r="O437" s="63" t="s">
        <v>376</v>
      </c>
      <c r="P437" s="63" t="s">
        <v>298</v>
      </c>
      <c r="Q437" s="63" t="s">
        <v>376</v>
      </c>
      <c r="R437" s="63" t="s">
        <v>297</v>
      </c>
      <c r="S437" s="63" t="s">
        <v>376</v>
      </c>
      <c r="T437" s="63" t="s">
        <v>301</v>
      </c>
      <c r="U437" s="63" t="s">
        <v>376</v>
      </c>
      <c r="V437" s="63" t="s">
        <v>398</v>
      </c>
      <c r="W437" s="63" t="s">
        <v>376</v>
      </c>
      <c r="X437" s="63" t="s">
        <v>1242</v>
      </c>
      <c r="Y437" s="63" t="s">
        <v>376</v>
      </c>
      <c r="Z437" s="63" t="s">
        <v>1243</v>
      </c>
      <c r="AA437" s="63" t="s">
        <v>376</v>
      </c>
      <c r="AB437" s="63" t="s">
        <v>395</v>
      </c>
      <c r="AC437" s="63" t="s">
        <v>376</v>
      </c>
      <c r="AD437" s="63" t="s">
        <v>496</v>
      </c>
      <c r="AE437" s="63" t="s">
        <v>376</v>
      </c>
      <c r="AF437" s="63" t="s">
        <v>304</v>
      </c>
      <c r="AG437" s="63" t="s">
        <v>376</v>
      </c>
      <c r="AH437" s="63" t="s">
        <v>396</v>
      </c>
      <c r="AI437" s="63" t="s">
        <v>376</v>
      </c>
      <c r="AJ437" s="63" t="s">
        <v>397</v>
      </c>
      <c r="AK437" s="63" t="s">
        <v>376</v>
      </c>
      <c r="AL437" s="63" t="s">
        <v>420</v>
      </c>
      <c r="AM437" s="63" t="s">
        <v>376</v>
      </c>
      <c r="AN437" s="63" t="s">
        <v>310</v>
      </c>
      <c r="AO437" s="63" t="s">
        <v>376</v>
      </c>
      <c r="AP437" s="63" t="s">
        <v>366</v>
      </c>
      <c r="AQ437" s="63" t="s">
        <v>376</v>
      </c>
      <c r="AR437" s="63" t="s">
        <v>323</v>
      </c>
      <c r="AS437" s="63" t="s">
        <v>376</v>
      </c>
      <c r="AT437" s="63" t="s">
        <v>403</v>
      </c>
      <c r="AU437" s="63" t="s">
        <v>376</v>
      </c>
      <c r="AV437" s="64"/>
      <c r="AW437" s="64"/>
      <c r="AX437" s="64"/>
      <c r="AY437" s="64"/>
    </row>
    <row r="438" spans="1:51">
      <c r="A438" s="63">
        <v>3</v>
      </c>
      <c r="B438" s="63">
        <v>2018110644</v>
      </c>
      <c r="C438" s="63" t="s">
        <v>42</v>
      </c>
      <c r="D438" s="63" t="s">
        <v>39</v>
      </c>
      <c r="E438" s="55">
        <f t="shared" si="90"/>
        <v>88.336734693877546</v>
      </c>
      <c r="F438" s="63">
        <v>87</v>
      </c>
      <c r="G438" s="63">
        <v>3</v>
      </c>
      <c r="H438" s="63">
        <v>86</v>
      </c>
      <c r="I438" s="63">
        <v>2</v>
      </c>
      <c r="J438" s="63">
        <v>91</v>
      </c>
      <c r="K438" s="63">
        <v>3</v>
      </c>
      <c r="L438" s="63">
        <v>81</v>
      </c>
      <c r="M438" s="63">
        <v>2</v>
      </c>
      <c r="N438" s="63">
        <v>78</v>
      </c>
      <c r="O438" s="63">
        <v>4</v>
      </c>
      <c r="P438" s="63">
        <v>97</v>
      </c>
      <c r="Q438" s="63">
        <v>3</v>
      </c>
      <c r="R438" s="63">
        <v>86</v>
      </c>
      <c r="S438" s="63">
        <v>3</v>
      </c>
      <c r="T438" s="63">
        <v>94</v>
      </c>
      <c r="U438" s="63">
        <v>3</v>
      </c>
      <c r="V438" s="63">
        <v>99</v>
      </c>
      <c r="W438" s="63">
        <v>0</v>
      </c>
      <c r="X438" s="63">
        <v>93</v>
      </c>
      <c r="Y438" s="63">
        <v>2</v>
      </c>
      <c r="Z438" s="63">
        <v>88.5</v>
      </c>
      <c r="AA438" s="63">
        <v>3</v>
      </c>
      <c r="AB438" s="63">
        <v>84</v>
      </c>
      <c r="AC438" s="63">
        <v>3</v>
      </c>
      <c r="AD438" s="63">
        <v>97</v>
      </c>
      <c r="AE438" s="63">
        <v>2</v>
      </c>
      <c r="AF438" s="63">
        <v>96</v>
      </c>
      <c r="AG438" s="63">
        <v>3</v>
      </c>
      <c r="AH438" s="63">
        <v>92</v>
      </c>
      <c r="AI438" s="63">
        <v>2</v>
      </c>
      <c r="AJ438" s="63">
        <v>87</v>
      </c>
      <c r="AK438" s="63">
        <v>4</v>
      </c>
      <c r="AL438" s="63">
        <v>80</v>
      </c>
      <c r="AM438" s="63">
        <v>1</v>
      </c>
      <c r="AN438" s="63">
        <v>80</v>
      </c>
      <c r="AO438" s="63">
        <v>2</v>
      </c>
      <c r="AP438" s="63">
        <v>85</v>
      </c>
      <c r="AQ438" s="63">
        <v>2</v>
      </c>
      <c r="AR438" s="63">
        <v>95</v>
      </c>
      <c r="AS438" s="63">
        <v>2</v>
      </c>
      <c r="AT438" s="63">
        <v>93</v>
      </c>
      <c r="AU438" s="63">
        <v>0</v>
      </c>
      <c r="AV438" s="64"/>
      <c r="AW438" s="64"/>
      <c r="AX438" s="64"/>
      <c r="AY438" s="64"/>
    </row>
    <row r="439" spans="1:51" ht="67.5">
      <c r="A439" s="67" t="s">
        <v>281</v>
      </c>
      <c r="B439" s="68" t="s">
        <v>0</v>
      </c>
      <c r="C439" s="68" t="s">
        <v>283</v>
      </c>
      <c r="D439" s="68" t="s">
        <v>285</v>
      </c>
      <c r="E439" s="7" t="s">
        <v>287</v>
      </c>
      <c r="F439" s="63" t="s">
        <v>325</v>
      </c>
      <c r="G439" s="63" t="s">
        <v>376</v>
      </c>
      <c r="H439" s="63" t="s">
        <v>320</v>
      </c>
      <c r="I439" s="63" t="s">
        <v>376</v>
      </c>
      <c r="J439" s="69" t="s">
        <v>399</v>
      </c>
      <c r="K439" s="63" t="s">
        <v>376</v>
      </c>
      <c r="L439" s="63" t="s">
        <v>304</v>
      </c>
      <c r="M439" s="63" t="s">
        <v>376</v>
      </c>
      <c r="N439" s="69" t="s">
        <v>410</v>
      </c>
      <c r="O439" s="63" t="s">
        <v>376</v>
      </c>
      <c r="P439" s="63" t="s">
        <v>321</v>
      </c>
      <c r="Q439" s="63" t="s">
        <v>376</v>
      </c>
      <c r="R439" s="63" t="s">
        <v>310</v>
      </c>
      <c r="S439" s="63" t="s">
        <v>376</v>
      </c>
      <c r="T439" s="63" t="s">
        <v>326</v>
      </c>
      <c r="U439" s="63" t="s">
        <v>376</v>
      </c>
      <c r="V439" s="63" t="s">
        <v>366</v>
      </c>
      <c r="W439" s="63" t="s">
        <v>376</v>
      </c>
      <c r="X439" s="63" t="s">
        <v>323</v>
      </c>
      <c r="Y439" s="63" t="s">
        <v>376</v>
      </c>
      <c r="Z439" s="63" t="s">
        <v>327</v>
      </c>
      <c r="AA439" s="63" t="s">
        <v>376</v>
      </c>
      <c r="AB439" s="63" t="s">
        <v>403</v>
      </c>
      <c r="AC439" s="63" t="s">
        <v>376</v>
      </c>
      <c r="AD439" s="63" t="s">
        <v>375</v>
      </c>
      <c r="AE439" s="63" t="s">
        <v>376</v>
      </c>
      <c r="AF439" s="63" t="s">
        <v>324</v>
      </c>
      <c r="AG439" s="63" t="s">
        <v>376</v>
      </c>
      <c r="AH439" s="63" t="s">
        <v>294</v>
      </c>
      <c r="AI439" s="63" t="s">
        <v>376</v>
      </c>
      <c r="AJ439" s="63" t="s">
        <v>296</v>
      </c>
      <c r="AK439" s="63" t="s">
        <v>376</v>
      </c>
      <c r="AL439" s="63" t="s">
        <v>319</v>
      </c>
      <c r="AM439" s="63" t="s">
        <v>376</v>
      </c>
      <c r="AN439" s="63" t="s">
        <v>298</v>
      </c>
      <c r="AO439" s="63" t="s">
        <v>376</v>
      </c>
      <c r="AP439" s="63" t="s">
        <v>297</v>
      </c>
      <c r="AQ439" s="63" t="s">
        <v>376</v>
      </c>
      <c r="AR439" s="63" t="s">
        <v>301</v>
      </c>
      <c r="AS439" s="63" t="s">
        <v>376</v>
      </c>
      <c r="AT439" s="63" t="s">
        <v>398</v>
      </c>
      <c r="AU439" s="63" t="s">
        <v>376</v>
      </c>
      <c r="AV439" s="64"/>
      <c r="AW439" s="64"/>
      <c r="AX439" s="64"/>
      <c r="AY439" s="64"/>
    </row>
    <row r="440" spans="1:51" ht="14.25">
      <c r="A440" s="70">
        <v>4</v>
      </c>
      <c r="B440" s="71">
        <v>2018110652</v>
      </c>
      <c r="C440" s="72" t="s">
        <v>47</v>
      </c>
      <c r="D440" s="72" t="s">
        <v>39</v>
      </c>
      <c r="E440" s="55">
        <f t="shared" si="90"/>
        <v>88.321568627450972</v>
      </c>
      <c r="F440" s="73">
        <v>87</v>
      </c>
      <c r="G440" s="73">
        <v>2</v>
      </c>
      <c r="H440" s="73">
        <v>85</v>
      </c>
      <c r="I440" s="73">
        <v>4</v>
      </c>
      <c r="J440" s="73">
        <v>85</v>
      </c>
      <c r="K440" s="73">
        <v>2</v>
      </c>
      <c r="L440" s="73">
        <v>95</v>
      </c>
      <c r="M440" s="73">
        <v>3</v>
      </c>
      <c r="N440" s="73">
        <v>94</v>
      </c>
      <c r="O440" s="73">
        <v>2</v>
      </c>
      <c r="P440" s="73">
        <v>91</v>
      </c>
      <c r="Q440" s="73">
        <v>2</v>
      </c>
      <c r="R440" s="73">
        <v>82</v>
      </c>
      <c r="S440" s="73">
        <v>2</v>
      </c>
      <c r="T440" s="73">
        <v>89</v>
      </c>
      <c r="U440" s="73">
        <v>4</v>
      </c>
      <c r="V440" s="73">
        <v>86</v>
      </c>
      <c r="W440" s="73">
        <v>2</v>
      </c>
      <c r="X440" s="73">
        <v>97</v>
      </c>
      <c r="Y440" s="73">
        <v>2</v>
      </c>
      <c r="Z440" s="73">
        <v>95.8</v>
      </c>
      <c r="AA440" s="73">
        <v>3</v>
      </c>
      <c r="AB440" s="73">
        <v>94</v>
      </c>
      <c r="AC440" s="73">
        <v>0</v>
      </c>
      <c r="AD440" s="73">
        <v>95</v>
      </c>
      <c r="AE440" s="73">
        <v>3</v>
      </c>
      <c r="AF440" s="73">
        <v>83</v>
      </c>
      <c r="AG440" s="73">
        <v>2</v>
      </c>
      <c r="AH440" s="73">
        <v>82</v>
      </c>
      <c r="AI440" s="73">
        <v>3</v>
      </c>
      <c r="AJ440" s="73">
        <v>84</v>
      </c>
      <c r="AK440" s="73">
        <v>2</v>
      </c>
      <c r="AL440" s="73">
        <v>80</v>
      </c>
      <c r="AM440" s="73">
        <v>4</v>
      </c>
      <c r="AN440" s="73">
        <v>96</v>
      </c>
      <c r="AO440" s="73">
        <v>3</v>
      </c>
      <c r="AP440" s="73">
        <v>82</v>
      </c>
      <c r="AQ440" s="73">
        <v>3</v>
      </c>
      <c r="AR440" s="73">
        <v>91</v>
      </c>
      <c r="AS440" s="73">
        <v>3</v>
      </c>
      <c r="AT440" s="73">
        <v>97</v>
      </c>
      <c r="AU440" s="73">
        <v>0</v>
      </c>
      <c r="AV440" s="64"/>
      <c r="AW440" s="64"/>
      <c r="AX440" s="64"/>
      <c r="AY440" s="64"/>
    </row>
    <row r="441" spans="1:51" ht="66">
      <c r="A441" s="63" t="s">
        <v>281</v>
      </c>
      <c r="B441" s="63" t="s">
        <v>0</v>
      </c>
      <c r="C441" s="63" t="s">
        <v>283</v>
      </c>
      <c r="D441" s="63" t="s">
        <v>285</v>
      </c>
      <c r="E441" s="7" t="s">
        <v>287</v>
      </c>
      <c r="F441" s="63" t="s">
        <v>325</v>
      </c>
      <c r="G441" s="63" t="s">
        <v>376</v>
      </c>
      <c r="H441" s="63" t="s">
        <v>320</v>
      </c>
      <c r="I441" s="63" t="s">
        <v>376</v>
      </c>
      <c r="J441" s="74" t="s">
        <v>399</v>
      </c>
      <c r="K441" s="63" t="s">
        <v>376</v>
      </c>
      <c r="L441" s="63" t="s">
        <v>304</v>
      </c>
      <c r="M441" s="63" t="s">
        <v>376</v>
      </c>
      <c r="N441" s="74" t="s">
        <v>410</v>
      </c>
      <c r="O441" s="63" t="s">
        <v>376</v>
      </c>
      <c r="P441" s="63" t="s">
        <v>321</v>
      </c>
      <c r="Q441" s="63" t="s">
        <v>376</v>
      </c>
      <c r="R441" s="63" t="s">
        <v>310</v>
      </c>
      <c r="S441" s="63" t="s">
        <v>376</v>
      </c>
      <c r="T441" s="63" t="s">
        <v>326</v>
      </c>
      <c r="U441" s="63" t="s">
        <v>376</v>
      </c>
      <c r="V441" s="63" t="s">
        <v>366</v>
      </c>
      <c r="W441" s="63" t="s">
        <v>376</v>
      </c>
      <c r="X441" s="63" t="s">
        <v>323</v>
      </c>
      <c r="Y441" s="63" t="s">
        <v>376</v>
      </c>
      <c r="Z441" s="63" t="s">
        <v>327</v>
      </c>
      <c r="AA441" s="63" t="s">
        <v>376</v>
      </c>
      <c r="AB441" s="63" t="s">
        <v>403</v>
      </c>
      <c r="AC441" s="63" t="s">
        <v>376</v>
      </c>
      <c r="AD441" s="74" t="s">
        <v>474</v>
      </c>
      <c r="AE441" s="63" t="s">
        <v>376</v>
      </c>
      <c r="AF441" s="63" t="s">
        <v>324</v>
      </c>
      <c r="AG441" s="63" t="s">
        <v>376</v>
      </c>
      <c r="AH441" s="63" t="s">
        <v>294</v>
      </c>
      <c r="AI441" s="63" t="s">
        <v>376</v>
      </c>
      <c r="AJ441" s="63" t="s">
        <v>296</v>
      </c>
      <c r="AK441" s="63" t="s">
        <v>376</v>
      </c>
      <c r="AL441" s="63" t="s">
        <v>319</v>
      </c>
      <c r="AM441" s="63" t="s">
        <v>376</v>
      </c>
      <c r="AN441" s="63" t="s">
        <v>298</v>
      </c>
      <c r="AO441" s="63" t="s">
        <v>376</v>
      </c>
      <c r="AP441" s="63" t="s">
        <v>297</v>
      </c>
      <c r="AQ441" s="63" t="s">
        <v>376</v>
      </c>
      <c r="AR441" s="63" t="s">
        <v>301</v>
      </c>
      <c r="AS441" s="63" t="s">
        <v>376</v>
      </c>
      <c r="AT441" s="63" t="s">
        <v>398</v>
      </c>
      <c r="AU441" s="63" t="s">
        <v>376</v>
      </c>
      <c r="AV441" s="64"/>
      <c r="AW441" s="64"/>
      <c r="AX441" s="64"/>
      <c r="AY441" s="64"/>
    </row>
    <row r="442" spans="1:51" ht="14.25">
      <c r="A442" s="73">
        <v>5</v>
      </c>
      <c r="B442" s="73">
        <v>2018110651</v>
      </c>
      <c r="C442" s="75" t="s">
        <v>43</v>
      </c>
      <c r="D442" s="73" t="s">
        <v>39</v>
      </c>
      <c r="E442" s="55">
        <f t="shared" si="90"/>
        <v>83.744897959183675</v>
      </c>
      <c r="F442" s="73">
        <v>78</v>
      </c>
      <c r="G442" s="73">
        <v>2</v>
      </c>
      <c r="H442" s="73">
        <v>83</v>
      </c>
      <c r="I442" s="73">
        <v>4</v>
      </c>
      <c r="J442" s="73">
        <v>85</v>
      </c>
      <c r="K442" s="73">
        <v>2</v>
      </c>
      <c r="L442" s="73">
        <v>77</v>
      </c>
      <c r="M442" s="73">
        <v>3</v>
      </c>
      <c r="N442" s="73">
        <v>86</v>
      </c>
      <c r="O442" s="73">
        <v>2</v>
      </c>
      <c r="P442" s="73">
        <v>93</v>
      </c>
      <c r="Q442" s="73">
        <v>2</v>
      </c>
      <c r="R442" s="73">
        <v>83</v>
      </c>
      <c r="S442" s="73">
        <v>2</v>
      </c>
      <c r="T442" s="73">
        <v>85</v>
      </c>
      <c r="U442" s="73">
        <v>4</v>
      </c>
      <c r="V442" s="73">
        <v>82</v>
      </c>
      <c r="W442" s="73">
        <v>2</v>
      </c>
      <c r="X442" s="73">
        <v>95</v>
      </c>
      <c r="Y442" s="73">
        <v>2</v>
      </c>
      <c r="Z442" s="73">
        <v>83.5</v>
      </c>
      <c r="AA442" s="73">
        <v>3</v>
      </c>
      <c r="AB442" s="73">
        <v>97</v>
      </c>
      <c r="AC442" s="73">
        <v>0</v>
      </c>
      <c r="AD442" s="73">
        <v>95</v>
      </c>
      <c r="AE442" s="73">
        <v>1</v>
      </c>
      <c r="AF442" s="73">
        <v>83</v>
      </c>
      <c r="AG442" s="73">
        <v>2</v>
      </c>
      <c r="AH442" s="73">
        <v>66</v>
      </c>
      <c r="AI442" s="73">
        <v>3</v>
      </c>
      <c r="AJ442" s="73">
        <v>84</v>
      </c>
      <c r="AK442" s="73">
        <v>2</v>
      </c>
      <c r="AL442" s="73">
        <v>81</v>
      </c>
      <c r="AM442" s="73">
        <v>4</v>
      </c>
      <c r="AN442" s="73">
        <v>86</v>
      </c>
      <c r="AO442" s="73">
        <v>3</v>
      </c>
      <c r="AP442" s="73">
        <v>90</v>
      </c>
      <c r="AQ442" s="73">
        <v>3</v>
      </c>
      <c r="AR442" s="73">
        <v>89</v>
      </c>
      <c r="AS442" s="73">
        <v>3</v>
      </c>
      <c r="AT442" s="73">
        <v>98</v>
      </c>
      <c r="AU442" s="73">
        <v>0</v>
      </c>
      <c r="AV442" s="64"/>
      <c r="AW442" s="64"/>
      <c r="AX442" s="64"/>
      <c r="AY442" s="64"/>
    </row>
    <row r="443" spans="1:51" ht="66">
      <c r="A443" s="67" t="s">
        <v>281</v>
      </c>
      <c r="B443" s="68" t="s">
        <v>0</v>
      </c>
      <c r="C443" s="68" t="s">
        <v>283</v>
      </c>
      <c r="D443" s="68" t="s">
        <v>285</v>
      </c>
      <c r="E443" s="7" t="s">
        <v>287</v>
      </c>
      <c r="F443" s="63" t="s">
        <v>325</v>
      </c>
      <c r="G443" s="63" t="s">
        <v>376</v>
      </c>
      <c r="H443" s="63" t="s">
        <v>320</v>
      </c>
      <c r="I443" s="63" t="s">
        <v>376</v>
      </c>
      <c r="J443" s="74" t="s">
        <v>399</v>
      </c>
      <c r="K443" s="63" t="s">
        <v>376</v>
      </c>
      <c r="L443" s="63" t="s">
        <v>304</v>
      </c>
      <c r="M443" s="63" t="s">
        <v>376</v>
      </c>
      <c r="N443" s="74" t="s">
        <v>410</v>
      </c>
      <c r="O443" s="76" t="s">
        <v>376</v>
      </c>
      <c r="P443" s="76" t="s">
        <v>321</v>
      </c>
      <c r="Q443" s="76" t="s">
        <v>376</v>
      </c>
      <c r="R443" s="76" t="s">
        <v>310</v>
      </c>
      <c r="S443" s="76" t="s">
        <v>376</v>
      </c>
      <c r="T443" s="76" t="s">
        <v>326</v>
      </c>
      <c r="U443" s="76" t="s">
        <v>376</v>
      </c>
      <c r="V443" s="76" t="s">
        <v>366</v>
      </c>
      <c r="W443" s="76" t="s">
        <v>376</v>
      </c>
      <c r="X443" s="76" t="s">
        <v>323</v>
      </c>
      <c r="Y443" s="76" t="s">
        <v>376</v>
      </c>
      <c r="Z443" s="76" t="s">
        <v>327</v>
      </c>
      <c r="AA443" s="76" t="s">
        <v>376</v>
      </c>
      <c r="AB443" s="76" t="s">
        <v>403</v>
      </c>
      <c r="AC443" s="76" t="s">
        <v>376</v>
      </c>
      <c r="AD443" s="76" t="s">
        <v>375</v>
      </c>
      <c r="AE443" s="76" t="s">
        <v>376</v>
      </c>
      <c r="AF443" s="76" t="s">
        <v>324</v>
      </c>
      <c r="AG443" s="76" t="s">
        <v>376</v>
      </c>
      <c r="AH443" s="76" t="s">
        <v>294</v>
      </c>
      <c r="AI443" s="76" t="s">
        <v>376</v>
      </c>
      <c r="AJ443" s="76" t="s">
        <v>296</v>
      </c>
      <c r="AK443" s="76" t="s">
        <v>376</v>
      </c>
      <c r="AL443" s="76" t="s">
        <v>319</v>
      </c>
      <c r="AM443" s="76" t="s">
        <v>376</v>
      </c>
      <c r="AN443" s="76" t="s">
        <v>298</v>
      </c>
      <c r="AO443" s="76" t="s">
        <v>376</v>
      </c>
      <c r="AP443" s="76" t="s">
        <v>297</v>
      </c>
      <c r="AQ443" s="76" t="s">
        <v>376</v>
      </c>
      <c r="AR443" s="76" t="s">
        <v>301</v>
      </c>
      <c r="AS443" s="76" t="s">
        <v>376</v>
      </c>
      <c r="AT443" s="76" t="s">
        <v>398</v>
      </c>
      <c r="AU443" s="76" t="s">
        <v>376</v>
      </c>
      <c r="AV443" s="64"/>
      <c r="AW443" s="64"/>
      <c r="AX443" s="64"/>
      <c r="AY443" s="64"/>
    </row>
    <row r="444" spans="1:51" ht="16.5">
      <c r="A444" s="70">
        <v>6</v>
      </c>
      <c r="B444" s="71">
        <v>2018110640</v>
      </c>
      <c r="C444" s="71" t="s">
        <v>44</v>
      </c>
      <c r="D444" s="77" t="s">
        <v>39</v>
      </c>
      <c r="E444" s="55">
        <f t="shared" si="90"/>
        <v>85.002040816326542</v>
      </c>
      <c r="F444" s="73">
        <v>83</v>
      </c>
      <c r="G444" s="73">
        <v>2</v>
      </c>
      <c r="H444" s="73">
        <v>82</v>
      </c>
      <c r="I444" s="73">
        <v>4</v>
      </c>
      <c r="J444" s="73">
        <v>85</v>
      </c>
      <c r="K444" s="73">
        <v>2</v>
      </c>
      <c r="L444" s="73">
        <v>90</v>
      </c>
      <c r="M444" s="73">
        <v>3</v>
      </c>
      <c r="N444" s="73">
        <v>95</v>
      </c>
      <c r="O444" s="73">
        <v>2</v>
      </c>
      <c r="P444" s="73">
        <v>86</v>
      </c>
      <c r="Q444" s="73">
        <v>2</v>
      </c>
      <c r="R444" s="73">
        <v>83</v>
      </c>
      <c r="S444" s="73">
        <v>2</v>
      </c>
      <c r="T444" s="73">
        <v>90</v>
      </c>
      <c r="U444" s="73">
        <v>4</v>
      </c>
      <c r="V444" s="73">
        <v>83</v>
      </c>
      <c r="W444" s="73">
        <v>2</v>
      </c>
      <c r="X444" s="73">
        <v>94</v>
      </c>
      <c r="Y444" s="73">
        <v>2</v>
      </c>
      <c r="Z444" s="73">
        <v>93.7</v>
      </c>
      <c r="AA444" s="73">
        <v>3</v>
      </c>
      <c r="AB444" s="73">
        <v>95</v>
      </c>
      <c r="AC444" s="73">
        <v>0</v>
      </c>
      <c r="AD444" s="73">
        <v>73</v>
      </c>
      <c r="AE444" s="73">
        <v>1</v>
      </c>
      <c r="AF444" s="73">
        <v>79</v>
      </c>
      <c r="AG444" s="73">
        <v>2</v>
      </c>
      <c r="AH444" s="73">
        <v>69</v>
      </c>
      <c r="AI444" s="73">
        <v>3</v>
      </c>
      <c r="AJ444" s="73">
        <v>82</v>
      </c>
      <c r="AK444" s="73">
        <v>2</v>
      </c>
      <c r="AL444" s="73">
        <v>86</v>
      </c>
      <c r="AM444" s="73">
        <v>4</v>
      </c>
      <c r="AN444" s="73">
        <v>86</v>
      </c>
      <c r="AO444" s="73">
        <v>3</v>
      </c>
      <c r="AP444" s="73">
        <v>83</v>
      </c>
      <c r="AQ444" s="73">
        <v>3</v>
      </c>
      <c r="AR444" s="73">
        <v>85</v>
      </c>
      <c r="AS444" s="73">
        <v>3</v>
      </c>
      <c r="AT444" s="73">
        <v>96</v>
      </c>
      <c r="AU444" s="73">
        <v>0</v>
      </c>
      <c r="AV444" s="64"/>
      <c r="AW444" s="64"/>
      <c r="AX444" s="64"/>
      <c r="AY444" s="64"/>
    </row>
    <row r="445" spans="1:51" ht="66">
      <c r="A445" s="63" t="s">
        <v>281</v>
      </c>
      <c r="B445" s="63" t="s">
        <v>0</v>
      </c>
      <c r="C445" s="63" t="s">
        <v>283</v>
      </c>
      <c r="D445" s="63" t="s">
        <v>285</v>
      </c>
      <c r="E445" s="7" t="s">
        <v>287</v>
      </c>
      <c r="F445" s="63" t="s">
        <v>325</v>
      </c>
      <c r="G445" s="63" t="s">
        <v>376</v>
      </c>
      <c r="H445" s="63" t="s">
        <v>320</v>
      </c>
      <c r="I445" s="63" t="s">
        <v>376</v>
      </c>
      <c r="J445" s="74" t="s">
        <v>399</v>
      </c>
      <c r="K445" s="63" t="s">
        <v>376</v>
      </c>
      <c r="L445" s="63" t="s">
        <v>304</v>
      </c>
      <c r="M445" s="63" t="s">
        <v>376</v>
      </c>
      <c r="N445" s="63" t="s">
        <v>409</v>
      </c>
      <c r="O445" s="63" t="s">
        <v>376</v>
      </c>
      <c r="P445" s="63" t="s">
        <v>321</v>
      </c>
      <c r="Q445" s="63" t="s">
        <v>376</v>
      </c>
      <c r="R445" s="63" t="s">
        <v>310</v>
      </c>
      <c r="S445" s="63" t="s">
        <v>376</v>
      </c>
      <c r="T445" s="63" t="s">
        <v>326</v>
      </c>
      <c r="U445" s="63" t="s">
        <v>376</v>
      </c>
      <c r="V445" s="63" t="s">
        <v>366</v>
      </c>
      <c r="W445" s="63" t="s">
        <v>376</v>
      </c>
      <c r="X445" s="63" t="s">
        <v>323</v>
      </c>
      <c r="Y445" s="63" t="s">
        <v>376</v>
      </c>
      <c r="Z445" s="63" t="s">
        <v>327</v>
      </c>
      <c r="AA445" s="63" t="s">
        <v>376</v>
      </c>
      <c r="AB445" s="63" t="s">
        <v>403</v>
      </c>
      <c r="AC445" s="63" t="s">
        <v>376</v>
      </c>
      <c r="AD445" s="63" t="s">
        <v>375</v>
      </c>
      <c r="AE445" s="63" t="s">
        <v>376</v>
      </c>
      <c r="AF445" s="63" t="s">
        <v>324</v>
      </c>
      <c r="AG445" s="63" t="s">
        <v>376</v>
      </c>
      <c r="AH445" s="63" t="s">
        <v>294</v>
      </c>
      <c r="AI445" s="63" t="s">
        <v>376</v>
      </c>
      <c r="AJ445" s="63" t="s">
        <v>296</v>
      </c>
      <c r="AK445" s="63" t="s">
        <v>376</v>
      </c>
      <c r="AL445" s="63" t="s">
        <v>319</v>
      </c>
      <c r="AM445" s="63" t="s">
        <v>376</v>
      </c>
      <c r="AN445" s="63" t="s">
        <v>298</v>
      </c>
      <c r="AO445" s="63" t="s">
        <v>376</v>
      </c>
      <c r="AP445" s="63" t="s">
        <v>297</v>
      </c>
      <c r="AQ445" s="63" t="s">
        <v>376</v>
      </c>
      <c r="AR445" s="63" t="s">
        <v>301</v>
      </c>
      <c r="AS445" s="63" t="s">
        <v>376</v>
      </c>
      <c r="AT445" s="63" t="s">
        <v>398</v>
      </c>
      <c r="AU445" s="63" t="s">
        <v>376</v>
      </c>
      <c r="AV445" s="64"/>
      <c r="AW445" s="64"/>
      <c r="AX445" s="64"/>
      <c r="AY445" s="64"/>
    </row>
    <row r="446" spans="1:51" ht="14.25">
      <c r="A446" s="73">
        <v>7</v>
      </c>
      <c r="B446" s="73">
        <v>2018110647</v>
      </c>
      <c r="C446" s="75" t="s">
        <v>45</v>
      </c>
      <c r="D446" s="73" t="s">
        <v>39</v>
      </c>
      <c r="E446" s="55">
        <f t="shared" si="90"/>
        <v>84.058823529411768</v>
      </c>
      <c r="F446" s="73">
        <v>82</v>
      </c>
      <c r="G446" s="73">
        <v>2</v>
      </c>
      <c r="H446" s="73">
        <v>85</v>
      </c>
      <c r="I446" s="73">
        <v>4</v>
      </c>
      <c r="J446" s="73">
        <v>85</v>
      </c>
      <c r="K446" s="73">
        <v>2</v>
      </c>
      <c r="L446" s="73">
        <v>89</v>
      </c>
      <c r="M446" s="73">
        <v>3</v>
      </c>
      <c r="N446" s="73">
        <v>79</v>
      </c>
      <c r="O446" s="73">
        <v>2</v>
      </c>
      <c r="P446" s="73">
        <v>87</v>
      </c>
      <c r="Q446" s="73">
        <v>2</v>
      </c>
      <c r="R446" s="73">
        <v>78</v>
      </c>
      <c r="S446" s="73">
        <v>2</v>
      </c>
      <c r="T446" s="73">
        <v>91</v>
      </c>
      <c r="U446" s="73">
        <v>4</v>
      </c>
      <c r="V446" s="73">
        <v>87</v>
      </c>
      <c r="W446" s="73">
        <v>2</v>
      </c>
      <c r="X446" s="73">
        <v>96</v>
      </c>
      <c r="Y446" s="73">
        <v>2</v>
      </c>
      <c r="Z446" s="73">
        <v>93</v>
      </c>
      <c r="AA446" s="73">
        <v>3</v>
      </c>
      <c r="AB446" s="73">
        <v>88</v>
      </c>
      <c r="AC446" s="73">
        <v>0</v>
      </c>
      <c r="AD446" s="73">
        <v>78</v>
      </c>
      <c r="AE446" s="73">
        <v>3</v>
      </c>
      <c r="AF446" s="73">
        <v>86</v>
      </c>
      <c r="AG446" s="73">
        <v>2</v>
      </c>
      <c r="AH446" s="73">
        <v>78</v>
      </c>
      <c r="AI446" s="73">
        <v>3</v>
      </c>
      <c r="AJ446" s="73">
        <v>79</v>
      </c>
      <c r="AK446" s="73">
        <v>2</v>
      </c>
      <c r="AL446" s="73">
        <v>67</v>
      </c>
      <c r="AM446" s="73">
        <v>4</v>
      </c>
      <c r="AN446" s="73">
        <v>91</v>
      </c>
      <c r="AO446" s="73">
        <v>3</v>
      </c>
      <c r="AP446" s="73">
        <v>81</v>
      </c>
      <c r="AQ446" s="73">
        <v>3</v>
      </c>
      <c r="AR446" s="73">
        <v>89</v>
      </c>
      <c r="AS446" s="73">
        <v>3</v>
      </c>
      <c r="AT446" s="73">
        <v>99</v>
      </c>
      <c r="AU446" s="73">
        <v>0</v>
      </c>
      <c r="AV446" s="64"/>
      <c r="AW446" s="64"/>
      <c r="AX446" s="64"/>
      <c r="AY446" s="64"/>
    </row>
    <row r="447" spans="1:51" ht="63.75">
      <c r="A447" s="63" t="s">
        <v>281</v>
      </c>
      <c r="B447" s="78" t="s">
        <v>0</v>
      </c>
      <c r="C447" s="78" t="s">
        <v>283</v>
      </c>
      <c r="D447" s="78" t="s">
        <v>285</v>
      </c>
      <c r="E447" s="7" t="s">
        <v>287</v>
      </c>
      <c r="F447" s="78" t="s">
        <v>325</v>
      </c>
      <c r="G447" s="78" t="s">
        <v>376</v>
      </c>
      <c r="H447" s="78" t="s">
        <v>320</v>
      </c>
      <c r="I447" s="78" t="s">
        <v>376</v>
      </c>
      <c r="J447" s="78" t="s">
        <v>399</v>
      </c>
      <c r="K447" s="78" t="s">
        <v>376</v>
      </c>
      <c r="L447" s="78" t="s">
        <v>304</v>
      </c>
      <c r="M447" s="78" t="s">
        <v>376</v>
      </c>
      <c r="N447" s="78" t="s">
        <v>409</v>
      </c>
      <c r="O447" s="78" t="s">
        <v>376</v>
      </c>
      <c r="P447" s="78" t="s">
        <v>321</v>
      </c>
      <c r="Q447" s="78" t="s">
        <v>376</v>
      </c>
      <c r="R447" s="78" t="s">
        <v>310</v>
      </c>
      <c r="S447" s="78" t="s">
        <v>376</v>
      </c>
      <c r="T447" s="78" t="s">
        <v>326</v>
      </c>
      <c r="U447" s="78" t="s">
        <v>376</v>
      </c>
      <c r="V447" s="78" t="s">
        <v>366</v>
      </c>
      <c r="W447" s="78" t="s">
        <v>376</v>
      </c>
      <c r="X447" s="78" t="s">
        <v>323</v>
      </c>
      <c r="Y447" s="78" t="s">
        <v>376</v>
      </c>
      <c r="Z447" s="78" t="s">
        <v>327</v>
      </c>
      <c r="AA447" s="78" t="s">
        <v>376</v>
      </c>
      <c r="AB447" s="78" t="s">
        <v>403</v>
      </c>
      <c r="AC447" s="78" t="s">
        <v>376</v>
      </c>
      <c r="AD447" s="78" t="s">
        <v>375</v>
      </c>
      <c r="AE447" s="78" t="s">
        <v>376</v>
      </c>
      <c r="AF447" s="78" t="s">
        <v>324</v>
      </c>
      <c r="AG447" s="78" t="s">
        <v>376</v>
      </c>
      <c r="AH447" s="78" t="s">
        <v>294</v>
      </c>
      <c r="AI447" s="78" t="s">
        <v>376</v>
      </c>
      <c r="AJ447" s="78" t="s">
        <v>296</v>
      </c>
      <c r="AK447" s="78" t="s">
        <v>376</v>
      </c>
      <c r="AL447" s="78" t="s">
        <v>319</v>
      </c>
      <c r="AM447" s="78" t="s">
        <v>376</v>
      </c>
      <c r="AN447" s="78" t="s">
        <v>298</v>
      </c>
      <c r="AO447" s="78" t="s">
        <v>376</v>
      </c>
      <c r="AP447" s="78" t="s">
        <v>297</v>
      </c>
      <c r="AQ447" s="78" t="s">
        <v>376</v>
      </c>
      <c r="AR447" s="78" t="s">
        <v>301</v>
      </c>
      <c r="AS447" s="78" t="s">
        <v>376</v>
      </c>
      <c r="AT447" s="78" t="s">
        <v>398</v>
      </c>
      <c r="AU447" s="78" t="s">
        <v>376</v>
      </c>
      <c r="AV447" s="78" t="s">
        <v>1244</v>
      </c>
      <c r="AW447" s="78" t="s">
        <v>376</v>
      </c>
      <c r="AX447" s="78" t="s">
        <v>1245</v>
      </c>
      <c r="AY447" s="78" t="s">
        <v>376</v>
      </c>
    </row>
    <row r="448" spans="1:51" ht="14.25">
      <c r="A448" s="79">
        <v>8</v>
      </c>
      <c r="B448" s="80">
        <v>2018110630</v>
      </c>
      <c r="C448" s="80" t="s">
        <v>46</v>
      </c>
      <c r="D448" s="80" t="s">
        <v>39</v>
      </c>
      <c r="E448" s="55">
        <f t="shared" si="90"/>
        <v>84.877358490566039</v>
      </c>
      <c r="F448" s="80">
        <v>74</v>
      </c>
      <c r="G448" s="80">
        <v>2</v>
      </c>
      <c r="H448" s="80">
        <v>85</v>
      </c>
      <c r="I448" s="80">
        <v>4</v>
      </c>
      <c r="J448" s="80">
        <v>85</v>
      </c>
      <c r="K448" s="80">
        <v>2</v>
      </c>
      <c r="L448" s="80">
        <v>89</v>
      </c>
      <c r="M448" s="80">
        <v>3</v>
      </c>
      <c r="N448" s="80">
        <v>89</v>
      </c>
      <c r="O448" s="80">
        <v>2</v>
      </c>
      <c r="P448" s="80">
        <v>83</v>
      </c>
      <c r="Q448" s="80">
        <v>2</v>
      </c>
      <c r="R448" s="80">
        <v>84</v>
      </c>
      <c r="S448" s="80">
        <v>2</v>
      </c>
      <c r="T448" s="80">
        <v>86</v>
      </c>
      <c r="U448" s="80">
        <v>4</v>
      </c>
      <c r="V448" s="80">
        <v>90</v>
      </c>
      <c r="W448" s="80">
        <v>2</v>
      </c>
      <c r="X448" s="80">
        <v>89</v>
      </c>
      <c r="Y448" s="80">
        <v>2</v>
      </c>
      <c r="Z448" s="80">
        <v>94.4</v>
      </c>
      <c r="AA448" s="80">
        <v>3</v>
      </c>
      <c r="AB448" s="80">
        <v>95</v>
      </c>
      <c r="AC448" s="80">
        <v>0</v>
      </c>
      <c r="AD448" s="80">
        <v>87</v>
      </c>
      <c r="AE448" s="80">
        <v>3</v>
      </c>
      <c r="AF448" s="80">
        <v>76</v>
      </c>
      <c r="AG448" s="80">
        <v>2</v>
      </c>
      <c r="AH448" s="80">
        <v>82</v>
      </c>
      <c r="AI448" s="80">
        <v>3</v>
      </c>
      <c r="AJ448" s="80">
        <v>79</v>
      </c>
      <c r="AK448" s="80">
        <v>2</v>
      </c>
      <c r="AL448" s="80">
        <v>69</v>
      </c>
      <c r="AM448" s="80">
        <v>4</v>
      </c>
      <c r="AN448" s="80">
        <v>95</v>
      </c>
      <c r="AO448" s="80">
        <v>3</v>
      </c>
      <c r="AP448" s="80">
        <v>92</v>
      </c>
      <c r="AQ448" s="80">
        <v>3</v>
      </c>
      <c r="AR448" s="80">
        <v>91</v>
      </c>
      <c r="AS448" s="80">
        <v>3</v>
      </c>
      <c r="AT448" s="80">
        <v>95</v>
      </c>
      <c r="AU448" s="80">
        <v>0</v>
      </c>
      <c r="AV448" s="80">
        <v>77.3</v>
      </c>
      <c r="AW448" s="80">
        <v>1</v>
      </c>
      <c r="AX448" s="80">
        <v>72</v>
      </c>
      <c r="AY448" s="80">
        <v>1</v>
      </c>
    </row>
    <row r="449" spans="1:57" ht="63.75">
      <c r="A449" s="63" t="s">
        <v>281</v>
      </c>
      <c r="B449" s="78" t="s">
        <v>0</v>
      </c>
      <c r="C449" s="78" t="s">
        <v>283</v>
      </c>
      <c r="D449" s="78" t="s">
        <v>285</v>
      </c>
      <c r="E449" s="7" t="s">
        <v>287</v>
      </c>
      <c r="F449" s="78" t="s">
        <v>325</v>
      </c>
      <c r="G449" s="78" t="s">
        <v>376</v>
      </c>
      <c r="H449" s="78" t="s">
        <v>320</v>
      </c>
      <c r="I449" s="78" t="s">
        <v>376</v>
      </c>
      <c r="J449" s="78" t="s">
        <v>486</v>
      </c>
      <c r="K449" s="78" t="s">
        <v>376</v>
      </c>
      <c r="L449" s="78" t="s">
        <v>304</v>
      </c>
      <c r="M449" s="78" t="s">
        <v>376</v>
      </c>
      <c r="N449" s="78" t="s">
        <v>409</v>
      </c>
      <c r="O449" s="78" t="s">
        <v>376</v>
      </c>
      <c r="P449" s="78" t="s">
        <v>321</v>
      </c>
      <c r="Q449" s="78" t="s">
        <v>376</v>
      </c>
      <c r="R449" s="78" t="s">
        <v>310</v>
      </c>
      <c r="S449" s="78" t="s">
        <v>376</v>
      </c>
      <c r="T449" s="78" t="s">
        <v>326</v>
      </c>
      <c r="U449" s="78" t="s">
        <v>376</v>
      </c>
      <c r="V449" s="78" t="s">
        <v>366</v>
      </c>
      <c r="W449" s="78" t="s">
        <v>376</v>
      </c>
      <c r="X449" s="78" t="s">
        <v>323</v>
      </c>
      <c r="Y449" s="78" t="s">
        <v>376</v>
      </c>
      <c r="Z449" s="78" t="s">
        <v>327</v>
      </c>
      <c r="AA449" s="78" t="s">
        <v>376</v>
      </c>
      <c r="AB449" s="78" t="s">
        <v>403</v>
      </c>
      <c r="AC449" s="78" t="s">
        <v>376</v>
      </c>
      <c r="AD449" s="78"/>
      <c r="AE449" s="78"/>
      <c r="AF449" s="78" t="s">
        <v>324</v>
      </c>
      <c r="AG449" s="78" t="s">
        <v>376</v>
      </c>
      <c r="AH449" s="78" t="s">
        <v>294</v>
      </c>
      <c r="AI449" s="78" t="s">
        <v>376</v>
      </c>
      <c r="AJ449" s="78" t="s">
        <v>296</v>
      </c>
      <c r="AK449" s="78" t="s">
        <v>376</v>
      </c>
      <c r="AL449" s="78" t="s">
        <v>319</v>
      </c>
      <c r="AM449" s="78" t="s">
        <v>376</v>
      </c>
      <c r="AN449" s="78" t="s">
        <v>298</v>
      </c>
      <c r="AO449" s="78" t="s">
        <v>376</v>
      </c>
      <c r="AP449" s="78" t="s">
        <v>297</v>
      </c>
      <c r="AQ449" s="78" t="s">
        <v>376</v>
      </c>
      <c r="AR449" s="78" t="s">
        <v>301</v>
      </c>
      <c r="AS449" s="78" t="s">
        <v>376</v>
      </c>
      <c r="AT449" s="78" t="s">
        <v>398</v>
      </c>
      <c r="AU449" s="78" t="s">
        <v>376</v>
      </c>
      <c r="AV449" s="64"/>
      <c r="AW449" s="64"/>
      <c r="AX449" s="64"/>
      <c r="AY449" s="64"/>
    </row>
    <row r="450" spans="1:57" ht="16.5">
      <c r="A450" s="70">
        <v>1</v>
      </c>
      <c r="B450" s="71">
        <v>2018110656</v>
      </c>
      <c r="C450" s="71" t="s">
        <v>40</v>
      </c>
      <c r="D450" s="71" t="s">
        <v>39</v>
      </c>
      <c r="E450" s="55">
        <f t="shared" si="90"/>
        <v>87.023958333333326</v>
      </c>
      <c r="F450" s="71">
        <v>78</v>
      </c>
      <c r="G450" s="71">
        <v>2</v>
      </c>
      <c r="H450" s="71">
        <v>88</v>
      </c>
      <c r="I450" s="71">
        <v>4</v>
      </c>
      <c r="J450" s="71">
        <v>96</v>
      </c>
      <c r="K450" s="71">
        <v>2</v>
      </c>
      <c r="L450" s="71">
        <v>91</v>
      </c>
      <c r="M450" s="71">
        <v>3</v>
      </c>
      <c r="N450" s="71">
        <v>80</v>
      </c>
      <c r="O450" s="71">
        <v>2</v>
      </c>
      <c r="P450" s="71">
        <v>84</v>
      </c>
      <c r="Q450" s="71">
        <v>2</v>
      </c>
      <c r="R450" s="71">
        <v>82</v>
      </c>
      <c r="S450" s="71">
        <v>2</v>
      </c>
      <c r="T450" s="71">
        <v>91</v>
      </c>
      <c r="U450" s="71">
        <v>4</v>
      </c>
      <c r="V450" s="71">
        <v>80</v>
      </c>
      <c r="W450" s="71">
        <v>2</v>
      </c>
      <c r="X450" s="71">
        <v>96</v>
      </c>
      <c r="Y450" s="71">
        <v>2</v>
      </c>
      <c r="Z450" s="71">
        <v>94.05</v>
      </c>
      <c r="AA450" s="71">
        <v>3</v>
      </c>
      <c r="AB450" s="71">
        <v>83</v>
      </c>
      <c r="AC450" s="71">
        <v>0</v>
      </c>
      <c r="AD450" s="71"/>
      <c r="AE450" s="71"/>
      <c r="AF450" s="71">
        <v>87</v>
      </c>
      <c r="AG450" s="71">
        <v>2</v>
      </c>
      <c r="AH450" s="71">
        <v>85</v>
      </c>
      <c r="AI450" s="71">
        <v>3</v>
      </c>
      <c r="AJ450" s="71">
        <v>85</v>
      </c>
      <c r="AK450" s="71">
        <v>2</v>
      </c>
      <c r="AL450" s="71">
        <v>80</v>
      </c>
      <c r="AM450" s="71">
        <v>4</v>
      </c>
      <c r="AN450" s="71">
        <v>89</v>
      </c>
      <c r="AO450" s="71">
        <v>3</v>
      </c>
      <c r="AP450" s="71">
        <v>86</v>
      </c>
      <c r="AQ450" s="71">
        <v>3</v>
      </c>
      <c r="AR450" s="71">
        <v>90</v>
      </c>
      <c r="AS450" s="71">
        <v>3</v>
      </c>
      <c r="AT450" s="71">
        <v>99</v>
      </c>
      <c r="AU450" s="71">
        <v>0</v>
      </c>
      <c r="AV450" s="81"/>
      <c r="AW450" s="81"/>
      <c r="AX450" s="81"/>
      <c r="AY450" s="81"/>
    </row>
    <row r="451" spans="1:57" ht="72">
      <c r="A451" s="7" t="s">
        <v>281</v>
      </c>
      <c r="B451" s="7" t="s">
        <v>0</v>
      </c>
      <c r="C451" s="7" t="s">
        <v>283</v>
      </c>
      <c r="D451" s="7" t="s">
        <v>285</v>
      </c>
      <c r="E451" s="7" t="s">
        <v>287</v>
      </c>
      <c r="F451" s="7" t="s">
        <v>375</v>
      </c>
      <c r="G451" s="7" t="s">
        <v>376</v>
      </c>
      <c r="H451" s="7" t="s">
        <v>294</v>
      </c>
      <c r="I451" s="7" t="s">
        <v>376</v>
      </c>
      <c r="J451" s="7" t="s">
        <v>319</v>
      </c>
      <c r="K451" s="7" t="s">
        <v>376</v>
      </c>
      <c r="L451" s="7" t="s">
        <v>383</v>
      </c>
      <c r="M451" s="7" t="s">
        <v>376</v>
      </c>
      <c r="N451" s="7" t="s">
        <v>398</v>
      </c>
      <c r="O451" s="7" t="s">
        <v>376</v>
      </c>
      <c r="P451" s="7" t="s">
        <v>1246</v>
      </c>
      <c r="Q451" s="7" t="s">
        <v>376</v>
      </c>
      <c r="R451" s="7" t="s">
        <v>535</v>
      </c>
      <c r="S451" s="7" t="s">
        <v>376</v>
      </c>
      <c r="T451" s="7" t="s">
        <v>1247</v>
      </c>
      <c r="U451" s="7" t="s">
        <v>376</v>
      </c>
      <c r="V451" s="7" t="s">
        <v>1248</v>
      </c>
      <c r="W451" s="7" t="s">
        <v>376</v>
      </c>
      <c r="X451" s="7" t="s">
        <v>366</v>
      </c>
      <c r="Y451" s="7" t="s">
        <v>376</v>
      </c>
      <c r="Z451" s="7" t="s">
        <v>403</v>
      </c>
      <c r="AA451" s="7" t="s">
        <v>376</v>
      </c>
      <c r="AB451" s="7" t="s">
        <v>324</v>
      </c>
      <c r="AC451" s="7" t="s">
        <v>376</v>
      </c>
      <c r="AD451" s="7" t="s">
        <v>296</v>
      </c>
      <c r="AE451" s="7" t="s">
        <v>376</v>
      </c>
      <c r="AF451" s="7" t="s">
        <v>389</v>
      </c>
      <c r="AG451" s="7" t="s">
        <v>376</v>
      </c>
      <c r="AH451" s="7" t="s">
        <v>301</v>
      </c>
      <c r="AI451" s="7" t="s">
        <v>376</v>
      </c>
      <c r="AJ451" s="7" t="s">
        <v>648</v>
      </c>
      <c r="AK451" s="7" t="s">
        <v>376</v>
      </c>
      <c r="AL451" s="7" t="s">
        <v>304</v>
      </c>
      <c r="AM451" s="7" t="s">
        <v>376</v>
      </c>
      <c r="AN451" s="7" t="s">
        <v>394</v>
      </c>
      <c r="AO451" s="7" t="s">
        <v>376</v>
      </c>
      <c r="AP451" s="7" t="s">
        <v>521</v>
      </c>
      <c r="AQ451" s="7" t="s">
        <v>376</v>
      </c>
      <c r="AR451" s="7" t="s">
        <v>1249</v>
      </c>
      <c r="AS451" s="7" t="s">
        <v>376</v>
      </c>
      <c r="AT451" s="7" t="s">
        <v>1250</v>
      </c>
      <c r="AU451" s="7" t="s">
        <v>376</v>
      </c>
      <c r="AV451" s="8" t="s">
        <v>1251</v>
      </c>
      <c r="AW451" s="7" t="s">
        <v>376</v>
      </c>
      <c r="AX451" s="8" t="s">
        <v>1252</v>
      </c>
      <c r="AY451" s="7" t="s">
        <v>376</v>
      </c>
      <c r="AZ451" s="8"/>
      <c r="BA451" s="8"/>
      <c r="BB451" s="8"/>
      <c r="BC451" s="8"/>
      <c r="BD451" s="8"/>
      <c r="BE451" s="8"/>
    </row>
    <row r="452" spans="1:57" s="5" customFormat="1">
      <c r="A452" s="47"/>
      <c r="B452" s="47">
        <v>2018110823</v>
      </c>
      <c r="C452" s="47" t="s">
        <v>1240</v>
      </c>
      <c r="D452" s="16" t="s">
        <v>98</v>
      </c>
      <c r="E452" s="15">
        <f t="shared" ref="E452" si="91">(F452*G452+H452*I452+J452*K452+L452*M452+N452*O452+P452*Q452+R452*S452+T452*U452+V452*W452+X452*Y452+Z452*AA452+AB452*AC452+AD452*AE452+AF452*AG452+AH452*AI452+AJ452*AK452+AL452*AM452+AN452*AO452+AP452*AQ452+AR452*AS452+AT452*AU452+AV452*AW452+AX452*AY452+AZ452*BA452+BB452*BC452+BD452*BE452+BF452*BG452+BH452*BI452+BJ452*BK452+BL452*BM452+BN452*BO452+BP452*BQ452+BR452*BS452+BT452*BU452+BV452*BW452+BX452*BY452)/ (G452+I452+K452+M452+O452+Q452+S452+U452+W452+Y452+AA452+AC452+AE452+AG452+AI452+AK452+AM452+AO452+AQ452+AS452+AU452+AW452+AY452+BA452+BC452+BE452+BG452+BI452+BK452+BM452+BO452+BQ452+BS452+BU452+BW452+BY452)</f>
        <v>83.907407407407405</v>
      </c>
      <c r="F452" s="47">
        <v>75</v>
      </c>
      <c r="G452" s="47">
        <v>3</v>
      </c>
      <c r="H452" s="47">
        <v>65</v>
      </c>
      <c r="I452" s="47">
        <v>3</v>
      </c>
      <c r="J452" s="47">
        <v>82</v>
      </c>
      <c r="K452" s="47">
        <v>4</v>
      </c>
      <c r="L452" s="47">
        <v>87</v>
      </c>
      <c r="M452" s="47">
        <v>3</v>
      </c>
      <c r="N452" s="47">
        <v>90</v>
      </c>
      <c r="O452" s="47">
        <v>0</v>
      </c>
      <c r="P452" s="47">
        <v>78</v>
      </c>
      <c r="Q452" s="47">
        <v>2</v>
      </c>
      <c r="R452" s="47">
        <v>80</v>
      </c>
      <c r="S452" s="47">
        <v>3</v>
      </c>
      <c r="T452" s="47">
        <v>78</v>
      </c>
      <c r="U452" s="47">
        <v>2</v>
      </c>
      <c r="V452" s="47">
        <v>92</v>
      </c>
      <c r="W452" s="47">
        <v>4</v>
      </c>
      <c r="X452" s="47">
        <v>85</v>
      </c>
      <c r="Y452" s="47">
        <v>2</v>
      </c>
      <c r="Z452" s="47">
        <v>96</v>
      </c>
      <c r="AA452" s="47">
        <v>0</v>
      </c>
      <c r="AB452" s="47">
        <v>90</v>
      </c>
      <c r="AC452" s="47">
        <v>2</v>
      </c>
      <c r="AD452" s="47">
        <v>86</v>
      </c>
      <c r="AE452" s="47">
        <v>2</v>
      </c>
      <c r="AF452" s="47">
        <v>76</v>
      </c>
      <c r="AG452" s="47">
        <v>3</v>
      </c>
      <c r="AH452" s="47">
        <v>87</v>
      </c>
      <c r="AI452" s="47">
        <v>3</v>
      </c>
      <c r="AJ452" s="47">
        <v>90</v>
      </c>
      <c r="AK452" s="47">
        <v>2</v>
      </c>
      <c r="AL452" s="47">
        <v>91</v>
      </c>
      <c r="AM452" s="47">
        <v>3</v>
      </c>
      <c r="AN452" s="47">
        <v>78</v>
      </c>
      <c r="AO452" s="47">
        <v>2</v>
      </c>
      <c r="AP452" s="47">
        <v>89</v>
      </c>
      <c r="AQ452" s="47">
        <v>2</v>
      </c>
      <c r="AR452" s="47">
        <v>97</v>
      </c>
      <c r="AS452" s="47">
        <v>2</v>
      </c>
      <c r="AT452" s="47">
        <v>86</v>
      </c>
      <c r="AU452" s="47">
        <v>2</v>
      </c>
      <c r="AV452" s="82">
        <v>86</v>
      </c>
      <c r="AW452" s="82">
        <v>1</v>
      </c>
      <c r="AX452" s="82">
        <v>88</v>
      </c>
      <c r="AY452" s="82">
        <v>4</v>
      </c>
      <c r="AZ452" s="82"/>
      <c r="BA452" s="82"/>
      <c r="BB452" s="82"/>
      <c r="BC452" s="82"/>
      <c r="BD452" s="82"/>
      <c r="BE452" s="82"/>
    </row>
  </sheetData>
  <autoFilter ref="A1:BF452" xr:uid="{00000000-0001-0000-0100-000000000000}"/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94"/>
  <sheetViews>
    <sheetView workbookViewId="0">
      <selection activeCell="G11" sqref="G11"/>
    </sheetView>
  </sheetViews>
  <sheetFormatPr defaultRowHeight="13.5"/>
  <cols>
    <col min="2" max="2" width="11.625" bestFit="1" customWidth="1"/>
    <col min="4" max="4" width="14.625" bestFit="1" customWidth="1"/>
    <col min="7" max="7" width="76.5" bestFit="1" customWidth="1"/>
    <col min="11" max="11" width="58.125" bestFit="1" customWidth="1"/>
    <col min="13" max="13" width="35.875" bestFit="1" customWidth="1"/>
    <col min="15" max="15" width="13" bestFit="1" customWidth="1"/>
    <col min="17" max="17" width="46.75" bestFit="1" customWidth="1"/>
  </cols>
  <sheetData>
    <row r="1" spans="1:18" ht="54">
      <c r="A1" s="2" t="s">
        <v>281</v>
      </c>
      <c r="B1" s="2" t="s">
        <v>0</v>
      </c>
      <c r="C1" s="2" t="s">
        <v>283</v>
      </c>
      <c r="D1" s="2" t="s">
        <v>285</v>
      </c>
      <c r="E1" s="2" t="s">
        <v>917</v>
      </c>
      <c r="F1" s="2" t="s">
        <v>289</v>
      </c>
      <c r="G1" s="21" t="s">
        <v>918</v>
      </c>
      <c r="H1" s="2" t="s">
        <v>919</v>
      </c>
      <c r="I1" s="21" t="s">
        <v>920</v>
      </c>
      <c r="J1" s="2" t="s">
        <v>919</v>
      </c>
      <c r="K1" s="21" t="s">
        <v>921</v>
      </c>
      <c r="L1" s="2" t="s">
        <v>919</v>
      </c>
      <c r="M1" s="21" t="s">
        <v>922</v>
      </c>
      <c r="N1" s="2" t="s">
        <v>919</v>
      </c>
      <c r="O1" s="21" t="s">
        <v>923</v>
      </c>
      <c r="P1" s="2" t="s">
        <v>919</v>
      </c>
      <c r="Q1" s="21" t="s">
        <v>924</v>
      </c>
      <c r="R1" s="2" t="s">
        <v>919</v>
      </c>
    </row>
    <row r="2" spans="1:18">
      <c r="A2" s="2">
        <v>1</v>
      </c>
      <c r="B2" s="17">
        <v>2018110504</v>
      </c>
      <c r="C2" s="17" t="s">
        <v>1</v>
      </c>
      <c r="D2" s="2" t="s">
        <v>925</v>
      </c>
      <c r="E2" s="2" t="s">
        <v>926</v>
      </c>
      <c r="F2" s="2">
        <f>SUM(H2+J2+L2+N2+P2+R2)</f>
        <v>1.5</v>
      </c>
      <c r="G2" s="2" t="s">
        <v>927</v>
      </c>
      <c r="H2" s="2">
        <v>0.5</v>
      </c>
      <c r="I2" s="2"/>
      <c r="J2" s="2"/>
      <c r="K2" s="2"/>
      <c r="L2" s="2"/>
      <c r="M2" s="2"/>
      <c r="N2" s="2"/>
      <c r="O2" s="2" t="s">
        <v>928</v>
      </c>
      <c r="P2" s="2">
        <v>0.6</v>
      </c>
      <c r="Q2" s="2" t="s">
        <v>929</v>
      </c>
      <c r="R2" s="2">
        <v>0.4</v>
      </c>
    </row>
    <row r="3" spans="1:18">
      <c r="A3" s="2">
        <v>2</v>
      </c>
      <c r="B3" s="17">
        <v>2018110508</v>
      </c>
      <c r="C3" s="17" t="s">
        <v>3</v>
      </c>
      <c r="D3" s="2" t="s">
        <v>2</v>
      </c>
      <c r="E3" s="2" t="s">
        <v>926</v>
      </c>
      <c r="F3" s="2">
        <f t="shared" ref="F3:F66" si="0">SUM(H3+J3+L3+N3+P3+R3)</f>
        <v>2.4350000000000001</v>
      </c>
      <c r="G3" s="2"/>
      <c r="H3" s="2"/>
      <c r="I3" s="2"/>
      <c r="J3" s="2"/>
      <c r="K3" s="2"/>
      <c r="L3" s="2"/>
      <c r="M3" s="2" t="s">
        <v>930</v>
      </c>
      <c r="N3" s="2">
        <v>0.93500000000000005</v>
      </c>
      <c r="O3" s="2" t="s">
        <v>931</v>
      </c>
      <c r="P3" s="2">
        <v>0.8</v>
      </c>
      <c r="Q3" s="2" t="s">
        <v>932</v>
      </c>
      <c r="R3" s="2">
        <v>0.7</v>
      </c>
    </row>
    <row r="4" spans="1:18">
      <c r="A4" s="2">
        <v>3</v>
      </c>
      <c r="B4" s="17">
        <v>2018110509</v>
      </c>
      <c r="C4" s="17" t="s">
        <v>4</v>
      </c>
      <c r="D4" s="2" t="s">
        <v>2</v>
      </c>
      <c r="E4" s="2" t="s">
        <v>926</v>
      </c>
      <c r="F4" s="2">
        <f t="shared" si="0"/>
        <v>0.4</v>
      </c>
      <c r="G4" s="2"/>
      <c r="H4" s="2"/>
      <c r="I4" s="2"/>
      <c r="J4" s="2"/>
      <c r="K4" s="2"/>
      <c r="L4" s="2"/>
      <c r="M4" s="2"/>
      <c r="N4" s="2"/>
      <c r="O4" s="2" t="s">
        <v>933</v>
      </c>
      <c r="P4" s="2">
        <v>0.4</v>
      </c>
      <c r="Q4" s="2"/>
      <c r="R4" s="2"/>
    </row>
    <row r="5" spans="1:18">
      <c r="A5" s="2">
        <v>4</v>
      </c>
      <c r="B5" s="17">
        <v>2018110511</v>
      </c>
      <c r="C5" s="17" t="s">
        <v>5</v>
      </c>
      <c r="D5" s="2" t="s">
        <v>2</v>
      </c>
      <c r="E5" s="2" t="s">
        <v>926</v>
      </c>
      <c r="F5" s="2">
        <v>3</v>
      </c>
      <c r="G5" s="2" t="s">
        <v>934</v>
      </c>
      <c r="H5" s="2">
        <v>0.5</v>
      </c>
      <c r="I5" s="2"/>
      <c r="J5" s="2"/>
      <c r="K5" s="2"/>
      <c r="L5" s="2"/>
      <c r="M5" s="2" t="s">
        <v>935</v>
      </c>
      <c r="N5" s="2">
        <v>0.77</v>
      </c>
      <c r="O5" s="2" t="s">
        <v>928</v>
      </c>
      <c r="P5" s="2">
        <v>0.6</v>
      </c>
      <c r="Q5" s="2" t="s">
        <v>936</v>
      </c>
      <c r="R5" s="2">
        <v>1.2</v>
      </c>
    </row>
    <row r="6" spans="1:18">
      <c r="A6" s="2">
        <v>5</v>
      </c>
      <c r="B6" s="17">
        <v>2018110512</v>
      </c>
      <c r="C6" s="17" t="s">
        <v>6</v>
      </c>
      <c r="D6" s="2" t="s">
        <v>2</v>
      </c>
      <c r="E6" s="2" t="s">
        <v>926</v>
      </c>
      <c r="F6" s="2">
        <v>3</v>
      </c>
      <c r="G6" s="6" t="s">
        <v>937</v>
      </c>
      <c r="H6" s="6">
        <v>1.5</v>
      </c>
      <c r="I6" s="2"/>
      <c r="J6" s="2"/>
      <c r="K6" s="2" t="s">
        <v>938</v>
      </c>
      <c r="L6" s="2">
        <v>0.6</v>
      </c>
      <c r="M6" s="2" t="s">
        <v>939</v>
      </c>
      <c r="N6" s="2">
        <v>0.93500000000000005</v>
      </c>
      <c r="O6" s="2" t="s">
        <v>933</v>
      </c>
      <c r="P6" s="2">
        <v>0.4</v>
      </c>
      <c r="Q6" s="2" t="s">
        <v>929</v>
      </c>
      <c r="R6" s="2">
        <v>0.4</v>
      </c>
    </row>
    <row r="7" spans="1:18">
      <c r="A7" s="2">
        <v>6</v>
      </c>
      <c r="B7" s="17">
        <v>2018110520</v>
      </c>
      <c r="C7" s="17" t="s">
        <v>7</v>
      </c>
      <c r="D7" s="2" t="s">
        <v>2</v>
      </c>
      <c r="E7" s="2" t="s">
        <v>926</v>
      </c>
      <c r="F7" s="2">
        <f t="shared" si="0"/>
        <v>2.27</v>
      </c>
      <c r="G7" s="2" t="s">
        <v>940</v>
      </c>
      <c r="H7" s="2">
        <v>0.5</v>
      </c>
      <c r="I7" s="2"/>
      <c r="J7" s="2"/>
      <c r="K7" s="2"/>
      <c r="L7" s="2"/>
      <c r="M7" s="2" t="s">
        <v>941</v>
      </c>
      <c r="N7" s="2">
        <v>0.77</v>
      </c>
      <c r="O7" s="2" t="s">
        <v>928</v>
      </c>
      <c r="P7" s="2">
        <v>0.6</v>
      </c>
      <c r="Q7" s="2" t="s">
        <v>929</v>
      </c>
      <c r="R7" s="2">
        <v>0.4</v>
      </c>
    </row>
    <row r="8" spans="1:18">
      <c r="A8" s="2">
        <v>7</v>
      </c>
      <c r="B8" s="17">
        <v>2018110526</v>
      </c>
      <c r="C8" s="17" t="s">
        <v>8</v>
      </c>
      <c r="D8" s="2" t="s">
        <v>2</v>
      </c>
      <c r="E8" s="2" t="s">
        <v>926</v>
      </c>
      <c r="F8" s="2">
        <f t="shared" si="0"/>
        <v>0.4</v>
      </c>
      <c r="G8" s="2"/>
      <c r="H8" s="2"/>
      <c r="I8" s="2"/>
      <c r="J8" s="2"/>
      <c r="K8" s="2"/>
      <c r="L8" s="2"/>
      <c r="M8" s="2"/>
      <c r="N8" s="2"/>
      <c r="O8" s="2" t="s">
        <v>933</v>
      </c>
      <c r="P8" s="2">
        <v>0.4</v>
      </c>
      <c r="Q8" s="2"/>
      <c r="R8" s="2"/>
    </row>
    <row r="9" spans="1:18">
      <c r="A9" s="2">
        <v>8</v>
      </c>
      <c r="B9" s="17">
        <v>2018110527</v>
      </c>
      <c r="C9" s="17" t="s">
        <v>9</v>
      </c>
      <c r="D9" s="2" t="s">
        <v>2</v>
      </c>
      <c r="E9" s="2" t="s">
        <v>926</v>
      </c>
      <c r="F9" s="2">
        <f t="shared" si="0"/>
        <v>1.57</v>
      </c>
      <c r="G9" s="2"/>
      <c r="H9" s="2"/>
      <c r="I9" s="2"/>
      <c r="J9" s="2"/>
      <c r="K9" s="2"/>
      <c r="L9" s="2"/>
      <c r="M9" s="2" t="s">
        <v>942</v>
      </c>
      <c r="N9" s="2">
        <v>0.77</v>
      </c>
      <c r="O9" s="2" t="s">
        <v>931</v>
      </c>
      <c r="P9" s="2">
        <v>0.8</v>
      </c>
      <c r="Q9" s="2"/>
      <c r="R9" s="2"/>
    </row>
    <row r="10" spans="1:18">
      <c r="A10" s="2">
        <v>9</v>
      </c>
      <c r="B10" s="17">
        <v>2018110532</v>
      </c>
      <c r="C10" s="17" t="s">
        <v>10</v>
      </c>
      <c r="D10" s="2" t="s">
        <v>2</v>
      </c>
      <c r="E10" s="2" t="s">
        <v>926</v>
      </c>
      <c r="F10" s="2">
        <f t="shared" si="0"/>
        <v>1.5</v>
      </c>
      <c r="G10" s="2"/>
      <c r="H10" s="2"/>
      <c r="I10" s="2"/>
      <c r="J10" s="2"/>
      <c r="K10" s="2"/>
      <c r="L10" s="2"/>
      <c r="M10" s="2" t="s">
        <v>943</v>
      </c>
      <c r="N10" s="2">
        <v>1.1000000000000001</v>
      </c>
      <c r="O10" s="2" t="s">
        <v>933</v>
      </c>
      <c r="P10" s="2">
        <v>0.4</v>
      </c>
      <c r="Q10" s="2"/>
      <c r="R10" s="2"/>
    </row>
    <row r="11" spans="1:18">
      <c r="A11" s="2">
        <v>10</v>
      </c>
      <c r="B11" s="18">
        <v>2018110537</v>
      </c>
      <c r="C11" s="2" t="s">
        <v>944</v>
      </c>
      <c r="D11" s="2" t="s">
        <v>12</v>
      </c>
      <c r="E11" s="2" t="s">
        <v>945</v>
      </c>
      <c r="F11" s="2">
        <f t="shared" si="0"/>
        <v>0.6</v>
      </c>
      <c r="G11" s="2"/>
      <c r="H11" s="2"/>
      <c r="I11" s="2"/>
      <c r="J11" s="2"/>
      <c r="K11" s="2"/>
      <c r="L11" s="2"/>
      <c r="M11" s="2"/>
      <c r="N11" s="2"/>
      <c r="O11" s="2" t="s">
        <v>946</v>
      </c>
      <c r="P11" s="2">
        <v>0.6</v>
      </c>
      <c r="Q11" s="2"/>
      <c r="R11" s="2"/>
    </row>
    <row r="12" spans="1:18">
      <c r="A12" s="2">
        <v>11</v>
      </c>
      <c r="B12" s="18">
        <v>2018110548</v>
      </c>
      <c r="C12" s="2" t="s">
        <v>947</v>
      </c>
      <c r="D12" s="2" t="s">
        <v>948</v>
      </c>
      <c r="E12" s="2" t="s">
        <v>945</v>
      </c>
      <c r="F12" s="2">
        <f t="shared" si="0"/>
        <v>1.5350000000000001</v>
      </c>
      <c r="G12" s="2"/>
      <c r="H12" s="2"/>
      <c r="I12" s="2"/>
      <c r="J12" s="2"/>
      <c r="K12" s="2"/>
      <c r="L12" s="2"/>
      <c r="M12" s="2" t="s">
        <v>949</v>
      </c>
      <c r="N12" s="17">
        <v>0.93500000000000005</v>
      </c>
      <c r="O12" s="2" t="s">
        <v>946</v>
      </c>
      <c r="P12" s="2">
        <v>0.6</v>
      </c>
      <c r="Q12" s="2"/>
      <c r="R12" s="2"/>
    </row>
    <row r="13" spans="1:18">
      <c r="A13" s="2">
        <v>12</v>
      </c>
      <c r="B13" s="18">
        <v>2018110549</v>
      </c>
      <c r="C13" s="2" t="s">
        <v>950</v>
      </c>
      <c r="D13" s="2" t="s">
        <v>12</v>
      </c>
      <c r="E13" s="2" t="s">
        <v>945</v>
      </c>
      <c r="F13" s="2">
        <v>3</v>
      </c>
      <c r="G13" s="2" t="s">
        <v>951</v>
      </c>
      <c r="H13" s="2">
        <v>2</v>
      </c>
      <c r="I13" s="2"/>
      <c r="J13" s="2"/>
      <c r="K13" s="2" t="s">
        <v>952</v>
      </c>
      <c r="L13" s="2">
        <v>0.5</v>
      </c>
      <c r="M13" s="2"/>
      <c r="N13" s="2"/>
      <c r="O13" s="2" t="s">
        <v>946</v>
      </c>
      <c r="P13" s="2">
        <v>0.6</v>
      </c>
      <c r="Q13" s="2"/>
      <c r="R13" s="2"/>
    </row>
    <row r="14" spans="1:18">
      <c r="A14" s="2">
        <v>13</v>
      </c>
      <c r="B14" s="18">
        <v>2018110555</v>
      </c>
      <c r="C14" s="2" t="s">
        <v>953</v>
      </c>
      <c r="D14" s="2" t="s">
        <v>12</v>
      </c>
      <c r="E14" s="2" t="s">
        <v>945</v>
      </c>
      <c r="F14" s="2">
        <f t="shared" si="0"/>
        <v>0.4</v>
      </c>
      <c r="G14" s="2"/>
      <c r="H14" s="2"/>
      <c r="I14" s="2"/>
      <c r="J14" s="2"/>
      <c r="K14" s="2"/>
      <c r="L14" s="2"/>
      <c r="M14" s="2"/>
      <c r="N14" s="2"/>
      <c r="O14" s="2" t="s">
        <v>933</v>
      </c>
      <c r="P14" s="2">
        <v>0.4</v>
      </c>
      <c r="Q14" s="2"/>
      <c r="R14" s="2"/>
    </row>
    <row r="15" spans="1:18">
      <c r="A15" s="2">
        <v>14</v>
      </c>
      <c r="B15" s="18">
        <v>2018110560</v>
      </c>
      <c r="C15" s="2" t="s">
        <v>954</v>
      </c>
      <c r="D15" s="2" t="s">
        <v>12</v>
      </c>
      <c r="E15" s="2" t="s">
        <v>945</v>
      </c>
      <c r="F15" s="2">
        <f t="shared" si="0"/>
        <v>0.6</v>
      </c>
      <c r="G15" s="2"/>
      <c r="H15" s="2"/>
      <c r="I15" s="2"/>
      <c r="J15" s="2"/>
      <c r="K15" s="2"/>
      <c r="L15" s="2"/>
      <c r="M15" s="2"/>
      <c r="N15" s="2"/>
      <c r="O15" s="2" t="s">
        <v>946</v>
      </c>
      <c r="P15" s="2">
        <v>0.6</v>
      </c>
      <c r="Q15" s="2"/>
      <c r="R15" s="2"/>
    </row>
    <row r="16" spans="1:18">
      <c r="A16" s="2">
        <v>15</v>
      </c>
      <c r="B16" s="18">
        <v>2018110561</v>
      </c>
      <c r="C16" s="2" t="s">
        <v>955</v>
      </c>
      <c r="D16" s="2" t="s">
        <v>12</v>
      </c>
      <c r="E16" s="2" t="s">
        <v>945</v>
      </c>
      <c r="F16" s="2">
        <f t="shared" si="0"/>
        <v>2.87</v>
      </c>
      <c r="G16" s="2" t="s">
        <v>956</v>
      </c>
      <c r="H16" s="2">
        <v>1.5</v>
      </c>
      <c r="I16" s="2"/>
      <c r="J16" s="2"/>
      <c r="K16" s="2"/>
      <c r="L16" s="2"/>
      <c r="M16" s="2" t="s">
        <v>957</v>
      </c>
      <c r="N16" s="2">
        <v>0.77</v>
      </c>
      <c r="O16" s="2" t="s">
        <v>946</v>
      </c>
      <c r="P16" s="2">
        <v>0.6</v>
      </c>
      <c r="Q16" s="2"/>
      <c r="R16" s="2"/>
    </row>
    <row r="17" spans="1:18">
      <c r="A17" s="2">
        <v>16</v>
      </c>
      <c r="B17" s="2">
        <v>2018110566</v>
      </c>
      <c r="C17" s="2" t="s">
        <v>958</v>
      </c>
      <c r="D17" s="2" t="s">
        <v>23</v>
      </c>
      <c r="E17" s="2" t="s">
        <v>945</v>
      </c>
      <c r="F17" s="2">
        <f t="shared" si="0"/>
        <v>2.2000000000000002</v>
      </c>
      <c r="G17" s="2" t="s">
        <v>959</v>
      </c>
      <c r="H17" s="2">
        <v>0.5</v>
      </c>
      <c r="I17" s="2"/>
      <c r="J17" s="2"/>
      <c r="K17" s="2" t="s">
        <v>960</v>
      </c>
      <c r="L17" s="2">
        <v>0.6</v>
      </c>
      <c r="M17" s="2" t="s">
        <v>961</v>
      </c>
      <c r="N17" s="2">
        <v>1.1000000000000001</v>
      </c>
      <c r="O17" s="2"/>
      <c r="P17" s="2"/>
      <c r="Q17" s="2"/>
      <c r="R17" s="2"/>
    </row>
    <row r="18" spans="1:18">
      <c r="A18" s="2">
        <v>17</v>
      </c>
      <c r="B18" s="2">
        <v>2018114329</v>
      </c>
      <c r="C18" s="2" t="s">
        <v>962</v>
      </c>
      <c r="D18" s="2" t="s">
        <v>23</v>
      </c>
      <c r="E18" s="2" t="s">
        <v>945</v>
      </c>
      <c r="F18" s="2">
        <f t="shared" si="0"/>
        <v>1.77</v>
      </c>
      <c r="G18" s="2" t="s">
        <v>963</v>
      </c>
      <c r="H18" s="2">
        <v>1</v>
      </c>
      <c r="I18" s="2"/>
      <c r="J18" s="2"/>
      <c r="K18" s="2"/>
      <c r="L18" s="2"/>
      <c r="M18" s="2" t="s">
        <v>964</v>
      </c>
      <c r="N18" s="2">
        <v>0.77</v>
      </c>
      <c r="O18" s="2"/>
      <c r="P18" s="2"/>
      <c r="Q18" s="2"/>
      <c r="R18" s="2"/>
    </row>
    <row r="19" spans="1:18">
      <c r="A19" s="2">
        <v>18</v>
      </c>
      <c r="B19" s="2">
        <v>2018110564</v>
      </c>
      <c r="C19" s="2" t="s">
        <v>965</v>
      </c>
      <c r="D19" s="2" t="s">
        <v>23</v>
      </c>
      <c r="E19" s="2" t="s">
        <v>945</v>
      </c>
      <c r="F19" s="2">
        <f t="shared" si="0"/>
        <v>1.17</v>
      </c>
      <c r="G19" s="2"/>
      <c r="H19" s="2"/>
      <c r="I19" s="2"/>
      <c r="J19" s="2"/>
      <c r="K19" s="2"/>
      <c r="L19" s="2"/>
      <c r="M19" s="2" t="s">
        <v>966</v>
      </c>
      <c r="N19" s="2">
        <v>0.77</v>
      </c>
      <c r="O19" s="2" t="s">
        <v>933</v>
      </c>
      <c r="P19" s="2">
        <v>0.4</v>
      </c>
      <c r="Q19" s="2"/>
      <c r="R19" s="2"/>
    </row>
    <row r="20" spans="1:18">
      <c r="A20" s="2">
        <v>19</v>
      </c>
      <c r="B20" s="2">
        <v>2018110581</v>
      </c>
      <c r="C20" s="2" t="s">
        <v>967</v>
      </c>
      <c r="D20" s="2" t="s">
        <v>968</v>
      </c>
      <c r="E20" s="2" t="s">
        <v>945</v>
      </c>
      <c r="F20" s="2">
        <f t="shared" si="0"/>
        <v>1.17</v>
      </c>
      <c r="G20" s="19"/>
      <c r="H20" s="19"/>
      <c r="I20" s="19"/>
      <c r="J20" s="19"/>
      <c r="K20" s="2"/>
      <c r="L20" s="2"/>
      <c r="M20" s="2" t="s">
        <v>969</v>
      </c>
      <c r="N20" s="2">
        <v>0.77</v>
      </c>
      <c r="O20" s="2" t="s">
        <v>933</v>
      </c>
      <c r="P20" s="2">
        <v>0.4</v>
      </c>
      <c r="Q20" s="2"/>
      <c r="R20" s="2"/>
    </row>
    <row r="21" spans="1:18" s="28" customFormat="1">
      <c r="A21" s="2">
        <v>20</v>
      </c>
      <c r="B21" s="2">
        <v>2018110575</v>
      </c>
      <c r="C21" s="2" t="s">
        <v>970</v>
      </c>
      <c r="D21" s="2" t="s">
        <v>23</v>
      </c>
      <c r="E21" s="2" t="s">
        <v>945</v>
      </c>
      <c r="F21" s="2">
        <f t="shared" si="0"/>
        <v>2.5349999999999997</v>
      </c>
      <c r="G21" s="2" t="s">
        <v>1238</v>
      </c>
      <c r="H21" s="2">
        <v>1.2</v>
      </c>
      <c r="I21" s="2"/>
      <c r="J21" s="2"/>
      <c r="K21" s="2"/>
      <c r="L21" s="2"/>
      <c r="M21" s="2" t="s">
        <v>971</v>
      </c>
      <c r="N21" s="20">
        <v>0.93500000000000005</v>
      </c>
      <c r="O21" s="2" t="s">
        <v>933</v>
      </c>
      <c r="P21" s="2">
        <v>0.4</v>
      </c>
      <c r="Q21" s="2"/>
      <c r="R21" s="2"/>
    </row>
    <row r="22" spans="1:18">
      <c r="A22" s="2">
        <v>21</v>
      </c>
      <c r="B22" s="2">
        <v>2018110573</v>
      </c>
      <c r="C22" s="2" t="s">
        <v>972</v>
      </c>
      <c r="D22" s="2" t="s">
        <v>23</v>
      </c>
      <c r="E22" s="2" t="s">
        <v>945</v>
      </c>
      <c r="F22" s="2">
        <f t="shared" si="0"/>
        <v>1.2</v>
      </c>
      <c r="G22" s="2" t="s">
        <v>1239</v>
      </c>
      <c r="H22" s="2">
        <v>1.2</v>
      </c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>
        <v>22</v>
      </c>
      <c r="B23" s="2">
        <v>2018110604</v>
      </c>
      <c r="C23" s="2" t="s">
        <v>973</v>
      </c>
      <c r="D23" s="2" t="s">
        <v>31</v>
      </c>
      <c r="E23" s="2" t="s">
        <v>945</v>
      </c>
      <c r="F23" s="2">
        <f t="shared" si="0"/>
        <v>0.5</v>
      </c>
      <c r="G23" s="2" t="s">
        <v>974</v>
      </c>
      <c r="H23" s="2">
        <v>0.5</v>
      </c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>
        <v>23</v>
      </c>
      <c r="B24" s="2">
        <v>2018110633</v>
      </c>
      <c r="C24" s="2" t="s">
        <v>38</v>
      </c>
      <c r="D24" s="2" t="s">
        <v>39</v>
      </c>
      <c r="E24" s="2" t="s">
        <v>926</v>
      </c>
      <c r="F24" s="2">
        <f t="shared" si="0"/>
        <v>2.4</v>
      </c>
      <c r="G24" s="21" t="s">
        <v>975</v>
      </c>
      <c r="H24" s="2">
        <v>2</v>
      </c>
      <c r="I24" s="21"/>
      <c r="J24" s="2"/>
      <c r="K24" s="2"/>
      <c r="L24" s="2"/>
      <c r="M24" s="2"/>
      <c r="N24" s="2"/>
      <c r="O24" s="2" t="s">
        <v>933</v>
      </c>
      <c r="P24" s="2">
        <v>0.4</v>
      </c>
      <c r="Q24" s="2"/>
      <c r="R24" s="2"/>
    </row>
    <row r="25" spans="1:18">
      <c r="A25" s="2">
        <v>24</v>
      </c>
      <c r="B25" s="2">
        <v>2018110646</v>
      </c>
      <c r="C25" s="2" t="s">
        <v>40</v>
      </c>
      <c r="D25" s="2" t="s">
        <v>39</v>
      </c>
      <c r="E25" s="2" t="s">
        <v>926</v>
      </c>
      <c r="F25" s="2">
        <f t="shared" si="0"/>
        <v>1.335</v>
      </c>
      <c r="G25" s="21"/>
      <c r="H25" s="2"/>
      <c r="I25" s="21"/>
      <c r="J25" s="2"/>
      <c r="K25" s="2"/>
      <c r="L25" s="2"/>
      <c r="M25" s="2" t="s">
        <v>976</v>
      </c>
      <c r="N25" s="20">
        <v>0.93500000000000005</v>
      </c>
      <c r="O25" s="2" t="s">
        <v>933</v>
      </c>
      <c r="P25" s="2">
        <v>0.4</v>
      </c>
      <c r="Q25" s="2"/>
      <c r="R25" s="2"/>
    </row>
    <row r="26" spans="1:18">
      <c r="A26" s="2">
        <v>25</v>
      </c>
      <c r="B26" s="2">
        <v>2018110639</v>
      </c>
      <c r="C26" s="2" t="s">
        <v>41</v>
      </c>
      <c r="D26" s="2" t="s">
        <v>39</v>
      </c>
      <c r="E26" s="2" t="s">
        <v>926</v>
      </c>
      <c r="F26" s="2">
        <v>3</v>
      </c>
      <c r="G26" s="21" t="s">
        <v>977</v>
      </c>
      <c r="H26" s="2">
        <v>2</v>
      </c>
      <c r="I26" s="21"/>
      <c r="J26" s="2"/>
      <c r="K26" s="21"/>
      <c r="L26" s="2"/>
      <c r="M26" s="2" t="s">
        <v>978</v>
      </c>
      <c r="N26" s="2">
        <v>1.1000000000000001</v>
      </c>
      <c r="O26" s="2" t="s">
        <v>931</v>
      </c>
      <c r="P26" s="2">
        <v>0.8</v>
      </c>
      <c r="Q26" s="2"/>
      <c r="R26" s="2"/>
    </row>
    <row r="27" spans="1:18">
      <c r="A27" s="2">
        <v>26</v>
      </c>
      <c r="B27" s="2">
        <v>2018110644</v>
      </c>
      <c r="C27" s="2" t="s">
        <v>42</v>
      </c>
      <c r="D27" s="2" t="s">
        <v>39</v>
      </c>
      <c r="E27" s="2" t="s">
        <v>926</v>
      </c>
      <c r="F27" s="2">
        <f t="shared" si="0"/>
        <v>0.8</v>
      </c>
      <c r="G27" s="2"/>
      <c r="H27" s="2"/>
      <c r="I27" s="2"/>
      <c r="J27" s="2"/>
      <c r="K27" s="2"/>
      <c r="L27" s="2"/>
      <c r="M27" s="2"/>
      <c r="N27" s="2"/>
      <c r="O27" s="2" t="s">
        <v>931</v>
      </c>
      <c r="P27" s="2">
        <v>0.8</v>
      </c>
      <c r="Q27" s="2"/>
      <c r="R27" s="2"/>
    </row>
    <row r="28" spans="1:18">
      <c r="A28" s="2">
        <v>27</v>
      </c>
      <c r="B28" s="2">
        <v>2018110651</v>
      </c>
      <c r="C28" s="2" t="s">
        <v>43</v>
      </c>
      <c r="D28" s="2" t="s">
        <v>39</v>
      </c>
      <c r="E28" s="2" t="s">
        <v>926</v>
      </c>
      <c r="F28" s="2">
        <f t="shared" si="0"/>
        <v>2.1</v>
      </c>
      <c r="G28" s="2" t="s">
        <v>979</v>
      </c>
      <c r="H28" s="2">
        <v>0.8</v>
      </c>
      <c r="I28" s="2"/>
      <c r="J28" s="2"/>
      <c r="K28" s="2" t="s">
        <v>980</v>
      </c>
      <c r="L28" s="2">
        <v>0.5</v>
      </c>
      <c r="M28" s="2"/>
      <c r="N28" s="2"/>
      <c r="O28" s="2" t="s">
        <v>931</v>
      </c>
      <c r="P28" s="2">
        <v>0.8</v>
      </c>
      <c r="Q28" s="2"/>
      <c r="R28" s="2"/>
    </row>
    <row r="29" spans="1:18">
      <c r="A29" s="2">
        <v>28</v>
      </c>
      <c r="B29" s="2">
        <v>2018110640</v>
      </c>
      <c r="C29" s="2" t="s">
        <v>44</v>
      </c>
      <c r="D29" s="2" t="s">
        <v>39</v>
      </c>
      <c r="E29" s="2" t="s">
        <v>926</v>
      </c>
      <c r="F29" s="2">
        <f t="shared" si="0"/>
        <v>3</v>
      </c>
      <c r="G29" s="2" t="s">
        <v>981</v>
      </c>
      <c r="H29" s="2">
        <v>3</v>
      </c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>
        <v>29</v>
      </c>
      <c r="B30" s="2">
        <v>2018110647</v>
      </c>
      <c r="C30" s="2" t="s">
        <v>45</v>
      </c>
      <c r="D30" s="2" t="s">
        <v>39</v>
      </c>
      <c r="E30" s="2" t="s">
        <v>926</v>
      </c>
      <c r="F30" s="2">
        <f t="shared" si="0"/>
        <v>1.7000000000000002</v>
      </c>
      <c r="G30" s="21"/>
      <c r="H30" s="2"/>
      <c r="I30" s="21"/>
      <c r="J30" s="2"/>
      <c r="K30" s="2"/>
      <c r="L30" s="2"/>
      <c r="M30" s="2" t="s">
        <v>982</v>
      </c>
      <c r="N30" s="2">
        <v>1.1000000000000001</v>
      </c>
      <c r="O30" s="2" t="s">
        <v>946</v>
      </c>
      <c r="P30" s="2">
        <v>0.6</v>
      </c>
      <c r="Q30" s="2"/>
      <c r="R30" s="2"/>
    </row>
    <row r="31" spans="1:18">
      <c r="A31" s="2">
        <v>30</v>
      </c>
      <c r="B31" s="2">
        <v>2018110630</v>
      </c>
      <c r="C31" s="2" t="s">
        <v>46</v>
      </c>
      <c r="D31" s="2" t="s">
        <v>39</v>
      </c>
      <c r="E31" s="2" t="s">
        <v>926</v>
      </c>
      <c r="F31" s="2">
        <f t="shared" si="0"/>
        <v>1.1000000000000001</v>
      </c>
      <c r="G31" s="2"/>
      <c r="H31" s="2"/>
      <c r="I31" s="2"/>
      <c r="J31" s="2"/>
      <c r="K31" s="2" t="s">
        <v>983</v>
      </c>
      <c r="L31" s="2">
        <v>0.5</v>
      </c>
      <c r="M31" s="2"/>
      <c r="N31" s="2"/>
      <c r="O31" s="2" t="s">
        <v>946</v>
      </c>
      <c r="P31" s="2">
        <v>0.6</v>
      </c>
      <c r="Q31" s="2"/>
      <c r="R31" s="2"/>
    </row>
    <row r="32" spans="1:18">
      <c r="A32" s="2">
        <v>31</v>
      </c>
      <c r="B32" s="2">
        <v>2018110652</v>
      </c>
      <c r="C32" s="2" t="s">
        <v>47</v>
      </c>
      <c r="D32" s="2" t="s">
        <v>39</v>
      </c>
      <c r="E32" s="2" t="s">
        <v>926</v>
      </c>
      <c r="F32" s="2">
        <f t="shared" si="0"/>
        <v>2.4000000000000004</v>
      </c>
      <c r="G32" s="21"/>
      <c r="H32" s="2"/>
      <c r="I32" s="21"/>
      <c r="J32" s="2"/>
      <c r="K32" s="21" t="s">
        <v>984</v>
      </c>
      <c r="L32" s="2">
        <v>0.5</v>
      </c>
      <c r="M32" s="2" t="s">
        <v>985</v>
      </c>
      <c r="N32" s="2">
        <v>1.1000000000000001</v>
      </c>
      <c r="O32" s="2" t="s">
        <v>931</v>
      </c>
      <c r="P32" s="2">
        <v>0.8</v>
      </c>
      <c r="Q32" s="2"/>
      <c r="R32" s="2"/>
    </row>
    <row r="33" spans="1:18">
      <c r="A33" s="2">
        <v>32</v>
      </c>
      <c r="B33" s="2">
        <v>2018110658</v>
      </c>
      <c r="C33" s="2" t="s">
        <v>48</v>
      </c>
      <c r="D33" s="2" t="s">
        <v>49</v>
      </c>
      <c r="E33" s="2" t="s">
        <v>926</v>
      </c>
      <c r="F33" s="2">
        <f t="shared" si="0"/>
        <v>1.6</v>
      </c>
      <c r="G33" s="2" t="s">
        <v>986</v>
      </c>
      <c r="H33" s="2">
        <v>0.5</v>
      </c>
      <c r="I33" s="2"/>
      <c r="J33" s="2"/>
      <c r="K33" s="2" t="s">
        <v>987</v>
      </c>
      <c r="L33" s="2">
        <v>0.5</v>
      </c>
      <c r="M33" s="2"/>
      <c r="N33" s="2"/>
      <c r="O33" s="2" t="s">
        <v>928</v>
      </c>
      <c r="P33" s="2">
        <v>0.6</v>
      </c>
      <c r="Q33" s="2"/>
      <c r="R33" s="2"/>
    </row>
    <row r="34" spans="1:18">
      <c r="A34" s="2">
        <v>33</v>
      </c>
      <c r="B34" s="2">
        <v>2018110661</v>
      </c>
      <c r="C34" s="2" t="s">
        <v>50</v>
      </c>
      <c r="D34" s="2" t="s">
        <v>49</v>
      </c>
      <c r="E34" s="2" t="s">
        <v>926</v>
      </c>
      <c r="F34" s="2">
        <f t="shared" si="0"/>
        <v>1.6</v>
      </c>
      <c r="G34" s="2" t="s">
        <v>988</v>
      </c>
      <c r="H34" s="2">
        <v>1.2</v>
      </c>
      <c r="I34" s="2"/>
      <c r="J34" s="2"/>
      <c r="K34" s="2"/>
      <c r="L34" s="2"/>
      <c r="M34" s="2"/>
      <c r="N34" s="2"/>
      <c r="O34" s="2" t="s">
        <v>933</v>
      </c>
      <c r="P34" s="2">
        <v>0.4</v>
      </c>
      <c r="Q34" s="2"/>
      <c r="R34" s="2"/>
    </row>
    <row r="35" spans="1:18">
      <c r="A35" s="2">
        <v>34</v>
      </c>
      <c r="B35" s="2">
        <v>2018110663</v>
      </c>
      <c r="C35" s="2" t="s">
        <v>989</v>
      </c>
      <c r="D35" s="2" t="s">
        <v>49</v>
      </c>
      <c r="E35" s="2" t="s">
        <v>945</v>
      </c>
      <c r="F35" s="2">
        <f t="shared" si="0"/>
        <v>3</v>
      </c>
      <c r="G35" s="2" t="s">
        <v>990</v>
      </c>
      <c r="H35" s="2">
        <v>2</v>
      </c>
      <c r="I35" s="2"/>
      <c r="J35" s="2"/>
      <c r="K35" s="2"/>
      <c r="L35" s="2"/>
      <c r="M35" s="2"/>
      <c r="N35" s="2"/>
      <c r="O35" s="2" t="s">
        <v>946</v>
      </c>
      <c r="P35" s="2">
        <v>0.6</v>
      </c>
      <c r="Q35" s="2" t="s">
        <v>991</v>
      </c>
      <c r="R35" s="2">
        <v>0.4</v>
      </c>
    </row>
    <row r="36" spans="1:18">
      <c r="A36" s="2">
        <v>35</v>
      </c>
      <c r="B36" s="2">
        <v>2018110665</v>
      </c>
      <c r="C36" s="2" t="s">
        <v>52</v>
      </c>
      <c r="D36" s="2" t="s">
        <v>49</v>
      </c>
      <c r="E36" s="2" t="s">
        <v>926</v>
      </c>
      <c r="F36" s="2">
        <f t="shared" si="0"/>
        <v>3</v>
      </c>
      <c r="G36" s="2" t="s">
        <v>992</v>
      </c>
      <c r="H36" s="2">
        <v>2</v>
      </c>
      <c r="I36" s="2"/>
      <c r="J36" s="2"/>
      <c r="K36" s="2"/>
      <c r="L36" s="2"/>
      <c r="M36" s="2"/>
      <c r="N36" s="2"/>
      <c r="O36" s="2" t="s">
        <v>928</v>
      </c>
      <c r="P36" s="2">
        <v>0.6</v>
      </c>
      <c r="Q36" s="2" t="s">
        <v>993</v>
      </c>
      <c r="R36" s="2">
        <v>0.4</v>
      </c>
    </row>
    <row r="37" spans="1:18">
      <c r="A37" s="2">
        <v>36</v>
      </c>
      <c r="B37" s="2">
        <v>2018110669</v>
      </c>
      <c r="C37" s="2" t="s">
        <v>53</v>
      </c>
      <c r="D37" s="2" t="s">
        <v>49</v>
      </c>
      <c r="E37" s="2" t="s">
        <v>926</v>
      </c>
      <c r="F37" s="2">
        <f t="shared" si="0"/>
        <v>2.7</v>
      </c>
      <c r="G37" s="2" t="s">
        <v>986</v>
      </c>
      <c r="H37" s="2">
        <v>0.5</v>
      </c>
      <c r="I37" s="2"/>
      <c r="J37" s="2"/>
      <c r="K37" s="2" t="s">
        <v>994</v>
      </c>
      <c r="L37" s="2">
        <v>0.5</v>
      </c>
      <c r="M37" s="2" t="s">
        <v>995</v>
      </c>
      <c r="N37" s="2">
        <v>1.1000000000000001</v>
      </c>
      <c r="O37" s="2" t="s">
        <v>928</v>
      </c>
      <c r="P37" s="2">
        <v>0.6</v>
      </c>
      <c r="Q37" s="2"/>
      <c r="R37" s="2"/>
    </row>
    <row r="38" spans="1:18">
      <c r="A38" s="2">
        <v>37</v>
      </c>
      <c r="B38" s="2">
        <v>2018110671</v>
      </c>
      <c r="C38" s="2" t="s">
        <v>54</v>
      </c>
      <c r="D38" s="2" t="s">
        <v>49</v>
      </c>
      <c r="E38" s="2" t="s">
        <v>945</v>
      </c>
      <c r="F38" s="2">
        <f t="shared" si="0"/>
        <v>1.1000000000000001</v>
      </c>
      <c r="G38" s="2" t="s">
        <v>996</v>
      </c>
      <c r="H38" s="2">
        <v>0.5</v>
      </c>
      <c r="I38" s="2"/>
      <c r="J38" s="2"/>
      <c r="K38" s="2"/>
      <c r="L38" s="2"/>
      <c r="M38" s="2"/>
      <c r="N38" s="2"/>
      <c r="O38" s="2" t="s">
        <v>946</v>
      </c>
      <c r="P38" s="2">
        <v>0.6</v>
      </c>
      <c r="Q38" s="2"/>
      <c r="R38" s="2"/>
    </row>
    <row r="39" spans="1:18">
      <c r="A39" s="2">
        <v>38</v>
      </c>
      <c r="B39" s="2">
        <v>2018110674</v>
      </c>
      <c r="C39" s="2" t="s">
        <v>55</v>
      </c>
      <c r="D39" s="2" t="s">
        <v>49</v>
      </c>
      <c r="E39" s="2" t="s">
        <v>926</v>
      </c>
      <c r="F39" s="2">
        <f t="shared" si="0"/>
        <v>0.6</v>
      </c>
      <c r="G39" s="2"/>
      <c r="H39" s="2"/>
      <c r="I39" s="2"/>
      <c r="J39" s="2"/>
      <c r="K39" s="2"/>
      <c r="L39" s="2"/>
      <c r="M39" s="2"/>
      <c r="N39" s="2"/>
      <c r="O39" s="2" t="s">
        <v>928</v>
      </c>
      <c r="P39" s="2">
        <v>0.6</v>
      </c>
      <c r="Q39" s="2"/>
      <c r="R39" s="2"/>
    </row>
    <row r="40" spans="1:18">
      <c r="A40" s="2">
        <v>39</v>
      </c>
      <c r="B40" s="2">
        <v>2018110675</v>
      </c>
      <c r="C40" s="2" t="s">
        <v>56</v>
      </c>
      <c r="D40" s="2" t="s">
        <v>49</v>
      </c>
      <c r="E40" s="2" t="s">
        <v>926</v>
      </c>
      <c r="F40" s="2">
        <f t="shared" si="0"/>
        <v>1.6</v>
      </c>
      <c r="G40" s="2" t="s">
        <v>988</v>
      </c>
      <c r="H40" s="2">
        <v>1.2</v>
      </c>
      <c r="I40" s="2"/>
      <c r="J40" s="2"/>
      <c r="K40" s="2"/>
      <c r="L40" s="2"/>
      <c r="M40" s="2"/>
      <c r="N40" s="2"/>
      <c r="O40" s="2" t="s">
        <v>933</v>
      </c>
      <c r="P40" s="2">
        <v>0.4</v>
      </c>
      <c r="Q40" s="2"/>
      <c r="R40" s="2"/>
    </row>
    <row r="41" spans="1:18">
      <c r="A41" s="2">
        <v>40</v>
      </c>
      <c r="B41" s="2">
        <v>2018110676</v>
      </c>
      <c r="C41" s="2" t="s">
        <v>57</v>
      </c>
      <c r="D41" s="2" t="s">
        <v>49</v>
      </c>
      <c r="E41" s="2" t="s">
        <v>926</v>
      </c>
      <c r="F41" s="2">
        <f t="shared" si="0"/>
        <v>2.6</v>
      </c>
      <c r="G41" s="2" t="s">
        <v>997</v>
      </c>
      <c r="H41" s="2">
        <v>2</v>
      </c>
      <c r="I41" s="2"/>
      <c r="J41" s="2"/>
      <c r="K41" s="2"/>
      <c r="L41" s="2"/>
      <c r="M41" s="2"/>
      <c r="N41" s="2"/>
      <c r="O41" s="2" t="s">
        <v>928</v>
      </c>
      <c r="P41" s="2">
        <v>0.6</v>
      </c>
      <c r="Q41" s="2"/>
      <c r="R41" s="2"/>
    </row>
    <row r="42" spans="1:18">
      <c r="A42" s="2">
        <v>41</v>
      </c>
      <c r="B42" s="2">
        <v>2018110680</v>
      </c>
      <c r="C42" s="2" t="s">
        <v>58</v>
      </c>
      <c r="D42" s="2" t="s">
        <v>49</v>
      </c>
      <c r="E42" s="2" t="s">
        <v>926</v>
      </c>
      <c r="F42" s="2">
        <v>3</v>
      </c>
      <c r="G42" s="2" t="s">
        <v>998</v>
      </c>
      <c r="H42" s="2">
        <v>3</v>
      </c>
      <c r="I42" s="2"/>
      <c r="J42" s="2"/>
      <c r="K42" s="2"/>
      <c r="L42" s="2"/>
      <c r="M42" s="2" t="s">
        <v>999</v>
      </c>
      <c r="N42" s="2">
        <v>0.77</v>
      </c>
      <c r="O42" s="2" t="s">
        <v>928</v>
      </c>
      <c r="P42" s="2">
        <v>0.6</v>
      </c>
      <c r="Q42" s="2"/>
      <c r="R42" s="2"/>
    </row>
    <row r="43" spans="1:18">
      <c r="A43" s="2">
        <v>42</v>
      </c>
      <c r="B43" s="2">
        <v>2018110681</v>
      </c>
      <c r="C43" s="2" t="s">
        <v>1000</v>
      </c>
      <c r="D43" s="2" t="s">
        <v>49</v>
      </c>
      <c r="E43" s="2" t="s">
        <v>945</v>
      </c>
      <c r="F43" s="2">
        <v>3</v>
      </c>
      <c r="G43" s="2" t="s">
        <v>1001</v>
      </c>
      <c r="H43" s="2">
        <v>2</v>
      </c>
      <c r="I43" s="2"/>
      <c r="J43" s="2"/>
      <c r="K43" s="2"/>
      <c r="L43" s="2"/>
      <c r="M43" s="2" t="s">
        <v>1002</v>
      </c>
      <c r="N43" s="2">
        <v>1.1000000000000001</v>
      </c>
      <c r="O43" s="2" t="s">
        <v>946</v>
      </c>
      <c r="P43" s="2">
        <v>0.6</v>
      </c>
      <c r="Q43" s="2"/>
      <c r="R43" s="2"/>
    </row>
    <row r="44" spans="1:18">
      <c r="A44" s="2">
        <v>43</v>
      </c>
      <c r="B44" s="2">
        <v>2018110700</v>
      </c>
      <c r="C44" s="2" t="s">
        <v>60</v>
      </c>
      <c r="D44" s="2" t="s">
        <v>61</v>
      </c>
      <c r="E44" s="2" t="s">
        <v>926</v>
      </c>
      <c r="F44" s="2">
        <f t="shared" si="0"/>
        <v>0.4</v>
      </c>
      <c r="G44" s="2"/>
      <c r="H44" s="2"/>
      <c r="I44" s="2"/>
      <c r="J44" s="2"/>
      <c r="K44" s="2"/>
      <c r="L44" s="2"/>
      <c r="M44" s="2"/>
      <c r="N44" s="2"/>
      <c r="O44" s="2" t="s">
        <v>933</v>
      </c>
      <c r="P44" s="2">
        <v>0.4</v>
      </c>
      <c r="Q44" s="2"/>
      <c r="R44" s="2"/>
    </row>
    <row r="45" spans="1:18">
      <c r="A45" s="2">
        <v>44</v>
      </c>
      <c r="B45" s="2">
        <v>2018110701</v>
      </c>
      <c r="C45" s="2" t="s">
        <v>62</v>
      </c>
      <c r="D45" s="2" t="s">
        <v>61</v>
      </c>
      <c r="E45" s="2" t="s">
        <v>926</v>
      </c>
      <c r="F45" s="2">
        <f t="shared" si="0"/>
        <v>0.4</v>
      </c>
      <c r="G45" s="2"/>
      <c r="H45" s="2"/>
      <c r="I45" s="2"/>
      <c r="J45" s="2"/>
      <c r="K45" s="2"/>
      <c r="L45" s="2"/>
      <c r="M45" s="2"/>
      <c r="N45" s="2"/>
      <c r="O45" s="2" t="s">
        <v>933</v>
      </c>
      <c r="P45" s="2">
        <v>0.4</v>
      </c>
      <c r="Q45" s="2"/>
      <c r="R45" s="2"/>
    </row>
    <row r="46" spans="1:18">
      <c r="A46" s="2">
        <v>45</v>
      </c>
      <c r="B46" s="2">
        <v>2018110704</v>
      </c>
      <c r="C46" s="2" t="s">
        <v>63</v>
      </c>
      <c r="D46" s="2" t="s">
        <v>61</v>
      </c>
      <c r="E46" s="2" t="s">
        <v>926</v>
      </c>
      <c r="F46" s="2">
        <f t="shared" si="0"/>
        <v>1.2</v>
      </c>
      <c r="G46" s="2"/>
      <c r="H46" s="2"/>
      <c r="I46" s="2"/>
      <c r="J46" s="2"/>
      <c r="K46" s="2" t="s">
        <v>1003</v>
      </c>
      <c r="L46" s="2">
        <v>0.6</v>
      </c>
      <c r="M46" s="2"/>
      <c r="N46" s="2"/>
      <c r="O46" s="2" t="s">
        <v>928</v>
      </c>
      <c r="P46" s="22">
        <v>0.6</v>
      </c>
      <c r="Q46" s="2"/>
      <c r="R46" s="2"/>
    </row>
    <row r="47" spans="1:18">
      <c r="A47" s="2">
        <v>46</v>
      </c>
      <c r="B47" s="2">
        <v>2018110705</v>
      </c>
      <c r="C47" s="2" t="s">
        <v>64</v>
      </c>
      <c r="D47" s="2" t="s">
        <v>61</v>
      </c>
      <c r="E47" s="2" t="s">
        <v>926</v>
      </c>
      <c r="F47" s="2">
        <f t="shared" si="0"/>
        <v>1.5350000000000001</v>
      </c>
      <c r="G47" s="2"/>
      <c r="H47" s="2"/>
      <c r="I47" s="2"/>
      <c r="J47" s="2"/>
      <c r="K47" s="2"/>
      <c r="L47" s="2"/>
      <c r="M47" s="2" t="s">
        <v>1004</v>
      </c>
      <c r="N47" s="2">
        <v>0.93500000000000005</v>
      </c>
      <c r="O47" s="2" t="s">
        <v>928</v>
      </c>
      <c r="P47" s="2">
        <v>0.6</v>
      </c>
      <c r="Q47" s="2"/>
      <c r="R47" s="2"/>
    </row>
    <row r="48" spans="1:18">
      <c r="A48" s="2">
        <v>47</v>
      </c>
      <c r="B48" s="2">
        <v>2018110711</v>
      </c>
      <c r="C48" s="2" t="s">
        <v>67</v>
      </c>
      <c r="D48" s="2" t="s">
        <v>61</v>
      </c>
      <c r="E48" s="2" t="s">
        <v>926</v>
      </c>
      <c r="F48" s="2">
        <f t="shared" si="0"/>
        <v>1.4</v>
      </c>
      <c r="G48" s="2" t="s">
        <v>1005</v>
      </c>
      <c r="H48" s="2">
        <v>1</v>
      </c>
      <c r="I48" s="2"/>
      <c r="J48" s="2"/>
      <c r="K48" s="2"/>
      <c r="L48" s="2"/>
      <c r="M48" s="2"/>
      <c r="N48" s="2"/>
      <c r="O48" s="2"/>
      <c r="P48" s="2"/>
      <c r="Q48" s="2" t="s">
        <v>929</v>
      </c>
      <c r="R48" s="2">
        <v>0.4</v>
      </c>
    </row>
    <row r="49" spans="1:18">
      <c r="A49" s="2">
        <v>48</v>
      </c>
      <c r="B49" s="2">
        <v>2018114533</v>
      </c>
      <c r="C49" s="2" t="s">
        <v>68</v>
      </c>
      <c r="D49" s="2" t="s">
        <v>61</v>
      </c>
      <c r="E49" s="2" t="s">
        <v>926</v>
      </c>
      <c r="F49" s="2">
        <f t="shared" si="0"/>
        <v>2.7</v>
      </c>
      <c r="G49" s="6" t="s">
        <v>956</v>
      </c>
      <c r="H49" s="6">
        <v>1.5</v>
      </c>
      <c r="I49" s="2"/>
      <c r="J49" s="2"/>
      <c r="K49" s="2"/>
      <c r="L49" s="2"/>
      <c r="M49" s="2"/>
      <c r="N49" s="2"/>
      <c r="O49" s="2"/>
      <c r="P49" s="2"/>
      <c r="Q49" s="2" t="s">
        <v>1006</v>
      </c>
      <c r="R49" s="2">
        <v>1.2</v>
      </c>
    </row>
    <row r="50" spans="1:18">
      <c r="A50" s="2">
        <v>49</v>
      </c>
      <c r="B50" s="17">
        <v>2018110718</v>
      </c>
      <c r="C50" s="2" t="s">
        <v>69</v>
      </c>
      <c r="D50" s="2" t="s">
        <v>70</v>
      </c>
      <c r="E50" s="2" t="s">
        <v>926</v>
      </c>
      <c r="F50" s="2">
        <f t="shared" si="0"/>
        <v>1.1000000000000001</v>
      </c>
      <c r="G50" s="2" t="s">
        <v>1007</v>
      </c>
      <c r="H50" s="2">
        <v>0.5</v>
      </c>
      <c r="I50" s="2"/>
      <c r="J50" s="2"/>
      <c r="K50" s="2"/>
      <c r="L50" s="2"/>
      <c r="M50" s="2"/>
      <c r="N50" s="2"/>
      <c r="O50" s="2" t="s">
        <v>946</v>
      </c>
      <c r="P50" s="2">
        <v>0.6</v>
      </c>
      <c r="Q50" s="2"/>
      <c r="R50" s="2"/>
    </row>
    <row r="51" spans="1:18">
      <c r="A51" s="2">
        <v>50</v>
      </c>
      <c r="B51" s="17">
        <v>2018110721</v>
      </c>
      <c r="C51" s="2" t="s">
        <v>71</v>
      </c>
      <c r="D51" s="2" t="s">
        <v>70</v>
      </c>
      <c r="E51" s="2" t="s">
        <v>926</v>
      </c>
      <c r="F51" s="2">
        <f t="shared" si="0"/>
        <v>2.67</v>
      </c>
      <c r="G51" s="2" t="s">
        <v>1008</v>
      </c>
      <c r="H51" s="2">
        <v>1.5</v>
      </c>
      <c r="I51" s="2"/>
      <c r="J51" s="2"/>
      <c r="K51" s="2"/>
      <c r="L51" s="2"/>
      <c r="M51" s="2" t="s">
        <v>1009</v>
      </c>
      <c r="N51" s="2">
        <v>0.77</v>
      </c>
      <c r="O51" s="2" t="s">
        <v>933</v>
      </c>
      <c r="P51" s="2">
        <v>0.4</v>
      </c>
      <c r="Q51" s="2"/>
      <c r="R51" s="2"/>
    </row>
    <row r="52" spans="1:18">
      <c r="A52" s="2">
        <v>51</v>
      </c>
      <c r="B52" s="17">
        <v>2018110727</v>
      </c>
      <c r="C52" s="2" t="s">
        <v>72</v>
      </c>
      <c r="D52" s="2" t="s">
        <v>70</v>
      </c>
      <c r="E52" s="2" t="s">
        <v>926</v>
      </c>
      <c r="F52" s="2">
        <f t="shared" si="0"/>
        <v>2.77</v>
      </c>
      <c r="G52" s="2" t="s">
        <v>1010</v>
      </c>
      <c r="H52" s="2">
        <v>1.2</v>
      </c>
      <c r="I52" s="2"/>
      <c r="J52" s="2"/>
      <c r="K52" s="2"/>
      <c r="L52" s="2"/>
      <c r="M52" s="2" t="s">
        <v>1011</v>
      </c>
      <c r="N52" s="2">
        <v>0.77</v>
      </c>
      <c r="O52" s="2" t="s">
        <v>931</v>
      </c>
      <c r="P52" s="2">
        <v>0.8</v>
      </c>
      <c r="Q52" s="2"/>
      <c r="R52" s="2"/>
    </row>
    <row r="53" spans="1:18">
      <c r="A53" s="2">
        <v>52</v>
      </c>
      <c r="B53" s="17">
        <v>2018110735</v>
      </c>
      <c r="C53" s="2" t="s">
        <v>73</v>
      </c>
      <c r="D53" s="2" t="s">
        <v>70</v>
      </c>
      <c r="E53" s="2" t="s">
        <v>926</v>
      </c>
      <c r="F53" s="2">
        <f t="shared" si="0"/>
        <v>1.2</v>
      </c>
      <c r="G53" s="2" t="s">
        <v>1012</v>
      </c>
      <c r="H53" s="2">
        <v>1.2</v>
      </c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>
        <v>53</v>
      </c>
      <c r="B54" s="17">
        <v>2018110716</v>
      </c>
      <c r="C54" s="2" t="s">
        <v>74</v>
      </c>
      <c r="D54" s="2" t="s">
        <v>70</v>
      </c>
      <c r="E54" s="2" t="s">
        <v>926</v>
      </c>
      <c r="F54" s="2">
        <f t="shared" si="0"/>
        <v>1.1000000000000001</v>
      </c>
      <c r="G54" s="2" t="s">
        <v>1007</v>
      </c>
      <c r="H54" s="2">
        <v>0.5</v>
      </c>
      <c r="I54" s="2"/>
      <c r="J54" s="2"/>
      <c r="K54" s="2"/>
      <c r="L54" s="2"/>
      <c r="M54" s="2"/>
      <c r="N54" s="2"/>
      <c r="O54" s="2" t="s">
        <v>946</v>
      </c>
      <c r="P54" s="2">
        <v>0.6</v>
      </c>
      <c r="Q54" s="2"/>
      <c r="R54" s="2"/>
    </row>
    <row r="55" spans="1:18">
      <c r="A55" s="2">
        <v>54</v>
      </c>
      <c r="B55" s="17">
        <v>2018110720</v>
      </c>
      <c r="C55" s="2" t="s">
        <v>75</v>
      </c>
      <c r="D55" s="2" t="s">
        <v>70</v>
      </c>
      <c r="E55" s="2" t="s">
        <v>926</v>
      </c>
      <c r="F55" s="2">
        <f t="shared" si="0"/>
        <v>2.37</v>
      </c>
      <c r="G55" s="2" t="s">
        <v>1012</v>
      </c>
      <c r="H55" s="2">
        <v>1.2</v>
      </c>
      <c r="I55" s="2"/>
      <c r="J55" s="2"/>
      <c r="K55" s="2"/>
      <c r="L55" s="2"/>
      <c r="M55" s="2" t="s">
        <v>1013</v>
      </c>
      <c r="N55" s="2">
        <v>0.77</v>
      </c>
      <c r="O55" s="2" t="s">
        <v>933</v>
      </c>
      <c r="P55" s="2">
        <v>0.4</v>
      </c>
      <c r="Q55" s="2"/>
      <c r="R55" s="2"/>
    </row>
    <row r="56" spans="1:18">
      <c r="A56" s="2">
        <v>55</v>
      </c>
      <c r="B56" s="17">
        <v>2018110728</v>
      </c>
      <c r="C56" s="2" t="s">
        <v>76</v>
      </c>
      <c r="D56" s="2" t="s">
        <v>70</v>
      </c>
      <c r="E56" s="2" t="s">
        <v>926</v>
      </c>
      <c r="F56" s="2">
        <f t="shared" si="0"/>
        <v>1.5</v>
      </c>
      <c r="G56" s="2" t="s">
        <v>1014</v>
      </c>
      <c r="H56" s="2">
        <v>1.5</v>
      </c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>
        <v>56</v>
      </c>
      <c r="B57" s="17">
        <v>2018110749</v>
      </c>
      <c r="C57" s="2" t="s">
        <v>77</v>
      </c>
      <c r="D57" s="2" t="s">
        <v>78</v>
      </c>
      <c r="E57" s="2" t="s">
        <v>926</v>
      </c>
      <c r="F57" s="2">
        <v>3</v>
      </c>
      <c r="G57" s="2" t="s">
        <v>1015</v>
      </c>
      <c r="H57" s="2">
        <v>2</v>
      </c>
      <c r="I57" s="2"/>
      <c r="J57" s="2"/>
      <c r="K57" s="2"/>
      <c r="L57" s="2"/>
      <c r="M57" s="2" t="s">
        <v>1016</v>
      </c>
      <c r="N57" s="2">
        <v>1.1000000000000001</v>
      </c>
      <c r="O57" s="2"/>
      <c r="P57" s="2"/>
      <c r="Q57" s="2"/>
      <c r="R57" s="2"/>
    </row>
    <row r="58" spans="1:18">
      <c r="A58" s="2">
        <v>57</v>
      </c>
      <c r="B58" s="17">
        <v>2018110750</v>
      </c>
      <c r="C58" s="2" t="s">
        <v>79</v>
      </c>
      <c r="D58" s="2" t="s">
        <v>78</v>
      </c>
      <c r="E58" s="2" t="s">
        <v>926</v>
      </c>
      <c r="F58" s="2">
        <f t="shared" si="0"/>
        <v>1.7999999999999998</v>
      </c>
      <c r="G58" s="2" t="s">
        <v>1017</v>
      </c>
      <c r="H58" s="2">
        <v>1</v>
      </c>
      <c r="I58" s="2"/>
      <c r="J58" s="2"/>
      <c r="K58" s="2"/>
      <c r="L58" s="2"/>
      <c r="M58" s="2"/>
      <c r="N58" s="2"/>
      <c r="O58" s="2" t="s">
        <v>933</v>
      </c>
      <c r="P58" s="2">
        <v>0.4</v>
      </c>
      <c r="Q58" s="2" t="s">
        <v>1018</v>
      </c>
      <c r="R58" s="2">
        <v>0.4</v>
      </c>
    </row>
    <row r="59" spans="1:18">
      <c r="A59" s="2">
        <v>58</v>
      </c>
      <c r="B59" s="17">
        <v>2018110754</v>
      </c>
      <c r="C59" s="2" t="s">
        <v>80</v>
      </c>
      <c r="D59" s="2" t="s">
        <v>78</v>
      </c>
      <c r="E59" s="2" t="s">
        <v>926</v>
      </c>
      <c r="F59" s="2">
        <f t="shared" si="0"/>
        <v>2.8</v>
      </c>
      <c r="G59" s="2" t="s">
        <v>1019</v>
      </c>
      <c r="H59" s="2">
        <v>2</v>
      </c>
      <c r="I59" s="2"/>
      <c r="J59" s="2"/>
      <c r="K59" s="2"/>
      <c r="L59" s="2"/>
      <c r="M59" s="2"/>
      <c r="N59" s="2"/>
      <c r="O59" s="2" t="s">
        <v>933</v>
      </c>
      <c r="P59" s="2">
        <v>0.4</v>
      </c>
      <c r="Q59" s="2" t="s">
        <v>1018</v>
      </c>
      <c r="R59" s="2">
        <v>0.4</v>
      </c>
    </row>
    <row r="60" spans="1:18">
      <c r="A60" s="2">
        <v>59</v>
      </c>
      <c r="B60" s="17">
        <v>2018110758</v>
      </c>
      <c r="C60" s="2" t="s">
        <v>81</v>
      </c>
      <c r="D60" s="2" t="s">
        <v>78</v>
      </c>
      <c r="E60" s="2" t="s">
        <v>926</v>
      </c>
      <c r="F60" s="2">
        <f t="shared" si="0"/>
        <v>3</v>
      </c>
      <c r="G60" s="2" t="s">
        <v>1020</v>
      </c>
      <c r="H60" s="2">
        <v>3</v>
      </c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>
        <v>60</v>
      </c>
      <c r="B61" s="17">
        <v>2018110765</v>
      </c>
      <c r="C61" s="2" t="s">
        <v>82</v>
      </c>
      <c r="D61" s="2" t="s">
        <v>78</v>
      </c>
      <c r="E61" s="2" t="s">
        <v>926</v>
      </c>
      <c r="F61" s="2">
        <f t="shared" si="0"/>
        <v>2.8</v>
      </c>
      <c r="G61" s="2" t="s">
        <v>1021</v>
      </c>
      <c r="H61" s="2">
        <v>2</v>
      </c>
      <c r="I61" s="2"/>
      <c r="J61" s="2"/>
      <c r="K61" s="2"/>
      <c r="L61" s="2"/>
      <c r="M61" s="2"/>
      <c r="N61" s="2"/>
      <c r="O61" s="2" t="s">
        <v>931</v>
      </c>
      <c r="P61" s="2">
        <v>0.8</v>
      </c>
      <c r="Q61" s="2"/>
      <c r="R61" s="2"/>
    </row>
    <row r="62" spans="1:18">
      <c r="A62" s="2">
        <v>61</v>
      </c>
      <c r="B62" s="17">
        <v>2018110768</v>
      </c>
      <c r="C62" s="2" t="s">
        <v>84</v>
      </c>
      <c r="D62" s="2" t="s">
        <v>78</v>
      </c>
      <c r="E62" s="2" t="s">
        <v>926</v>
      </c>
      <c r="F62" s="2">
        <f t="shared" si="0"/>
        <v>0.8</v>
      </c>
      <c r="G62" s="2"/>
      <c r="H62" s="2"/>
      <c r="I62" s="2"/>
      <c r="J62" s="2"/>
      <c r="K62" s="2"/>
      <c r="L62" s="2"/>
      <c r="M62" s="2"/>
      <c r="N62" s="2"/>
      <c r="O62" s="2" t="s">
        <v>931</v>
      </c>
      <c r="P62" s="2">
        <v>0.8</v>
      </c>
      <c r="Q62" s="2"/>
      <c r="R62" s="2"/>
    </row>
    <row r="63" spans="1:18">
      <c r="A63" s="2">
        <v>62</v>
      </c>
      <c r="B63" s="17">
        <v>2018110770</v>
      </c>
      <c r="C63" s="2" t="s">
        <v>85</v>
      </c>
      <c r="D63" s="2" t="s">
        <v>78</v>
      </c>
      <c r="E63" s="2" t="s">
        <v>926</v>
      </c>
      <c r="F63" s="2">
        <f t="shared" si="0"/>
        <v>1.37</v>
      </c>
      <c r="G63" s="2"/>
      <c r="H63" s="2"/>
      <c r="I63" s="2"/>
      <c r="J63" s="2"/>
      <c r="K63" s="2"/>
      <c r="L63" s="2"/>
      <c r="M63" s="2" t="s">
        <v>1022</v>
      </c>
      <c r="N63" s="2">
        <v>0.77</v>
      </c>
      <c r="O63" s="2" t="s">
        <v>946</v>
      </c>
      <c r="P63" s="2">
        <v>0.6</v>
      </c>
      <c r="Q63" s="2"/>
      <c r="R63" s="2"/>
    </row>
    <row r="64" spans="1:18">
      <c r="A64" s="2">
        <v>63</v>
      </c>
      <c r="B64" s="17">
        <v>2018110774</v>
      </c>
      <c r="C64" s="17" t="s">
        <v>86</v>
      </c>
      <c r="D64" s="2" t="s">
        <v>87</v>
      </c>
      <c r="E64" s="2" t="s">
        <v>926</v>
      </c>
      <c r="F64" s="2">
        <f t="shared" si="0"/>
        <v>2.4000000000000004</v>
      </c>
      <c r="G64" s="2" t="s">
        <v>1023</v>
      </c>
      <c r="H64" s="2">
        <v>0.5</v>
      </c>
      <c r="I64" s="2"/>
      <c r="J64" s="2"/>
      <c r="K64" s="2"/>
      <c r="L64" s="2"/>
      <c r="M64" s="2" t="s">
        <v>1024</v>
      </c>
      <c r="N64" s="2">
        <v>1.1000000000000001</v>
      </c>
      <c r="O64" s="2" t="s">
        <v>931</v>
      </c>
      <c r="P64" s="2">
        <v>0.8</v>
      </c>
      <c r="Q64" s="2"/>
      <c r="R64" s="2"/>
    </row>
    <row r="65" spans="1:18">
      <c r="A65" s="2">
        <v>64</v>
      </c>
      <c r="B65" s="17">
        <v>2018110787</v>
      </c>
      <c r="C65" s="17" t="s">
        <v>88</v>
      </c>
      <c r="D65" s="2" t="s">
        <v>87</v>
      </c>
      <c r="E65" s="2" t="s">
        <v>926</v>
      </c>
      <c r="F65" s="2">
        <f t="shared" si="0"/>
        <v>1.5</v>
      </c>
      <c r="G65" s="2"/>
      <c r="H65" s="2"/>
      <c r="I65" s="2"/>
      <c r="J65" s="2"/>
      <c r="K65" s="2"/>
      <c r="L65" s="2"/>
      <c r="M65" s="2" t="s">
        <v>1025</v>
      </c>
      <c r="N65" s="2">
        <v>1.1000000000000001</v>
      </c>
      <c r="O65" s="2" t="s">
        <v>933</v>
      </c>
      <c r="P65" s="2">
        <v>0.4</v>
      </c>
      <c r="Q65" s="2"/>
      <c r="R65" s="2"/>
    </row>
    <row r="66" spans="1:18">
      <c r="A66" s="2">
        <v>65</v>
      </c>
      <c r="B66" s="17">
        <v>2018110789</v>
      </c>
      <c r="C66" s="17" t="s">
        <v>89</v>
      </c>
      <c r="D66" s="2" t="s">
        <v>87</v>
      </c>
      <c r="E66" s="2" t="s">
        <v>926</v>
      </c>
      <c r="F66" s="2">
        <f t="shared" si="0"/>
        <v>2.6999999999999997</v>
      </c>
      <c r="G66" s="2" t="s">
        <v>1026</v>
      </c>
      <c r="H66" s="2">
        <v>1.2</v>
      </c>
      <c r="I66" s="2"/>
      <c r="J66" s="2"/>
      <c r="K66" s="2"/>
      <c r="L66" s="2"/>
      <c r="M66" s="2" t="s">
        <v>1027</v>
      </c>
      <c r="N66" s="2">
        <v>1.1000000000000001</v>
      </c>
      <c r="O66" s="2" t="s">
        <v>933</v>
      </c>
      <c r="P66" s="2">
        <v>0.4</v>
      </c>
      <c r="Q66" s="2"/>
      <c r="R66" s="2"/>
    </row>
    <row r="67" spans="1:18">
      <c r="A67" s="2">
        <v>66</v>
      </c>
      <c r="B67" s="17">
        <v>2018110791</v>
      </c>
      <c r="C67" s="17" t="s">
        <v>90</v>
      </c>
      <c r="D67" s="2" t="s">
        <v>87</v>
      </c>
      <c r="E67" s="2" t="s">
        <v>926</v>
      </c>
      <c r="F67" s="2">
        <f t="shared" ref="F67:F129" si="1">SUM(H67+J67+L67+N67+P67+R67)</f>
        <v>0.4</v>
      </c>
      <c r="G67" s="2"/>
      <c r="H67" s="2"/>
      <c r="I67" s="2"/>
      <c r="J67" s="2"/>
      <c r="K67" s="2"/>
      <c r="L67" s="2"/>
      <c r="M67" s="2"/>
      <c r="N67" s="2"/>
      <c r="O67" s="2" t="s">
        <v>933</v>
      </c>
      <c r="P67" s="2">
        <v>0.4</v>
      </c>
      <c r="Q67" s="2"/>
      <c r="R67" s="2"/>
    </row>
    <row r="68" spans="1:18">
      <c r="A68" s="2">
        <v>67</v>
      </c>
      <c r="B68" s="17">
        <v>2018110792</v>
      </c>
      <c r="C68" s="17" t="s">
        <v>91</v>
      </c>
      <c r="D68" s="2" t="s">
        <v>87</v>
      </c>
      <c r="E68" s="2" t="s">
        <v>926</v>
      </c>
      <c r="F68" s="2">
        <f t="shared" si="1"/>
        <v>2.5</v>
      </c>
      <c r="G68" s="2" t="s">
        <v>1028</v>
      </c>
      <c r="H68" s="2">
        <v>1</v>
      </c>
      <c r="I68" s="2"/>
      <c r="J68" s="2"/>
      <c r="K68" s="2"/>
      <c r="L68" s="2"/>
      <c r="M68" s="2" t="s">
        <v>1029</v>
      </c>
      <c r="N68" s="2">
        <v>1.1000000000000001</v>
      </c>
      <c r="O68" s="2" t="s">
        <v>933</v>
      </c>
      <c r="P68" s="2">
        <v>0.4</v>
      </c>
      <c r="Q68" s="2"/>
      <c r="R68" s="2"/>
    </row>
    <row r="69" spans="1:18">
      <c r="A69" s="2">
        <v>68</v>
      </c>
      <c r="B69" s="17">
        <v>2018110793</v>
      </c>
      <c r="C69" s="17" t="s">
        <v>92</v>
      </c>
      <c r="D69" s="2" t="s">
        <v>87</v>
      </c>
      <c r="E69" s="2" t="s">
        <v>926</v>
      </c>
      <c r="F69" s="2">
        <f t="shared" si="1"/>
        <v>2.4700000000000002</v>
      </c>
      <c r="G69" s="2" t="s">
        <v>1253</v>
      </c>
      <c r="H69" s="2">
        <v>0.8</v>
      </c>
      <c r="I69" s="2"/>
      <c r="J69" s="2"/>
      <c r="K69" s="2" t="s">
        <v>1030</v>
      </c>
      <c r="L69" s="2">
        <v>0.5</v>
      </c>
      <c r="M69" s="2" t="s">
        <v>1031</v>
      </c>
      <c r="N69" s="2">
        <v>0.77</v>
      </c>
      <c r="O69" s="2" t="s">
        <v>933</v>
      </c>
      <c r="P69" s="2">
        <v>0.4</v>
      </c>
      <c r="Q69" s="2"/>
      <c r="R69" s="2"/>
    </row>
    <row r="70" spans="1:18" s="28" customFormat="1">
      <c r="A70" s="2">
        <v>69</v>
      </c>
      <c r="B70" s="17">
        <v>2018110795</v>
      </c>
      <c r="C70" s="17" t="s">
        <v>93</v>
      </c>
      <c r="D70" s="2" t="s">
        <v>87</v>
      </c>
      <c r="E70" s="2" t="s">
        <v>926</v>
      </c>
      <c r="F70" s="2">
        <v>3</v>
      </c>
      <c r="G70" s="2" t="s">
        <v>1032</v>
      </c>
      <c r="H70" s="2">
        <v>1.5</v>
      </c>
      <c r="I70" s="2"/>
      <c r="J70" s="2"/>
      <c r="K70" s="2"/>
      <c r="L70" s="2"/>
      <c r="M70" s="2" t="s">
        <v>1237</v>
      </c>
      <c r="N70" s="2">
        <v>1.1000000000000001</v>
      </c>
      <c r="O70" s="2"/>
      <c r="P70" s="2"/>
      <c r="Q70" s="2" t="s">
        <v>1033</v>
      </c>
      <c r="R70" s="2">
        <v>1.2</v>
      </c>
    </row>
    <row r="71" spans="1:18">
      <c r="A71" s="2">
        <v>70</v>
      </c>
      <c r="B71" s="17">
        <v>2018110796</v>
      </c>
      <c r="C71" s="17" t="s">
        <v>94</v>
      </c>
      <c r="D71" s="2" t="s">
        <v>87</v>
      </c>
      <c r="E71" s="2" t="s">
        <v>926</v>
      </c>
      <c r="F71" s="2">
        <f t="shared" si="1"/>
        <v>0.6</v>
      </c>
      <c r="G71" s="2"/>
      <c r="H71" s="2"/>
      <c r="I71" s="2"/>
      <c r="J71" s="2"/>
      <c r="K71" s="2"/>
      <c r="L71" s="2"/>
      <c r="M71" s="2"/>
      <c r="N71" s="2"/>
      <c r="O71" s="2" t="s">
        <v>928</v>
      </c>
      <c r="P71" s="2">
        <v>0.6</v>
      </c>
      <c r="Q71" s="2"/>
      <c r="R71" s="2"/>
    </row>
    <row r="72" spans="1:18">
      <c r="A72" s="2">
        <v>71</v>
      </c>
      <c r="B72" s="17">
        <v>2018110799</v>
      </c>
      <c r="C72" s="17" t="s">
        <v>95</v>
      </c>
      <c r="D72" s="2" t="s">
        <v>87</v>
      </c>
      <c r="E72" s="2" t="s">
        <v>926</v>
      </c>
      <c r="F72" s="2">
        <f t="shared" si="1"/>
        <v>0.6</v>
      </c>
      <c r="G72" s="2"/>
      <c r="H72" s="2"/>
      <c r="I72" s="2"/>
      <c r="J72" s="2"/>
      <c r="K72" s="2"/>
      <c r="L72" s="2"/>
      <c r="M72" s="2"/>
      <c r="N72" s="2"/>
      <c r="O72" s="2" t="s">
        <v>928</v>
      </c>
      <c r="P72" s="2">
        <v>0.6</v>
      </c>
      <c r="Q72" s="2"/>
      <c r="R72" s="2"/>
    </row>
    <row r="73" spans="1:18">
      <c r="A73" s="2">
        <v>72</v>
      </c>
      <c r="B73" s="17">
        <v>2018110800</v>
      </c>
      <c r="C73" s="17" t="s">
        <v>96</v>
      </c>
      <c r="D73" s="2" t="s">
        <v>87</v>
      </c>
      <c r="E73" s="2" t="s">
        <v>926</v>
      </c>
      <c r="F73" s="2">
        <f t="shared" si="1"/>
        <v>1.5</v>
      </c>
      <c r="G73" s="2"/>
      <c r="H73" s="2"/>
      <c r="I73" s="2"/>
      <c r="J73" s="2"/>
      <c r="K73" s="2"/>
      <c r="L73" s="2"/>
      <c r="M73" s="2" t="s">
        <v>1034</v>
      </c>
      <c r="N73" s="2">
        <v>1.1000000000000001</v>
      </c>
      <c r="O73" s="2" t="s">
        <v>933</v>
      </c>
      <c r="P73" s="2">
        <v>0.4</v>
      </c>
      <c r="Q73" s="2"/>
      <c r="R73" s="2"/>
    </row>
    <row r="74" spans="1:18">
      <c r="A74" s="2">
        <v>73</v>
      </c>
      <c r="B74" s="2">
        <v>2018110821</v>
      </c>
      <c r="C74" s="2" t="s">
        <v>97</v>
      </c>
      <c r="D74" s="2" t="s">
        <v>98</v>
      </c>
      <c r="E74" s="2" t="s">
        <v>926</v>
      </c>
      <c r="F74" s="2">
        <f t="shared" si="1"/>
        <v>1.2</v>
      </c>
      <c r="G74" s="2" t="s">
        <v>1035</v>
      </c>
      <c r="H74" s="2">
        <v>1.2</v>
      </c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>
        <v>74</v>
      </c>
      <c r="B75" s="2">
        <v>2018110805</v>
      </c>
      <c r="C75" s="2" t="s">
        <v>99</v>
      </c>
      <c r="D75" s="2" t="s">
        <v>98</v>
      </c>
      <c r="E75" s="2" t="s">
        <v>926</v>
      </c>
      <c r="F75" s="2">
        <f t="shared" si="1"/>
        <v>0.77</v>
      </c>
      <c r="G75" s="2"/>
      <c r="H75" s="2"/>
      <c r="I75" s="2"/>
      <c r="J75" s="2"/>
      <c r="K75" s="2"/>
      <c r="L75" s="2"/>
      <c r="M75" s="2" t="s">
        <v>1036</v>
      </c>
      <c r="N75" s="2">
        <v>0.77</v>
      </c>
      <c r="O75" s="2"/>
      <c r="P75" s="2"/>
      <c r="Q75" s="2"/>
      <c r="R75" s="2"/>
    </row>
    <row r="76" spans="1:18">
      <c r="A76" s="2">
        <v>75</v>
      </c>
      <c r="B76" s="2">
        <v>2018110830</v>
      </c>
      <c r="C76" s="2" t="s">
        <v>100</v>
      </c>
      <c r="D76" s="2" t="s">
        <v>98</v>
      </c>
      <c r="E76" s="2" t="s">
        <v>926</v>
      </c>
      <c r="F76" s="2">
        <f t="shared" si="1"/>
        <v>0.93500000000000005</v>
      </c>
      <c r="G76" s="2"/>
      <c r="H76" s="2"/>
      <c r="I76" s="2"/>
      <c r="J76" s="2"/>
      <c r="K76" s="2"/>
      <c r="L76" s="2"/>
      <c r="M76" s="2" t="s">
        <v>1037</v>
      </c>
      <c r="N76" s="2">
        <v>0.93500000000000005</v>
      </c>
      <c r="O76" s="2"/>
      <c r="P76" s="2"/>
      <c r="Q76" s="2"/>
      <c r="R76" s="2"/>
    </row>
    <row r="77" spans="1:18">
      <c r="A77" s="2">
        <v>76</v>
      </c>
      <c r="B77" s="2">
        <v>2018110816</v>
      </c>
      <c r="C77" s="2" t="s">
        <v>101</v>
      </c>
      <c r="D77" s="2" t="s">
        <v>98</v>
      </c>
      <c r="E77" s="2" t="s">
        <v>926</v>
      </c>
      <c r="F77" s="2">
        <f t="shared" si="1"/>
        <v>1.57</v>
      </c>
      <c r="G77" s="2" t="s">
        <v>1038</v>
      </c>
      <c r="H77" s="2">
        <v>0.8</v>
      </c>
      <c r="I77" s="2"/>
      <c r="J77" s="2"/>
      <c r="K77" s="2"/>
      <c r="L77" s="2"/>
      <c r="M77" s="2" t="s">
        <v>1039</v>
      </c>
      <c r="N77" s="2">
        <v>0.77</v>
      </c>
      <c r="O77" s="2"/>
      <c r="P77" s="2"/>
      <c r="Q77" s="2"/>
      <c r="R77" s="2"/>
    </row>
    <row r="78" spans="1:18">
      <c r="A78" s="2">
        <v>77</v>
      </c>
      <c r="B78" s="2">
        <v>2018110810</v>
      </c>
      <c r="C78" s="2" t="s">
        <v>102</v>
      </c>
      <c r="D78" s="2" t="s">
        <v>98</v>
      </c>
      <c r="E78" s="2" t="s">
        <v>926</v>
      </c>
      <c r="F78" s="2">
        <f t="shared" si="1"/>
        <v>1.97</v>
      </c>
      <c r="G78" s="2" t="s">
        <v>1035</v>
      </c>
      <c r="H78" s="2">
        <v>1.2</v>
      </c>
      <c r="I78" s="2"/>
      <c r="J78" s="2"/>
      <c r="K78" s="2"/>
      <c r="L78" s="2"/>
      <c r="M78" s="2" t="s">
        <v>1040</v>
      </c>
      <c r="N78" s="2">
        <v>0.77</v>
      </c>
      <c r="O78" s="2"/>
      <c r="P78" s="2"/>
      <c r="Q78" s="2"/>
      <c r="R78" s="2"/>
    </row>
    <row r="79" spans="1:18">
      <c r="A79" s="2">
        <v>78</v>
      </c>
      <c r="B79" s="2">
        <v>2018110842</v>
      </c>
      <c r="C79" s="2" t="s">
        <v>107</v>
      </c>
      <c r="D79" s="2" t="s">
        <v>105</v>
      </c>
      <c r="E79" s="2" t="s">
        <v>926</v>
      </c>
      <c r="F79" s="2">
        <v>3</v>
      </c>
      <c r="G79" s="2" t="s">
        <v>1041</v>
      </c>
      <c r="H79" s="2">
        <v>2</v>
      </c>
      <c r="I79" s="2"/>
      <c r="J79" s="2"/>
      <c r="K79" s="2" t="s">
        <v>1042</v>
      </c>
      <c r="L79" s="2">
        <v>0.5</v>
      </c>
      <c r="M79" s="2"/>
      <c r="N79" s="2"/>
      <c r="O79" s="2" t="s">
        <v>928</v>
      </c>
      <c r="P79" s="2">
        <v>0.6</v>
      </c>
      <c r="Q79" s="2"/>
      <c r="R79" s="2">
        <v>0.4</v>
      </c>
    </row>
    <row r="80" spans="1:18">
      <c r="A80" s="2">
        <v>79</v>
      </c>
      <c r="B80" s="2">
        <v>2018110852</v>
      </c>
      <c r="C80" s="22" t="s">
        <v>108</v>
      </c>
      <c r="D80" s="2" t="s">
        <v>105</v>
      </c>
      <c r="E80" s="2" t="s">
        <v>926</v>
      </c>
      <c r="F80" s="2">
        <f t="shared" si="1"/>
        <v>2.2999999999999998</v>
      </c>
      <c r="G80" s="2" t="s">
        <v>1043</v>
      </c>
      <c r="H80" s="2">
        <v>0.8</v>
      </c>
      <c r="I80" s="2"/>
      <c r="J80" s="2"/>
      <c r="K80" s="52" t="s">
        <v>1044</v>
      </c>
      <c r="L80" s="2">
        <v>0.5</v>
      </c>
      <c r="M80" s="2"/>
      <c r="N80" s="2"/>
      <c r="O80" s="2" t="s">
        <v>928</v>
      </c>
      <c r="P80" s="2">
        <v>0.6</v>
      </c>
      <c r="Q80" s="2" t="s">
        <v>929</v>
      </c>
      <c r="R80" s="2">
        <v>0.4</v>
      </c>
    </row>
    <row r="81" spans="1:18">
      <c r="A81" s="2">
        <v>80</v>
      </c>
      <c r="B81" s="2">
        <v>2018110851</v>
      </c>
      <c r="C81" s="2" t="s">
        <v>109</v>
      </c>
      <c r="D81" s="2" t="s">
        <v>105</v>
      </c>
      <c r="E81" s="2" t="s">
        <v>926</v>
      </c>
      <c r="F81" s="2">
        <f t="shared" si="1"/>
        <v>1.1000000000000001</v>
      </c>
      <c r="G81" s="2"/>
      <c r="H81" s="2"/>
      <c r="I81" s="2"/>
      <c r="J81" s="2"/>
      <c r="K81" s="2" t="s">
        <v>1045</v>
      </c>
      <c r="L81" s="2">
        <v>0.5</v>
      </c>
      <c r="M81" s="2"/>
      <c r="N81" s="2"/>
      <c r="O81" s="2" t="s">
        <v>928</v>
      </c>
      <c r="P81" s="2">
        <v>0.6</v>
      </c>
      <c r="Q81" s="2"/>
      <c r="R81" s="2"/>
    </row>
    <row r="82" spans="1:18">
      <c r="A82" s="2">
        <v>81</v>
      </c>
      <c r="B82" s="2">
        <v>2018110835</v>
      </c>
      <c r="C82" s="2" t="s">
        <v>110</v>
      </c>
      <c r="D82" s="2" t="s">
        <v>105</v>
      </c>
      <c r="E82" s="2" t="s">
        <v>926</v>
      </c>
      <c r="F82" s="2">
        <v>3</v>
      </c>
      <c r="G82" s="2" t="s">
        <v>1046</v>
      </c>
      <c r="H82" s="2">
        <v>2</v>
      </c>
      <c r="I82" s="2"/>
      <c r="J82" s="2"/>
      <c r="K82" s="2" t="s">
        <v>1047</v>
      </c>
      <c r="L82" s="2">
        <v>0.5</v>
      </c>
      <c r="M82" s="2" t="s">
        <v>1048</v>
      </c>
      <c r="N82" s="2">
        <v>0.93500000000000005</v>
      </c>
      <c r="O82" s="2" t="s">
        <v>933</v>
      </c>
      <c r="P82" s="2">
        <v>0.4</v>
      </c>
      <c r="Q82" s="2" t="s">
        <v>1049</v>
      </c>
      <c r="R82" s="2">
        <v>1.2</v>
      </c>
    </row>
    <row r="83" spans="1:18">
      <c r="A83" s="2">
        <v>82</v>
      </c>
      <c r="B83" s="2">
        <v>2018110834</v>
      </c>
      <c r="C83" s="2" t="s">
        <v>1050</v>
      </c>
      <c r="D83" s="2" t="s">
        <v>105</v>
      </c>
      <c r="E83" s="2" t="s">
        <v>926</v>
      </c>
      <c r="F83" s="2">
        <f t="shared" si="1"/>
        <v>1.1000000000000001</v>
      </c>
      <c r="G83" s="2"/>
      <c r="H83" s="2"/>
      <c r="I83" s="2"/>
      <c r="J83" s="2"/>
      <c r="K83" s="2"/>
      <c r="L83" s="2"/>
      <c r="M83" s="2"/>
      <c r="N83" s="2"/>
      <c r="O83" s="2" t="s">
        <v>933</v>
      </c>
      <c r="P83" s="2">
        <v>0.4</v>
      </c>
      <c r="Q83" s="2" t="s">
        <v>1051</v>
      </c>
      <c r="R83" s="2">
        <v>0.7</v>
      </c>
    </row>
    <row r="84" spans="1:18">
      <c r="A84" s="2">
        <v>83</v>
      </c>
      <c r="B84" s="2">
        <v>2018110862</v>
      </c>
      <c r="C84" s="2" t="s">
        <v>1052</v>
      </c>
      <c r="D84" s="2" t="s">
        <v>105</v>
      </c>
      <c r="E84" s="2" t="s">
        <v>926</v>
      </c>
      <c r="F84" s="2">
        <f t="shared" si="1"/>
        <v>1.87</v>
      </c>
      <c r="G84" s="2" t="s">
        <v>974</v>
      </c>
      <c r="H84" s="2">
        <v>0.5</v>
      </c>
      <c r="I84" s="2"/>
      <c r="J84" s="2"/>
      <c r="K84" s="2"/>
      <c r="L84" s="2"/>
      <c r="M84" s="2" t="s">
        <v>1053</v>
      </c>
      <c r="N84" s="2">
        <v>0.77</v>
      </c>
      <c r="O84" s="2" t="s">
        <v>946</v>
      </c>
      <c r="P84" s="2">
        <v>0.6</v>
      </c>
      <c r="Q84" s="2"/>
      <c r="R84" s="2"/>
    </row>
    <row r="85" spans="1:18">
      <c r="A85" s="2">
        <v>84</v>
      </c>
      <c r="B85" s="2">
        <v>2018110841</v>
      </c>
      <c r="C85" s="22" t="s">
        <v>113</v>
      </c>
      <c r="D85" s="2" t="s">
        <v>105</v>
      </c>
      <c r="E85" s="2" t="s">
        <v>926</v>
      </c>
      <c r="F85" s="2">
        <f t="shared" si="1"/>
        <v>1.6099999999999999</v>
      </c>
      <c r="G85" s="2"/>
      <c r="H85" s="2"/>
      <c r="I85" s="2"/>
      <c r="J85" s="2"/>
      <c r="K85" s="2" t="s">
        <v>1054</v>
      </c>
      <c r="L85" s="2">
        <v>0.24</v>
      </c>
      <c r="M85" s="2" t="s">
        <v>1055</v>
      </c>
      <c r="N85" s="2">
        <v>0.77</v>
      </c>
      <c r="O85" s="2" t="s">
        <v>928</v>
      </c>
      <c r="P85" s="2">
        <v>0.6</v>
      </c>
      <c r="Q85" s="2"/>
      <c r="R85" s="2"/>
    </row>
    <row r="86" spans="1:18">
      <c r="A86" s="2">
        <v>85</v>
      </c>
      <c r="B86" s="2">
        <v>2018110837</v>
      </c>
      <c r="C86" s="22" t="s">
        <v>114</v>
      </c>
      <c r="D86" s="2" t="s">
        <v>105</v>
      </c>
      <c r="E86" s="2" t="s">
        <v>926</v>
      </c>
      <c r="F86" s="2">
        <f t="shared" si="1"/>
        <v>2.37</v>
      </c>
      <c r="G86" s="2" t="s">
        <v>1056</v>
      </c>
      <c r="H86" s="2">
        <v>0.5</v>
      </c>
      <c r="I86" s="2"/>
      <c r="J86" s="2"/>
      <c r="K86" s="2" t="s">
        <v>1042</v>
      </c>
      <c r="L86" s="2">
        <v>0.5</v>
      </c>
      <c r="M86" s="2" t="s">
        <v>1057</v>
      </c>
      <c r="N86" s="2">
        <v>0.77</v>
      </c>
      <c r="O86" s="2" t="s">
        <v>928</v>
      </c>
      <c r="P86" s="2">
        <v>0.6</v>
      </c>
      <c r="Q86" s="2"/>
      <c r="R86" s="2"/>
    </row>
    <row r="87" spans="1:18">
      <c r="A87" s="2">
        <v>86</v>
      </c>
      <c r="B87" s="2">
        <v>2018110860</v>
      </c>
      <c r="C87" s="2" t="s">
        <v>115</v>
      </c>
      <c r="D87" s="2" t="s">
        <v>105</v>
      </c>
      <c r="E87" s="2" t="s">
        <v>926</v>
      </c>
      <c r="F87" s="2">
        <f t="shared" si="1"/>
        <v>2.4350000000000001</v>
      </c>
      <c r="G87" s="2" t="s">
        <v>1058</v>
      </c>
      <c r="H87" s="2">
        <v>1.5</v>
      </c>
      <c r="I87" s="2"/>
      <c r="J87" s="2"/>
      <c r="K87" s="2"/>
      <c r="L87" s="2"/>
      <c r="M87" s="2" t="s">
        <v>1059</v>
      </c>
      <c r="N87" s="2">
        <v>0.93500000000000005</v>
      </c>
      <c r="O87" s="2"/>
      <c r="P87" s="2"/>
      <c r="Q87" s="2"/>
      <c r="R87" s="2"/>
    </row>
    <row r="88" spans="1:18">
      <c r="A88" s="2">
        <v>87</v>
      </c>
      <c r="B88" s="2">
        <v>2018110838</v>
      </c>
      <c r="C88" s="2" t="s">
        <v>116</v>
      </c>
      <c r="D88" s="2" t="s">
        <v>105</v>
      </c>
      <c r="E88" s="2" t="s">
        <v>926</v>
      </c>
      <c r="F88" s="2">
        <f t="shared" si="1"/>
        <v>0.8</v>
      </c>
      <c r="G88" s="2" t="s">
        <v>1060</v>
      </c>
      <c r="H88" s="2">
        <v>0.8</v>
      </c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>
        <v>88</v>
      </c>
      <c r="B89" s="2">
        <v>2018110884</v>
      </c>
      <c r="C89" s="2" t="s">
        <v>117</v>
      </c>
      <c r="D89" s="2" t="s">
        <v>118</v>
      </c>
      <c r="E89" s="2" t="s">
        <v>926</v>
      </c>
      <c r="F89" s="2">
        <f t="shared" si="1"/>
        <v>1.4</v>
      </c>
      <c r="G89" s="2" t="s">
        <v>1061</v>
      </c>
      <c r="H89" s="2">
        <v>0.8</v>
      </c>
      <c r="I89" s="2"/>
      <c r="J89" s="2"/>
      <c r="K89" s="2"/>
      <c r="L89" s="2"/>
      <c r="M89" s="2"/>
      <c r="N89" s="2"/>
      <c r="O89" s="2" t="s">
        <v>928</v>
      </c>
      <c r="P89" s="2">
        <v>0.6</v>
      </c>
      <c r="Q89" s="2"/>
      <c r="R89" s="2"/>
    </row>
    <row r="90" spans="1:18">
      <c r="A90" s="2">
        <v>89</v>
      </c>
      <c r="B90" s="2">
        <v>2018110871</v>
      </c>
      <c r="C90" s="2" t="s">
        <v>119</v>
      </c>
      <c r="D90" s="2" t="s">
        <v>118</v>
      </c>
      <c r="E90" s="2" t="s">
        <v>926</v>
      </c>
      <c r="F90" s="2">
        <f t="shared" si="1"/>
        <v>1.3</v>
      </c>
      <c r="G90" s="2" t="s">
        <v>1062</v>
      </c>
      <c r="H90" s="2">
        <v>0.8</v>
      </c>
      <c r="I90" s="2"/>
      <c r="J90" s="2"/>
      <c r="K90" s="2" t="s">
        <v>1063</v>
      </c>
      <c r="L90" s="2">
        <v>0.5</v>
      </c>
      <c r="M90" s="2"/>
      <c r="N90" s="2"/>
      <c r="O90" s="2"/>
      <c r="P90" s="2"/>
      <c r="Q90" s="2"/>
      <c r="R90" s="2"/>
    </row>
    <row r="91" spans="1:18">
      <c r="A91" s="2">
        <v>90</v>
      </c>
      <c r="B91" s="2">
        <v>2018110889</v>
      </c>
      <c r="C91" s="2" t="s">
        <v>120</v>
      </c>
      <c r="D91" s="2" t="s">
        <v>118</v>
      </c>
      <c r="E91" s="2" t="s">
        <v>926</v>
      </c>
      <c r="F91" s="2">
        <f t="shared" si="1"/>
        <v>1.9350000000000001</v>
      </c>
      <c r="G91" s="2" t="s">
        <v>1064</v>
      </c>
      <c r="H91" s="2">
        <v>0.5</v>
      </c>
      <c r="I91" s="2"/>
      <c r="J91" s="2"/>
      <c r="K91" s="2" t="s">
        <v>1063</v>
      </c>
      <c r="L91" s="2">
        <v>0.5</v>
      </c>
      <c r="M91" s="2" t="s">
        <v>1065</v>
      </c>
      <c r="N91" s="2">
        <v>0.93500000000000005</v>
      </c>
      <c r="O91" s="2"/>
      <c r="P91" s="2"/>
      <c r="Q91" s="2"/>
      <c r="R91" s="2"/>
    </row>
    <row r="92" spans="1:18">
      <c r="A92" s="2">
        <v>91</v>
      </c>
      <c r="B92" s="2">
        <v>2018110874</v>
      </c>
      <c r="C92" s="2" t="s">
        <v>121</v>
      </c>
      <c r="D92" s="2" t="s">
        <v>118</v>
      </c>
      <c r="E92" s="2" t="s">
        <v>926</v>
      </c>
      <c r="F92" s="2">
        <f t="shared" si="1"/>
        <v>2</v>
      </c>
      <c r="G92" s="2" t="s">
        <v>1066</v>
      </c>
      <c r="H92" s="2">
        <v>1.5</v>
      </c>
      <c r="I92" s="2"/>
      <c r="J92" s="2"/>
      <c r="K92" s="2" t="s">
        <v>1063</v>
      </c>
      <c r="L92" s="2">
        <v>0.5</v>
      </c>
      <c r="M92" s="2"/>
      <c r="N92" s="2"/>
      <c r="O92" s="2"/>
      <c r="P92" s="2"/>
      <c r="Q92" s="2"/>
      <c r="R92" s="2"/>
    </row>
    <row r="93" spans="1:18">
      <c r="A93" s="2">
        <v>92</v>
      </c>
      <c r="B93" s="2">
        <v>2018110891</v>
      </c>
      <c r="C93" s="2" t="s">
        <v>122</v>
      </c>
      <c r="D93" s="2" t="s">
        <v>118</v>
      </c>
      <c r="E93" s="2" t="s">
        <v>926</v>
      </c>
      <c r="F93" s="2">
        <f t="shared" si="1"/>
        <v>1.37</v>
      </c>
      <c r="G93" s="2"/>
      <c r="H93" s="2"/>
      <c r="I93" s="2"/>
      <c r="J93" s="2"/>
      <c r="K93" s="2"/>
      <c r="L93" s="2"/>
      <c r="M93" s="2" t="s">
        <v>1067</v>
      </c>
      <c r="N93" s="2">
        <v>0.77</v>
      </c>
      <c r="O93" s="2" t="s">
        <v>928</v>
      </c>
      <c r="P93" s="2">
        <v>0.6</v>
      </c>
      <c r="Q93" s="2"/>
      <c r="R93" s="2"/>
    </row>
    <row r="94" spans="1:18">
      <c r="A94" s="2">
        <v>93</v>
      </c>
      <c r="B94" s="2">
        <v>2018110877</v>
      </c>
      <c r="C94" s="2" t="s">
        <v>123</v>
      </c>
      <c r="D94" s="2" t="s">
        <v>118</v>
      </c>
      <c r="E94" s="2" t="s">
        <v>926</v>
      </c>
      <c r="F94" s="2">
        <f t="shared" si="1"/>
        <v>0.6</v>
      </c>
      <c r="G94" s="2"/>
      <c r="H94" s="2"/>
      <c r="I94" s="2"/>
      <c r="J94" s="2"/>
      <c r="K94" s="2"/>
      <c r="L94" s="2"/>
      <c r="M94" s="2"/>
      <c r="N94" s="2"/>
      <c r="O94" s="2" t="s">
        <v>928</v>
      </c>
      <c r="P94" s="2">
        <v>0.6</v>
      </c>
      <c r="Q94" s="2"/>
      <c r="R94" s="2"/>
    </row>
    <row r="95" spans="1:18">
      <c r="A95" s="2">
        <v>94</v>
      </c>
      <c r="B95" s="2">
        <v>2018110907</v>
      </c>
      <c r="C95" s="2" t="s">
        <v>131</v>
      </c>
      <c r="D95" s="2" t="s">
        <v>126</v>
      </c>
      <c r="E95" s="2" t="s">
        <v>926</v>
      </c>
      <c r="F95" s="2">
        <f t="shared" si="1"/>
        <v>1.4350000000000001</v>
      </c>
      <c r="G95" s="2" t="s">
        <v>1068</v>
      </c>
      <c r="H95" s="2">
        <v>0.5</v>
      </c>
      <c r="I95" s="2"/>
      <c r="J95" s="2"/>
      <c r="K95" s="2"/>
      <c r="L95" s="2"/>
      <c r="M95" s="2" t="s">
        <v>1069</v>
      </c>
      <c r="N95" s="2">
        <v>0.93500000000000005</v>
      </c>
      <c r="O95" s="2"/>
      <c r="P95" s="2"/>
      <c r="Q95" s="2"/>
      <c r="R95" s="2"/>
    </row>
    <row r="96" spans="1:18">
      <c r="A96" s="2">
        <v>95</v>
      </c>
      <c r="B96" s="2">
        <v>2018114744</v>
      </c>
      <c r="C96" s="2" t="s">
        <v>132</v>
      </c>
      <c r="D96" s="2" t="s">
        <v>133</v>
      </c>
      <c r="E96" s="2" t="s">
        <v>926</v>
      </c>
      <c r="F96" s="2">
        <f t="shared" si="1"/>
        <v>2.8</v>
      </c>
      <c r="G96" s="2" t="s">
        <v>1070</v>
      </c>
      <c r="H96" s="2">
        <v>2</v>
      </c>
      <c r="I96" s="2"/>
      <c r="J96" s="2"/>
      <c r="K96" s="2"/>
      <c r="L96" s="2"/>
      <c r="M96" s="2"/>
      <c r="N96" s="2"/>
      <c r="O96" s="2" t="s">
        <v>933</v>
      </c>
      <c r="P96" s="2">
        <v>0.4</v>
      </c>
      <c r="Q96" s="2" t="s">
        <v>929</v>
      </c>
      <c r="R96" s="2">
        <v>0.4</v>
      </c>
    </row>
    <row r="97" spans="1:18">
      <c r="A97" s="2">
        <v>96</v>
      </c>
      <c r="B97" s="2">
        <v>2018110936</v>
      </c>
      <c r="C97" s="2" t="s">
        <v>134</v>
      </c>
      <c r="D97" s="2" t="s">
        <v>133</v>
      </c>
      <c r="E97" s="2" t="s">
        <v>926</v>
      </c>
      <c r="F97" s="2">
        <f t="shared" si="1"/>
        <v>1.335</v>
      </c>
      <c r="G97" s="2"/>
      <c r="H97" s="2"/>
      <c r="I97" s="2"/>
      <c r="J97" s="2"/>
      <c r="K97" s="2"/>
      <c r="L97" s="2"/>
      <c r="M97" s="2" t="s">
        <v>1071</v>
      </c>
      <c r="N97" s="2">
        <v>0.93500000000000005</v>
      </c>
      <c r="O97" s="2" t="s">
        <v>933</v>
      </c>
      <c r="P97" s="2">
        <v>0.4</v>
      </c>
      <c r="Q97" s="2"/>
      <c r="R97" s="2"/>
    </row>
    <row r="98" spans="1:18">
      <c r="A98" s="2">
        <v>97</v>
      </c>
      <c r="B98" s="2">
        <v>2018110938</v>
      </c>
      <c r="C98" s="2" t="s">
        <v>135</v>
      </c>
      <c r="D98" s="2" t="s">
        <v>133</v>
      </c>
      <c r="E98" s="2" t="s">
        <v>926</v>
      </c>
      <c r="F98" s="2">
        <f t="shared" si="1"/>
        <v>3</v>
      </c>
      <c r="G98" s="2" t="s">
        <v>1072</v>
      </c>
      <c r="H98" s="2">
        <v>3</v>
      </c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>
      <c r="A99" s="2">
        <v>98</v>
      </c>
      <c r="B99" s="2">
        <v>2018110943</v>
      </c>
      <c r="C99" s="2" t="s">
        <v>136</v>
      </c>
      <c r="D99" s="2" t="s">
        <v>133</v>
      </c>
      <c r="E99" s="2" t="s">
        <v>926</v>
      </c>
      <c r="F99" s="2">
        <f t="shared" si="1"/>
        <v>1.17</v>
      </c>
      <c r="G99" s="2"/>
      <c r="H99" s="2"/>
      <c r="I99" s="2"/>
      <c r="J99" s="2"/>
      <c r="K99" s="2"/>
      <c r="L99" s="2"/>
      <c r="M99" s="2" t="s">
        <v>1073</v>
      </c>
      <c r="N99" s="2">
        <v>0.77</v>
      </c>
      <c r="O99" s="2" t="s">
        <v>933</v>
      </c>
      <c r="P99" s="2">
        <v>0.4</v>
      </c>
      <c r="Q99" s="2"/>
      <c r="R99" s="2"/>
    </row>
    <row r="100" spans="1:18">
      <c r="A100" s="2">
        <v>99</v>
      </c>
      <c r="B100" s="2">
        <v>2018114657</v>
      </c>
      <c r="C100" s="2" t="s">
        <v>137</v>
      </c>
      <c r="D100" s="2" t="s">
        <v>133</v>
      </c>
      <c r="E100" s="2" t="s">
        <v>945</v>
      </c>
      <c r="F100" s="2">
        <f t="shared" si="1"/>
        <v>1.9</v>
      </c>
      <c r="G100" s="2" t="s">
        <v>1074</v>
      </c>
      <c r="H100" s="2">
        <v>1.5</v>
      </c>
      <c r="I100" s="2"/>
      <c r="J100" s="2"/>
      <c r="K100" s="2"/>
      <c r="L100" s="2"/>
      <c r="M100" s="2"/>
      <c r="N100" s="2"/>
      <c r="O100" s="2"/>
      <c r="P100" s="2"/>
      <c r="Q100" s="2" t="s">
        <v>1018</v>
      </c>
      <c r="R100" s="2">
        <v>0.4</v>
      </c>
    </row>
    <row r="101" spans="1:18">
      <c r="A101" s="2">
        <v>100</v>
      </c>
      <c r="B101" s="2">
        <v>2018110949</v>
      </c>
      <c r="C101" s="2" t="s">
        <v>138</v>
      </c>
      <c r="D101" s="2" t="s">
        <v>133</v>
      </c>
      <c r="E101" s="2" t="s">
        <v>926</v>
      </c>
      <c r="F101" s="2">
        <f t="shared" si="1"/>
        <v>1.17</v>
      </c>
      <c r="G101" s="2"/>
      <c r="H101" s="2"/>
      <c r="I101" s="2"/>
      <c r="J101" s="2"/>
      <c r="K101" s="2"/>
      <c r="L101" s="2"/>
      <c r="M101" s="2" t="s">
        <v>1075</v>
      </c>
      <c r="N101" s="2">
        <v>0.77</v>
      </c>
      <c r="O101" s="2"/>
      <c r="P101" s="2"/>
      <c r="Q101" s="2" t="s">
        <v>929</v>
      </c>
      <c r="R101" s="2">
        <v>0.4</v>
      </c>
    </row>
    <row r="102" spans="1:18">
      <c r="A102" s="2">
        <v>101</v>
      </c>
      <c r="B102" s="2">
        <v>2018110953</v>
      </c>
      <c r="C102" s="2" t="s">
        <v>144</v>
      </c>
      <c r="D102" s="2" t="s">
        <v>141</v>
      </c>
      <c r="E102" s="2" t="s">
        <v>926</v>
      </c>
      <c r="F102" s="2">
        <f t="shared" si="1"/>
        <v>1.87</v>
      </c>
      <c r="G102" s="2"/>
      <c r="H102" s="2"/>
      <c r="I102" s="2"/>
      <c r="J102" s="2"/>
      <c r="K102" s="2" t="s">
        <v>1076</v>
      </c>
      <c r="L102" s="2">
        <v>0.5</v>
      </c>
      <c r="M102" s="2" t="s">
        <v>1077</v>
      </c>
      <c r="N102" s="2">
        <v>0.77</v>
      </c>
      <c r="O102" s="2" t="s">
        <v>928</v>
      </c>
      <c r="P102" s="2">
        <v>0.6</v>
      </c>
      <c r="Q102" s="2"/>
      <c r="R102" s="2">
        <v>0</v>
      </c>
    </row>
    <row r="103" spans="1:18">
      <c r="A103" s="2">
        <v>102</v>
      </c>
      <c r="B103" s="2">
        <v>2018110958</v>
      </c>
      <c r="C103" s="2" t="s">
        <v>145</v>
      </c>
      <c r="D103" s="2" t="s">
        <v>141</v>
      </c>
      <c r="E103" s="2" t="s">
        <v>926</v>
      </c>
      <c r="F103" s="2">
        <v>3</v>
      </c>
      <c r="G103" s="2" t="s">
        <v>1078</v>
      </c>
      <c r="H103" s="2">
        <v>0.8</v>
      </c>
      <c r="I103" s="2"/>
      <c r="J103" s="2"/>
      <c r="K103" s="2"/>
      <c r="L103" s="2"/>
      <c r="M103" s="2" t="s">
        <v>1079</v>
      </c>
      <c r="N103" s="2">
        <v>0.77</v>
      </c>
      <c r="O103" s="2" t="s">
        <v>931</v>
      </c>
      <c r="P103" s="2">
        <v>0.8</v>
      </c>
      <c r="Q103" s="2" t="s">
        <v>1080</v>
      </c>
      <c r="R103" s="2">
        <v>1.2</v>
      </c>
    </row>
    <row r="104" spans="1:18">
      <c r="A104" s="2">
        <v>103</v>
      </c>
      <c r="B104" s="2">
        <v>2018110964</v>
      </c>
      <c r="C104" s="2" t="s">
        <v>146</v>
      </c>
      <c r="D104" s="2" t="s">
        <v>141</v>
      </c>
      <c r="E104" s="2" t="s">
        <v>926</v>
      </c>
      <c r="F104" s="2">
        <f t="shared" si="1"/>
        <v>0.8</v>
      </c>
      <c r="G104" s="2"/>
      <c r="H104" s="2"/>
      <c r="I104" s="2"/>
      <c r="J104" s="2"/>
      <c r="K104" s="2" t="s">
        <v>1081</v>
      </c>
      <c r="L104" s="2">
        <v>0.4</v>
      </c>
      <c r="M104" s="2"/>
      <c r="N104" s="2"/>
      <c r="O104" s="2" t="s">
        <v>933</v>
      </c>
      <c r="P104" s="2">
        <v>0.4</v>
      </c>
      <c r="Q104" s="2"/>
      <c r="R104" s="2">
        <v>0</v>
      </c>
    </row>
    <row r="105" spans="1:18">
      <c r="A105" s="2">
        <v>104</v>
      </c>
      <c r="B105" s="2">
        <v>2018110966</v>
      </c>
      <c r="C105" s="2" t="s">
        <v>147</v>
      </c>
      <c r="D105" s="2" t="s">
        <v>141</v>
      </c>
      <c r="E105" s="2" t="s">
        <v>926</v>
      </c>
      <c r="F105" s="2">
        <f t="shared" si="1"/>
        <v>1.7000000000000002</v>
      </c>
      <c r="G105" s="2"/>
      <c r="H105" s="2"/>
      <c r="I105" s="2"/>
      <c r="J105" s="2"/>
      <c r="K105" s="2"/>
      <c r="L105" s="2"/>
      <c r="M105" s="2" t="s">
        <v>978</v>
      </c>
      <c r="N105" s="2">
        <v>1.1000000000000001</v>
      </c>
      <c r="O105" s="2" t="s">
        <v>928</v>
      </c>
      <c r="P105" s="2">
        <v>0.6</v>
      </c>
      <c r="Q105" s="2"/>
      <c r="R105" s="2">
        <v>0</v>
      </c>
    </row>
    <row r="106" spans="1:18">
      <c r="A106" s="2">
        <v>105</v>
      </c>
      <c r="B106" s="2">
        <v>2018110967</v>
      </c>
      <c r="C106" s="2" t="s">
        <v>148</v>
      </c>
      <c r="D106" s="2" t="s">
        <v>141</v>
      </c>
      <c r="E106" s="2" t="s">
        <v>926</v>
      </c>
      <c r="F106" s="2">
        <f t="shared" si="1"/>
        <v>0.6</v>
      </c>
      <c r="G106" s="2"/>
      <c r="H106" s="2"/>
      <c r="I106" s="2"/>
      <c r="J106" s="2"/>
      <c r="K106" s="2"/>
      <c r="L106" s="2"/>
      <c r="M106" s="2"/>
      <c r="N106" s="2"/>
      <c r="O106" s="2" t="s">
        <v>928</v>
      </c>
      <c r="P106" s="2">
        <v>0.6</v>
      </c>
      <c r="Q106" s="2"/>
      <c r="R106" s="2">
        <v>0</v>
      </c>
    </row>
    <row r="107" spans="1:18">
      <c r="A107" s="2">
        <v>106</v>
      </c>
      <c r="B107" s="2">
        <v>2018110968</v>
      </c>
      <c r="C107" s="2" t="s">
        <v>149</v>
      </c>
      <c r="D107" s="2" t="s">
        <v>141</v>
      </c>
      <c r="E107" s="2" t="s">
        <v>926</v>
      </c>
      <c r="F107" s="2">
        <f t="shared" si="1"/>
        <v>1.8</v>
      </c>
      <c r="G107" s="2" t="s">
        <v>1082</v>
      </c>
      <c r="H107" s="2">
        <v>1</v>
      </c>
      <c r="I107" s="2"/>
      <c r="J107" s="2"/>
      <c r="K107" s="2"/>
      <c r="L107" s="2"/>
      <c r="M107" s="2"/>
      <c r="N107" s="2"/>
      <c r="O107" s="2" t="s">
        <v>931</v>
      </c>
      <c r="P107" s="2">
        <v>0.8</v>
      </c>
      <c r="Q107" s="2"/>
      <c r="R107" s="2">
        <v>0</v>
      </c>
    </row>
    <row r="108" spans="1:18">
      <c r="A108" s="2">
        <v>107</v>
      </c>
      <c r="B108" s="2">
        <v>2018110974</v>
      </c>
      <c r="C108" s="2" t="s">
        <v>150</v>
      </c>
      <c r="D108" s="2" t="s">
        <v>141</v>
      </c>
      <c r="E108" s="2" t="s">
        <v>926</v>
      </c>
      <c r="F108" s="2">
        <f t="shared" si="1"/>
        <v>0.8</v>
      </c>
      <c r="G108" s="2"/>
      <c r="H108" s="2"/>
      <c r="I108" s="2"/>
      <c r="J108" s="2"/>
      <c r="K108" s="2"/>
      <c r="L108" s="2"/>
      <c r="M108" s="2"/>
      <c r="N108" s="2"/>
      <c r="O108" s="2" t="s">
        <v>931</v>
      </c>
      <c r="P108" s="2">
        <v>0.8</v>
      </c>
      <c r="Q108" s="2"/>
      <c r="R108" s="2">
        <v>0</v>
      </c>
    </row>
    <row r="109" spans="1:18">
      <c r="A109" s="2">
        <v>108</v>
      </c>
      <c r="B109" s="2">
        <v>2018110975</v>
      </c>
      <c r="C109" s="2" t="s">
        <v>151</v>
      </c>
      <c r="D109" s="2" t="s">
        <v>141</v>
      </c>
      <c r="E109" s="2" t="s">
        <v>926</v>
      </c>
      <c r="F109" s="2">
        <f t="shared" si="1"/>
        <v>0.6</v>
      </c>
      <c r="G109" s="2"/>
      <c r="H109" s="2"/>
      <c r="I109" s="2"/>
      <c r="J109" s="2"/>
      <c r="K109" s="2"/>
      <c r="L109" s="2"/>
      <c r="M109" s="2"/>
      <c r="N109" s="2"/>
      <c r="O109" s="2" t="s">
        <v>928</v>
      </c>
      <c r="P109" s="2">
        <v>0.6</v>
      </c>
      <c r="Q109" s="2"/>
      <c r="R109" s="2">
        <v>0</v>
      </c>
    </row>
    <row r="110" spans="1:18">
      <c r="A110" s="2">
        <v>109</v>
      </c>
      <c r="B110" s="2">
        <v>2018110982</v>
      </c>
      <c r="C110" s="2" t="s">
        <v>152</v>
      </c>
      <c r="D110" s="2" t="s">
        <v>141</v>
      </c>
      <c r="E110" s="2" t="s">
        <v>926</v>
      </c>
      <c r="F110" s="2">
        <f t="shared" si="1"/>
        <v>0.8</v>
      </c>
      <c r="G110" s="2"/>
      <c r="H110" s="2"/>
      <c r="I110" s="2"/>
      <c r="J110" s="2"/>
      <c r="K110" s="2"/>
      <c r="L110" s="2"/>
      <c r="M110" s="2"/>
      <c r="N110" s="2"/>
      <c r="O110" s="2" t="s">
        <v>931</v>
      </c>
      <c r="P110" s="2">
        <v>0.8</v>
      </c>
      <c r="Q110" s="2"/>
      <c r="R110" s="2">
        <v>0</v>
      </c>
    </row>
    <row r="111" spans="1:18">
      <c r="A111" s="2">
        <v>110</v>
      </c>
      <c r="B111" s="2">
        <v>2018110986</v>
      </c>
      <c r="C111" s="2" t="s">
        <v>153</v>
      </c>
      <c r="D111" s="2" t="s">
        <v>154</v>
      </c>
      <c r="E111" s="2" t="s">
        <v>926</v>
      </c>
      <c r="F111" s="2">
        <v>3</v>
      </c>
      <c r="G111" s="2" t="s">
        <v>1083</v>
      </c>
      <c r="H111" s="2">
        <v>1.2</v>
      </c>
      <c r="I111" s="2"/>
      <c r="J111" s="2"/>
      <c r="K111" s="2" t="s">
        <v>1084</v>
      </c>
      <c r="L111" s="2">
        <v>0.5</v>
      </c>
      <c r="M111" s="2" t="s">
        <v>1085</v>
      </c>
      <c r="N111" s="2">
        <v>0.77</v>
      </c>
      <c r="O111" s="2" t="s">
        <v>931</v>
      </c>
      <c r="P111" s="2">
        <v>0.8</v>
      </c>
      <c r="Q111" s="2"/>
      <c r="R111" s="2"/>
    </row>
    <row r="112" spans="1:18">
      <c r="A112" s="2">
        <v>111</v>
      </c>
      <c r="B112" s="2">
        <v>2018110987</v>
      </c>
      <c r="C112" s="2" t="s">
        <v>155</v>
      </c>
      <c r="D112" s="2" t="s">
        <v>154</v>
      </c>
      <c r="E112" s="2" t="s">
        <v>926</v>
      </c>
      <c r="F112" s="2">
        <f t="shared" si="1"/>
        <v>2.5</v>
      </c>
      <c r="G112" s="2" t="s">
        <v>1083</v>
      </c>
      <c r="H112" s="2">
        <v>1.2</v>
      </c>
      <c r="I112" s="2"/>
      <c r="J112" s="2"/>
      <c r="K112" s="2" t="s">
        <v>1086</v>
      </c>
      <c r="L112" s="2">
        <v>0.5</v>
      </c>
      <c r="M112" s="2"/>
      <c r="N112" s="2"/>
      <c r="O112" s="2" t="s">
        <v>931</v>
      </c>
      <c r="P112" s="2">
        <v>0.8</v>
      </c>
      <c r="Q112" s="2"/>
      <c r="R112" s="2"/>
    </row>
    <row r="113" spans="1:18">
      <c r="A113" s="2">
        <v>112</v>
      </c>
      <c r="B113" s="2">
        <v>2018110991</v>
      </c>
      <c r="C113" s="2" t="s">
        <v>156</v>
      </c>
      <c r="D113" s="2" t="s">
        <v>154</v>
      </c>
      <c r="E113" s="2" t="s">
        <v>926</v>
      </c>
      <c r="F113" s="2">
        <f t="shared" si="1"/>
        <v>1.7999999999999998</v>
      </c>
      <c r="G113" s="2" t="s">
        <v>1087</v>
      </c>
      <c r="H113" s="2">
        <v>0.8</v>
      </c>
      <c r="I113" s="2"/>
      <c r="J113" s="2"/>
      <c r="K113" s="2"/>
      <c r="L113" s="2"/>
      <c r="M113" s="2"/>
      <c r="N113" s="2"/>
      <c r="O113" s="2" t="s">
        <v>928</v>
      </c>
      <c r="P113" s="2">
        <v>0.6</v>
      </c>
      <c r="Q113" s="2" t="s">
        <v>929</v>
      </c>
      <c r="R113" s="2">
        <v>0.4</v>
      </c>
    </row>
    <row r="114" spans="1:18">
      <c r="A114" s="2">
        <v>113</v>
      </c>
      <c r="B114" s="2">
        <v>2018110000</v>
      </c>
      <c r="C114" s="2" t="s">
        <v>157</v>
      </c>
      <c r="D114" s="2" t="s">
        <v>154</v>
      </c>
      <c r="E114" s="2" t="s">
        <v>926</v>
      </c>
      <c r="F114" s="2">
        <f t="shared" si="1"/>
        <v>2.27</v>
      </c>
      <c r="G114" s="2" t="s">
        <v>1088</v>
      </c>
      <c r="H114" s="2">
        <v>0.5</v>
      </c>
      <c r="I114" s="2"/>
      <c r="J114" s="2"/>
      <c r="K114" s="2" t="s">
        <v>1089</v>
      </c>
      <c r="L114" s="2">
        <v>0.6</v>
      </c>
      <c r="M114" s="2" t="s">
        <v>1090</v>
      </c>
      <c r="N114" s="2">
        <v>0.77</v>
      </c>
      <c r="O114" s="2"/>
      <c r="P114" s="2"/>
      <c r="Q114" s="2" t="s">
        <v>929</v>
      </c>
      <c r="R114" s="2">
        <v>0.4</v>
      </c>
    </row>
    <row r="115" spans="1:18">
      <c r="A115" s="2">
        <v>114</v>
      </c>
      <c r="B115" s="2">
        <v>2018111001</v>
      </c>
      <c r="C115" s="2" t="s">
        <v>158</v>
      </c>
      <c r="D115" s="2" t="s">
        <v>154</v>
      </c>
      <c r="E115" s="2" t="s">
        <v>926</v>
      </c>
      <c r="F115" s="2">
        <v>3</v>
      </c>
      <c r="G115" s="2" t="s">
        <v>1087</v>
      </c>
      <c r="H115" s="2">
        <v>0.8</v>
      </c>
      <c r="I115" s="2"/>
      <c r="J115" s="2"/>
      <c r="K115" s="2" t="s">
        <v>1091</v>
      </c>
      <c r="L115" s="2">
        <v>0.6</v>
      </c>
      <c r="M115" s="2" t="s">
        <v>1092</v>
      </c>
      <c r="N115" s="2">
        <v>0.93500000000000005</v>
      </c>
      <c r="O115" s="2" t="s">
        <v>931</v>
      </c>
      <c r="P115" s="2">
        <v>0.8</v>
      </c>
      <c r="Q115" s="2"/>
      <c r="R115" s="2"/>
    </row>
    <row r="116" spans="1:18">
      <c r="A116" s="2">
        <v>115</v>
      </c>
      <c r="B116" s="2">
        <v>2018111005</v>
      </c>
      <c r="C116" s="2" t="s">
        <v>159</v>
      </c>
      <c r="D116" s="2" t="s">
        <v>154</v>
      </c>
      <c r="E116" s="2" t="s">
        <v>926</v>
      </c>
      <c r="F116" s="2">
        <f t="shared" si="1"/>
        <v>1</v>
      </c>
      <c r="G116" s="2" t="s">
        <v>1093</v>
      </c>
      <c r="H116" s="2">
        <v>0.5</v>
      </c>
      <c r="I116" s="2"/>
      <c r="J116" s="2"/>
      <c r="K116" s="2" t="s">
        <v>1086</v>
      </c>
      <c r="L116" s="2">
        <v>0.5</v>
      </c>
      <c r="M116" s="2"/>
      <c r="N116" s="2"/>
      <c r="O116" s="2"/>
      <c r="P116" s="2"/>
      <c r="Q116" s="2"/>
      <c r="R116" s="2"/>
    </row>
    <row r="117" spans="1:18">
      <c r="A117" s="2">
        <v>116</v>
      </c>
      <c r="B117" s="2">
        <v>2018110009</v>
      </c>
      <c r="C117" s="2" t="s">
        <v>160</v>
      </c>
      <c r="D117" s="2" t="s">
        <v>154</v>
      </c>
      <c r="E117" s="2" t="s">
        <v>926</v>
      </c>
      <c r="F117" s="2">
        <f t="shared" si="1"/>
        <v>0.5</v>
      </c>
      <c r="G117" s="2" t="s">
        <v>1094</v>
      </c>
      <c r="H117" s="2">
        <v>0.5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>
      <c r="A118" s="2">
        <v>117</v>
      </c>
      <c r="B118" s="2">
        <v>2018111010</v>
      </c>
      <c r="C118" s="2" t="s">
        <v>161</v>
      </c>
      <c r="D118" s="2" t="s">
        <v>154</v>
      </c>
      <c r="E118" s="2" t="s">
        <v>926</v>
      </c>
      <c r="F118" s="2">
        <f t="shared" si="1"/>
        <v>2.9699999999999998</v>
      </c>
      <c r="G118" s="2" t="s">
        <v>1095</v>
      </c>
      <c r="H118" s="2">
        <v>1</v>
      </c>
      <c r="I118" s="2"/>
      <c r="J118" s="2"/>
      <c r="K118" s="2"/>
      <c r="L118" s="2"/>
      <c r="M118" s="2" t="s">
        <v>1096</v>
      </c>
      <c r="N118" s="2">
        <v>0.77</v>
      </c>
      <c r="O118" s="2"/>
      <c r="P118" s="2"/>
      <c r="Q118" s="2" t="s">
        <v>1097</v>
      </c>
      <c r="R118" s="2">
        <v>1.2</v>
      </c>
    </row>
    <row r="119" spans="1:18">
      <c r="A119" s="2">
        <v>118</v>
      </c>
      <c r="B119" s="2">
        <v>2018111011</v>
      </c>
      <c r="C119" s="2" t="s">
        <v>162</v>
      </c>
      <c r="D119" s="2" t="s">
        <v>154</v>
      </c>
      <c r="E119" s="2" t="s">
        <v>926</v>
      </c>
      <c r="F119" s="2">
        <v>3</v>
      </c>
      <c r="G119" s="2" t="s">
        <v>1098</v>
      </c>
      <c r="H119" s="2">
        <v>1.2</v>
      </c>
      <c r="I119" s="2"/>
      <c r="J119" s="2"/>
      <c r="K119" s="2" t="s">
        <v>1091</v>
      </c>
      <c r="L119" s="2">
        <v>0.6</v>
      </c>
      <c r="M119" s="2" t="s">
        <v>1099</v>
      </c>
      <c r="N119" s="2">
        <v>1.1000000000000001</v>
      </c>
      <c r="O119" s="2" t="s">
        <v>933</v>
      </c>
      <c r="P119" s="2">
        <v>0.4</v>
      </c>
      <c r="Q119" s="2"/>
      <c r="R119" s="2"/>
    </row>
    <row r="120" spans="1:18">
      <c r="A120" s="2">
        <v>119</v>
      </c>
      <c r="B120" s="2">
        <v>2018115487</v>
      </c>
      <c r="C120" s="2" t="s">
        <v>163</v>
      </c>
      <c r="D120" s="2" t="s">
        <v>154</v>
      </c>
      <c r="E120" s="2" t="s">
        <v>926</v>
      </c>
      <c r="F120" s="2">
        <f t="shared" si="1"/>
        <v>1.7999999999999998</v>
      </c>
      <c r="G120" s="2" t="s">
        <v>1100</v>
      </c>
      <c r="H120" s="2">
        <v>1.2</v>
      </c>
      <c r="I120" s="2"/>
      <c r="J120" s="2"/>
      <c r="K120" s="2"/>
      <c r="L120" s="2"/>
      <c r="M120" s="2"/>
      <c r="N120" s="2"/>
      <c r="O120" s="2" t="s">
        <v>928</v>
      </c>
      <c r="P120" s="2">
        <v>0.6</v>
      </c>
      <c r="Q120" s="2"/>
      <c r="R120" s="2"/>
    </row>
    <row r="121" spans="1:18">
      <c r="A121" s="2">
        <v>120</v>
      </c>
      <c r="B121" s="2">
        <v>2018111014</v>
      </c>
      <c r="C121" s="2" t="s">
        <v>1101</v>
      </c>
      <c r="D121" s="2" t="s">
        <v>165</v>
      </c>
      <c r="E121" s="2" t="s">
        <v>945</v>
      </c>
      <c r="F121" s="2">
        <f t="shared" si="1"/>
        <v>2.5349999999999997</v>
      </c>
      <c r="G121" s="2" t="s">
        <v>1102</v>
      </c>
      <c r="H121" s="2">
        <v>1.2</v>
      </c>
      <c r="I121" s="2"/>
      <c r="J121" s="2"/>
      <c r="K121" s="2"/>
      <c r="L121" s="2"/>
      <c r="M121" s="2" t="s">
        <v>971</v>
      </c>
      <c r="N121" s="20">
        <v>0.93500000000000005</v>
      </c>
      <c r="O121" s="2" t="s">
        <v>933</v>
      </c>
      <c r="P121" s="2">
        <v>0.4</v>
      </c>
      <c r="Q121" s="2"/>
      <c r="R121" s="2"/>
    </row>
    <row r="122" spans="1:18">
      <c r="A122" s="2">
        <v>121</v>
      </c>
      <c r="B122" s="2">
        <v>2018111015</v>
      </c>
      <c r="C122" s="2" t="s">
        <v>1103</v>
      </c>
      <c r="D122" s="2" t="s">
        <v>165</v>
      </c>
      <c r="E122" s="2" t="s">
        <v>945</v>
      </c>
      <c r="F122" s="2">
        <f t="shared" si="1"/>
        <v>2.77</v>
      </c>
      <c r="G122" s="2" t="s">
        <v>1104</v>
      </c>
      <c r="H122" s="2">
        <v>0.8</v>
      </c>
      <c r="I122" s="2"/>
      <c r="J122" s="2"/>
      <c r="K122" s="2"/>
      <c r="L122" s="2"/>
      <c r="M122" s="2" t="s">
        <v>1105</v>
      </c>
      <c r="N122" s="20">
        <v>0.77</v>
      </c>
      <c r="O122" s="2" t="s">
        <v>931</v>
      </c>
      <c r="P122" s="2">
        <v>0.8</v>
      </c>
      <c r="Q122" s="2" t="s">
        <v>1018</v>
      </c>
      <c r="R122" s="2">
        <v>0.4</v>
      </c>
    </row>
    <row r="123" spans="1:18">
      <c r="A123" s="2">
        <v>122</v>
      </c>
      <c r="B123" s="2">
        <v>2018111019</v>
      </c>
      <c r="C123" s="2" t="s">
        <v>1106</v>
      </c>
      <c r="D123" s="2" t="s">
        <v>165</v>
      </c>
      <c r="E123" s="2" t="s">
        <v>945</v>
      </c>
      <c r="F123" s="2">
        <f t="shared" si="1"/>
        <v>1.57</v>
      </c>
      <c r="G123" s="2"/>
      <c r="H123" s="2"/>
      <c r="I123" s="2"/>
      <c r="J123" s="2"/>
      <c r="K123" s="2"/>
      <c r="L123" s="2"/>
      <c r="M123" s="2" t="s">
        <v>1107</v>
      </c>
      <c r="N123" s="20">
        <v>0.77</v>
      </c>
      <c r="O123" s="2" t="s">
        <v>931</v>
      </c>
      <c r="P123" s="2">
        <v>0.8</v>
      </c>
      <c r="Q123" s="2"/>
      <c r="R123" s="2"/>
    </row>
    <row r="124" spans="1:18">
      <c r="A124" s="2">
        <v>123</v>
      </c>
      <c r="B124" s="2">
        <v>2018111020</v>
      </c>
      <c r="C124" s="2" t="s">
        <v>1108</v>
      </c>
      <c r="D124" s="2" t="s">
        <v>165</v>
      </c>
      <c r="E124" s="2" t="s">
        <v>945</v>
      </c>
      <c r="F124" s="2">
        <f t="shared" si="1"/>
        <v>0.8</v>
      </c>
      <c r="G124" s="2"/>
      <c r="H124" s="2"/>
      <c r="I124" s="2"/>
      <c r="J124" s="2"/>
      <c r="K124" s="2"/>
      <c r="L124" s="2"/>
      <c r="M124" s="2"/>
      <c r="N124" s="2"/>
      <c r="O124" s="2" t="s">
        <v>931</v>
      </c>
      <c r="P124" s="2">
        <v>0.8</v>
      </c>
      <c r="Q124" s="2"/>
      <c r="R124" s="2"/>
    </row>
    <row r="125" spans="1:18">
      <c r="A125" s="2">
        <v>124</v>
      </c>
      <c r="B125" s="2">
        <v>2018111021</v>
      </c>
      <c r="C125" s="2" t="s">
        <v>1109</v>
      </c>
      <c r="D125" s="2" t="s">
        <v>165</v>
      </c>
      <c r="E125" s="2" t="s">
        <v>945</v>
      </c>
      <c r="F125" s="2">
        <f t="shared" si="1"/>
        <v>1.7350000000000001</v>
      </c>
      <c r="G125" s="2"/>
      <c r="H125" s="2"/>
      <c r="I125" s="2"/>
      <c r="J125" s="2"/>
      <c r="K125" s="2"/>
      <c r="L125" s="2"/>
      <c r="M125" s="2" t="s">
        <v>1110</v>
      </c>
      <c r="N125" s="20">
        <v>0.93500000000000005</v>
      </c>
      <c r="O125" s="2" t="s">
        <v>931</v>
      </c>
      <c r="P125" s="2">
        <v>0.8</v>
      </c>
      <c r="Q125" s="2"/>
      <c r="R125" s="2"/>
    </row>
    <row r="126" spans="1:18">
      <c r="A126" s="2">
        <v>125</v>
      </c>
      <c r="B126" s="2">
        <v>2018111023</v>
      </c>
      <c r="C126" s="2" t="s">
        <v>1111</v>
      </c>
      <c r="D126" s="2" t="s">
        <v>165</v>
      </c>
      <c r="E126" s="2" t="s">
        <v>945</v>
      </c>
      <c r="F126" s="2">
        <f t="shared" si="1"/>
        <v>3</v>
      </c>
      <c r="G126" s="2" t="s">
        <v>1112</v>
      </c>
      <c r="H126" s="2">
        <v>3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>
      <c r="A127" s="2">
        <v>126</v>
      </c>
      <c r="B127" s="2">
        <v>2018111028</v>
      </c>
      <c r="C127" s="2" t="s">
        <v>1113</v>
      </c>
      <c r="D127" s="2" t="s">
        <v>165</v>
      </c>
      <c r="E127" s="2" t="s">
        <v>945</v>
      </c>
      <c r="F127" s="2">
        <v>3</v>
      </c>
      <c r="G127" s="2" t="s">
        <v>1114</v>
      </c>
      <c r="H127" s="2">
        <v>2</v>
      </c>
      <c r="I127" s="2"/>
      <c r="J127" s="2"/>
      <c r="K127" s="2"/>
      <c r="L127" s="2"/>
      <c r="M127" s="2" t="s">
        <v>1115</v>
      </c>
      <c r="N127" s="20">
        <v>0.93500000000000005</v>
      </c>
      <c r="O127" s="2" t="s">
        <v>933</v>
      </c>
      <c r="P127" s="2">
        <v>0.4</v>
      </c>
      <c r="Q127" s="2"/>
      <c r="R127" s="2"/>
    </row>
    <row r="128" spans="1:18">
      <c r="A128" s="2">
        <v>127</v>
      </c>
      <c r="B128" s="2">
        <v>2018111029</v>
      </c>
      <c r="C128" s="2" t="s">
        <v>1116</v>
      </c>
      <c r="D128" s="2" t="s">
        <v>165</v>
      </c>
      <c r="E128" s="2" t="s">
        <v>945</v>
      </c>
      <c r="F128" s="2">
        <f t="shared" si="1"/>
        <v>1.37</v>
      </c>
      <c r="G128" s="2"/>
      <c r="H128" s="2"/>
      <c r="I128" s="2"/>
      <c r="J128" s="2"/>
      <c r="K128" s="2"/>
      <c r="L128" s="2"/>
      <c r="M128" s="2" t="s">
        <v>1117</v>
      </c>
      <c r="N128" s="20">
        <v>0.77</v>
      </c>
      <c r="O128" s="2" t="s">
        <v>946</v>
      </c>
      <c r="P128" s="2">
        <v>0.6</v>
      </c>
      <c r="Q128" s="2"/>
      <c r="R128" s="2"/>
    </row>
    <row r="129" spans="1:18">
      <c r="A129" s="2">
        <v>128</v>
      </c>
      <c r="B129" s="2">
        <v>2018111031</v>
      </c>
      <c r="C129" s="2" t="s">
        <v>1118</v>
      </c>
      <c r="D129" s="2" t="s">
        <v>165</v>
      </c>
      <c r="E129" s="2" t="s">
        <v>945</v>
      </c>
      <c r="F129" s="2">
        <f t="shared" si="1"/>
        <v>1.9</v>
      </c>
      <c r="G129" s="2" t="s">
        <v>1119</v>
      </c>
      <c r="H129" s="2">
        <v>1.5</v>
      </c>
      <c r="I129" s="2"/>
      <c r="J129" s="2"/>
      <c r="K129" s="2"/>
      <c r="L129" s="2"/>
      <c r="M129" s="2"/>
      <c r="N129" s="2"/>
      <c r="O129" s="2" t="s">
        <v>933</v>
      </c>
      <c r="P129" s="2">
        <v>0.4</v>
      </c>
      <c r="Q129" s="2"/>
      <c r="R129" s="2"/>
    </row>
    <row r="130" spans="1:18">
      <c r="A130" s="2">
        <v>129</v>
      </c>
      <c r="B130" s="2">
        <v>2018111032</v>
      </c>
      <c r="C130" s="2" t="s">
        <v>1120</v>
      </c>
      <c r="D130" s="2" t="s">
        <v>165</v>
      </c>
      <c r="E130" s="2" t="s">
        <v>945</v>
      </c>
      <c r="F130" s="2">
        <v>3</v>
      </c>
      <c r="G130" s="2" t="s">
        <v>1104</v>
      </c>
      <c r="H130" s="2">
        <v>0.8</v>
      </c>
      <c r="I130" s="2"/>
      <c r="J130" s="2"/>
      <c r="K130" s="2"/>
      <c r="L130" s="2"/>
      <c r="M130" s="2" t="s">
        <v>964</v>
      </c>
      <c r="N130" s="20">
        <v>0.77</v>
      </c>
      <c r="O130" s="2" t="s">
        <v>931</v>
      </c>
      <c r="P130" s="2">
        <v>0.8</v>
      </c>
      <c r="Q130" s="2" t="s">
        <v>1121</v>
      </c>
      <c r="R130" s="2">
        <v>1.2</v>
      </c>
    </row>
    <row r="131" spans="1:18">
      <c r="A131" s="2">
        <v>130</v>
      </c>
      <c r="B131" s="2">
        <v>2018111034</v>
      </c>
      <c r="C131" s="2" t="s">
        <v>1122</v>
      </c>
      <c r="D131" s="2" t="s">
        <v>165</v>
      </c>
      <c r="E131" s="2" t="s">
        <v>945</v>
      </c>
      <c r="F131" s="2">
        <f t="shared" ref="F131:F192" si="2">SUM(H131+J131+L131+N131+P131+R131)</f>
        <v>3</v>
      </c>
      <c r="G131" s="2" t="s">
        <v>1112</v>
      </c>
      <c r="H131" s="2">
        <v>3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2">
        <v>131</v>
      </c>
      <c r="B132" s="2">
        <v>2018111035</v>
      </c>
      <c r="C132" s="2" t="s">
        <v>1123</v>
      </c>
      <c r="D132" s="2" t="s">
        <v>165</v>
      </c>
      <c r="E132" s="2" t="s">
        <v>945</v>
      </c>
      <c r="F132" s="2">
        <f t="shared" si="2"/>
        <v>0.4</v>
      </c>
      <c r="G132" s="2"/>
      <c r="H132" s="2"/>
      <c r="I132" s="2"/>
      <c r="J132" s="2"/>
      <c r="K132" s="2"/>
      <c r="L132" s="2"/>
      <c r="M132" s="2"/>
      <c r="N132" s="20"/>
      <c r="O132" s="2" t="s">
        <v>933</v>
      </c>
      <c r="P132" s="2">
        <v>0.4</v>
      </c>
      <c r="Q132" s="2"/>
      <c r="R132" s="2"/>
    </row>
    <row r="133" spans="1:18">
      <c r="A133" s="2">
        <v>132</v>
      </c>
      <c r="B133" s="2">
        <v>2018111037</v>
      </c>
      <c r="C133" s="2" t="s">
        <v>1124</v>
      </c>
      <c r="D133" s="2" t="s">
        <v>165</v>
      </c>
      <c r="E133" s="2" t="s">
        <v>945</v>
      </c>
      <c r="F133" s="2">
        <f t="shared" si="2"/>
        <v>2.4</v>
      </c>
      <c r="G133" s="2" t="s">
        <v>1125</v>
      </c>
      <c r="H133" s="2">
        <v>2</v>
      </c>
      <c r="I133" s="2"/>
      <c r="J133" s="2"/>
      <c r="K133" s="2"/>
      <c r="L133" s="2"/>
      <c r="M133" s="2"/>
      <c r="N133" s="2"/>
      <c r="O133" s="2" t="s">
        <v>933</v>
      </c>
      <c r="P133" s="2">
        <v>0.4</v>
      </c>
      <c r="Q133" s="2"/>
      <c r="R133" s="2"/>
    </row>
    <row r="134" spans="1:18">
      <c r="A134" s="2">
        <v>133</v>
      </c>
      <c r="B134" s="2">
        <v>2018111041</v>
      </c>
      <c r="C134" s="2" t="s">
        <v>1126</v>
      </c>
      <c r="D134" s="2" t="s">
        <v>165</v>
      </c>
      <c r="E134" s="2" t="s">
        <v>945</v>
      </c>
      <c r="F134" s="2">
        <f t="shared" si="2"/>
        <v>2.3000000000000003</v>
      </c>
      <c r="G134" s="19"/>
      <c r="H134" s="19"/>
      <c r="I134" s="2"/>
      <c r="J134" s="2"/>
      <c r="K134" s="2" t="s">
        <v>1127</v>
      </c>
      <c r="L134" s="2">
        <v>0.6</v>
      </c>
      <c r="M134" s="2" t="s">
        <v>1128</v>
      </c>
      <c r="N134" s="20">
        <v>1.1000000000000001</v>
      </c>
      <c r="O134" s="2" t="s">
        <v>946</v>
      </c>
      <c r="P134" s="2">
        <v>0.6</v>
      </c>
      <c r="Q134" s="2"/>
      <c r="R134" s="2"/>
    </row>
    <row r="135" spans="1:18">
      <c r="A135" s="2">
        <v>134</v>
      </c>
      <c r="B135" s="2">
        <v>2018111043</v>
      </c>
      <c r="C135" s="2" t="s">
        <v>1129</v>
      </c>
      <c r="D135" s="2" t="s">
        <v>181</v>
      </c>
      <c r="E135" s="2" t="s">
        <v>945</v>
      </c>
      <c r="F135" s="2">
        <f t="shared" si="2"/>
        <v>0.4</v>
      </c>
      <c r="G135" s="2"/>
      <c r="H135" s="2"/>
      <c r="I135" s="2"/>
      <c r="J135" s="2"/>
      <c r="K135" s="2"/>
      <c r="L135" s="2"/>
      <c r="M135" s="2"/>
      <c r="N135" s="2"/>
      <c r="O135" s="2" t="s">
        <v>933</v>
      </c>
      <c r="P135" s="2">
        <v>0.4</v>
      </c>
      <c r="Q135" s="2"/>
      <c r="R135" s="2"/>
    </row>
    <row r="136" spans="1:18" s="28" customFormat="1">
      <c r="A136" s="2">
        <v>135</v>
      </c>
      <c r="B136" s="2">
        <v>2018111044</v>
      </c>
      <c r="C136" s="2" t="s">
        <v>1130</v>
      </c>
      <c r="D136" s="2" t="s">
        <v>181</v>
      </c>
      <c r="E136" s="2" t="s">
        <v>945</v>
      </c>
      <c r="F136" s="2">
        <v>3</v>
      </c>
      <c r="G136" s="2" t="s">
        <v>1235</v>
      </c>
      <c r="H136" s="2">
        <v>1.5</v>
      </c>
      <c r="I136" s="2"/>
      <c r="J136" s="2"/>
      <c r="K136" s="2" t="s">
        <v>1131</v>
      </c>
      <c r="L136" s="2">
        <v>0.6</v>
      </c>
      <c r="M136" s="2" t="s">
        <v>1236</v>
      </c>
      <c r="N136" s="2">
        <v>0.77</v>
      </c>
      <c r="O136" s="2"/>
      <c r="P136" s="2"/>
      <c r="Q136" s="2" t="s">
        <v>1018</v>
      </c>
      <c r="R136" s="2">
        <v>0.4</v>
      </c>
    </row>
    <row r="137" spans="1:18">
      <c r="A137" s="2">
        <v>136</v>
      </c>
      <c r="B137" s="2">
        <v>2018111050</v>
      </c>
      <c r="C137" s="2" t="s">
        <v>1132</v>
      </c>
      <c r="D137" s="2" t="s">
        <v>181</v>
      </c>
      <c r="E137" s="2" t="s">
        <v>945</v>
      </c>
      <c r="F137" s="2">
        <f t="shared" si="2"/>
        <v>1.37</v>
      </c>
      <c r="G137" s="2"/>
      <c r="H137" s="2"/>
      <c r="I137" s="2"/>
      <c r="J137" s="2"/>
      <c r="K137" s="2"/>
      <c r="L137" s="2"/>
      <c r="M137" s="23" t="s">
        <v>1133</v>
      </c>
      <c r="N137" s="23">
        <v>0.77</v>
      </c>
      <c r="O137" s="23" t="s">
        <v>928</v>
      </c>
      <c r="P137" s="23">
        <v>0.6</v>
      </c>
      <c r="Q137" s="2"/>
      <c r="R137" s="2"/>
    </row>
    <row r="138" spans="1:18">
      <c r="A138" s="2">
        <v>137</v>
      </c>
      <c r="B138" s="2">
        <v>2018111052</v>
      </c>
      <c r="C138" s="2" t="s">
        <v>1134</v>
      </c>
      <c r="D138" s="2" t="s">
        <v>181</v>
      </c>
      <c r="E138" s="2" t="s">
        <v>945</v>
      </c>
      <c r="F138" s="2">
        <f t="shared" si="2"/>
        <v>1.37</v>
      </c>
      <c r="G138" s="2"/>
      <c r="H138" s="2"/>
      <c r="I138" s="2"/>
      <c r="J138" s="2"/>
      <c r="K138" s="2"/>
      <c r="L138" s="2"/>
      <c r="M138" s="2" t="s">
        <v>1135</v>
      </c>
      <c r="N138" s="2">
        <v>0.77</v>
      </c>
      <c r="O138" s="2" t="s">
        <v>946</v>
      </c>
      <c r="P138" s="2">
        <v>0.6</v>
      </c>
      <c r="Q138" s="2"/>
      <c r="R138" s="2"/>
    </row>
    <row r="139" spans="1:18">
      <c r="A139" s="2">
        <v>138</v>
      </c>
      <c r="B139" s="2">
        <v>2018111054</v>
      </c>
      <c r="C139" s="2" t="s">
        <v>1136</v>
      </c>
      <c r="D139" s="2" t="s">
        <v>181</v>
      </c>
      <c r="E139" s="2" t="s">
        <v>945</v>
      </c>
      <c r="F139" s="2">
        <f t="shared" si="2"/>
        <v>1.5350000000000001</v>
      </c>
      <c r="G139" s="2"/>
      <c r="H139" s="2"/>
      <c r="I139" s="2"/>
      <c r="J139" s="2"/>
      <c r="K139" s="2"/>
      <c r="L139" s="2"/>
      <c r="M139" s="2" t="s">
        <v>1137</v>
      </c>
      <c r="N139" s="2">
        <v>0.93500000000000005</v>
      </c>
      <c r="O139" s="2" t="s">
        <v>946</v>
      </c>
      <c r="P139" s="2">
        <v>0.6</v>
      </c>
      <c r="Q139" s="2"/>
      <c r="R139" s="2"/>
    </row>
    <row r="140" spans="1:18">
      <c r="A140" s="2">
        <v>139</v>
      </c>
      <c r="B140" s="2">
        <v>2018111055</v>
      </c>
      <c r="C140" s="2" t="s">
        <v>1138</v>
      </c>
      <c r="D140" s="2" t="s">
        <v>181</v>
      </c>
      <c r="E140" s="2" t="s">
        <v>945</v>
      </c>
      <c r="F140" s="2">
        <f t="shared" si="2"/>
        <v>0.6</v>
      </c>
      <c r="G140" s="2"/>
      <c r="H140" s="2"/>
      <c r="I140" s="2"/>
      <c r="J140" s="2"/>
      <c r="K140" s="2"/>
      <c r="L140" s="2"/>
      <c r="M140" s="2"/>
      <c r="N140" s="2"/>
      <c r="O140" s="2" t="s">
        <v>946</v>
      </c>
      <c r="P140" s="2">
        <v>0.6</v>
      </c>
      <c r="Q140" s="2"/>
      <c r="R140" s="2"/>
    </row>
    <row r="141" spans="1:18">
      <c r="A141" s="2">
        <v>140</v>
      </c>
      <c r="B141" s="2">
        <v>2018111057</v>
      </c>
      <c r="C141" s="2" t="s">
        <v>1139</v>
      </c>
      <c r="D141" s="2" t="s">
        <v>181</v>
      </c>
      <c r="E141" s="2" t="s">
        <v>945</v>
      </c>
      <c r="F141" s="2">
        <f t="shared" si="2"/>
        <v>2.6349999999999998</v>
      </c>
      <c r="G141" s="2"/>
      <c r="H141" s="2"/>
      <c r="I141" s="2"/>
      <c r="J141" s="2"/>
      <c r="K141" s="23" t="s">
        <v>1140</v>
      </c>
      <c r="L141" s="23">
        <v>0.5</v>
      </c>
      <c r="M141" s="23" t="s">
        <v>1141</v>
      </c>
      <c r="N141" s="23">
        <v>0.93500000000000005</v>
      </c>
      <c r="O141" s="23"/>
      <c r="P141" s="23"/>
      <c r="Q141" s="23" t="s">
        <v>1142</v>
      </c>
      <c r="R141" s="23">
        <v>1.2</v>
      </c>
    </row>
    <row r="142" spans="1:18">
      <c r="A142" s="2">
        <v>141</v>
      </c>
      <c r="B142" s="2">
        <v>2018111059</v>
      </c>
      <c r="C142" s="2" t="s">
        <v>1143</v>
      </c>
      <c r="D142" s="2" t="s">
        <v>181</v>
      </c>
      <c r="E142" s="2" t="s">
        <v>945</v>
      </c>
      <c r="F142" s="2">
        <f t="shared" si="2"/>
        <v>0.6</v>
      </c>
      <c r="G142" s="2"/>
      <c r="H142" s="2"/>
      <c r="I142" s="2"/>
      <c r="J142" s="2"/>
      <c r="K142" s="2"/>
      <c r="L142" s="2"/>
      <c r="M142" s="2"/>
      <c r="N142" s="2"/>
      <c r="O142" s="23" t="s">
        <v>946</v>
      </c>
      <c r="P142" s="23">
        <v>0.6</v>
      </c>
      <c r="Q142" s="2"/>
      <c r="R142" s="2"/>
    </row>
    <row r="143" spans="1:18">
      <c r="A143" s="2">
        <v>142</v>
      </c>
      <c r="B143" s="2">
        <v>2018111063</v>
      </c>
      <c r="C143" s="2" t="s">
        <v>1144</v>
      </c>
      <c r="D143" s="2" t="s">
        <v>181</v>
      </c>
      <c r="E143" s="2" t="s">
        <v>945</v>
      </c>
      <c r="F143" s="2">
        <v>3</v>
      </c>
      <c r="G143" s="2" t="s">
        <v>1145</v>
      </c>
      <c r="H143" s="2">
        <v>2</v>
      </c>
      <c r="I143" s="2"/>
      <c r="J143" s="2"/>
      <c r="K143" s="2"/>
      <c r="L143" s="2"/>
      <c r="M143" s="23" t="s">
        <v>1146</v>
      </c>
      <c r="N143" s="23">
        <v>0.93500000000000005</v>
      </c>
      <c r="O143" s="23" t="s">
        <v>928</v>
      </c>
      <c r="P143" s="23">
        <v>0.6</v>
      </c>
      <c r="Q143" s="2"/>
      <c r="R143" s="2"/>
    </row>
    <row r="144" spans="1:18">
      <c r="A144" s="2">
        <v>143</v>
      </c>
      <c r="B144" s="2">
        <v>2018111066</v>
      </c>
      <c r="C144" s="2" t="s">
        <v>1147</v>
      </c>
      <c r="D144" s="2" t="s">
        <v>181</v>
      </c>
      <c r="E144" s="2" t="s">
        <v>945</v>
      </c>
      <c r="F144" s="2">
        <f t="shared" si="2"/>
        <v>0.6</v>
      </c>
      <c r="G144" s="2"/>
      <c r="H144" s="2"/>
      <c r="I144" s="2"/>
      <c r="J144" s="2"/>
      <c r="K144" s="2"/>
      <c r="L144" s="2"/>
      <c r="M144" s="2"/>
      <c r="N144" s="2"/>
      <c r="O144" s="2" t="s">
        <v>946</v>
      </c>
      <c r="P144" s="2">
        <v>0.6</v>
      </c>
      <c r="Q144" s="2"/>
      <c r="R144" s="2"/>
    </row>
    <row r="145" spans="1:18">
      <c r="A145" s="2">
        <v>144</v>
      </c>
      <c r="B145" s="2">
        <v>2018111070</v>
      </c>
      <c r="C145" s="2" t="s">
        <v>1148</v>
      </c>
      <c r="D145" s="2" t="s">
        <v>181</v>
      </c>
      <c r="E145" s="2" t="s">
        <v>945</v>
      </c>
      <c r="F145" s="2">
        <v>3</v>
      </c>
      <c r="G145" s="2" t="s">
        <v>1149</v>
      </c>
      <c r="H145" s="2">
        <v>1.5</v>
      </c>
      <c r="I145" s="2"/>
      <c r="J145" s="2"/>
      <c r="K145" s="2" t="s">
        <v>1150</v>
      </c>
      <c r="L145" s="2">
        <v>0.5</v>
      </c>
      <c r="M145" s="2" t="s">
        <v>1151</v>
      </c>
      <c r="N145" s="2">
        <v>0.77</v>
      </c>
      <c r="O145" s="2"/>
      <c r="P145" s="2"/>
      <c r="Q145" s="2" t="s">
        <v>932</v>
      </c>
      <c r="R145" s="2">
        <v>0.7</v>
      </c>
    </row>
    <row r="146" spans="1:18">
      <c r="A146" s="2">
        <v>145</v>
      </c>
      <c r="B146" s="2">
        <v>2018111079</v>
      </c>
      <c r="C146" s="2" t="s">
        <v>1152</v>
      </c>
      <c r="D146" s="2" t="s">
        <v>193</v>
      </c>
      <c r="E146" s="2" t="s">
        <v>945</v>
      </c>
      <c r="F146" s="2">
        <f t="shared" si="2"/>
        <v>1.5699999999999998</v>
      </c>
      <c r="G146" s="2"/>
      <c r="H146" s="2"/>
      <c r="I146" s="2"/>
      <c r="J146" s="2"/>
      <c r="K146" s="2"/>
      <c r="L146" s="2"/>
      <c r="M146" s="2" t="s">
        <v>1105</v>
      </c>
      <c r="N146" s="2">
        <v>0.77</v>
      </c>
      <c r="O146" s="2" t="s">
        <v>933</v>
      </c>
      <c r="P146" s="2">
        <v>0.4</v>
      </c>
      <c r="Q146" s="2" t="s">
        <v>1018</v>
      </c>
      <c r="R146" s="2">
        <v>0.4</v>
      </c>
    </row>
    <row r="147" spans="1:18">
      <c r="A147" s="2">
        <v>146</v>
      </c>
      <c r="B147" s="2">
        <v>2018111080</v>
      </c>
      <c r="C147" s="2" t="s">
        <v>1153</v>
      </c>
      <c r="D147" s="2" t="s">
        <v>193</v>
      </c>
      <c r="E147" s="2" t="s">
        <v>945</v>
      </c>
      <c r="F147" s="2">
        <f t="shared" si="2"/>
        <v>2.2000000000000002</v>
      </c>
      <c r="G147" s="2" t="s">
        <v>1154</v>
      </c>
      <c r="H147" s="2">
        <v>0.5</v>
      </c>
      <c r="I147" s="2"/>
      <c r="J147" s="2"/>
      <c r="K147" s="2"/>
      <c r="L147" s="2"/>
      <c r="M147" s="2" t="s">
        <v>1155</v>
      </c>
      <c r="N147" s="2">
        <v>1.1000000000000001</v>
      </c>
      <c r="O147" s="2" t="s">
        <v>946</v>
      </c>
      <c r="P147" s="2">
        <v>0.6</v>
      </c>
      <c r="Q147" s="2"/>
      <c r="R147" s="2"/>
    </row>
    <row r="148" spans="1:18">
      <c r="A148" s="2">
        <v>147</v>
      </c>
      <c r="B148" s="2">
        <v>2018111089</v>
      </c>
      <c r="C148" s="2" t="s">
        <v>1156</v>
      </c>
      <c r="D148" s="2" t="s">
        <v>193</v>
      </c>
      <c r="E148" s="2" t="s">
        <v>945</v>
      </c>
      <c r="F148" s="2">
        <f t="shared" si="2"/>
        <v>0.6</v>
      </c>
      <c r="G148" s="2"/>
      <c r="H148" s="2"/>
      <c r="I148" s="2"/>
      <c r="J148" s="2"/>
      <c r="K148" s="2"/>
      <c r="L148" s="2"/>
      <c r="M148" s="2"/>
      <c r="N148" s="2"/>
      <c r="O148" s="2" t="s">
        <v>946</v>
      </c>
      <c r="P148" s="2">
        <v>0.6</v>
      </c>
      <c r="Q148" s="2"/>
      <c r="R148" s="2"/>
    </row>
    <row r="149" spans="1:18">
      <c r="A149" s="2">
        <v>148</v>
      </c>
      <c r="B149" s="2">
        <v>2018111090</v>
      </c>
      <c r="C149" s="2" t="s">
        <v>1157</v>
      </c>
      <c r="D149" s="2" t="s">
        <v>193</v>
      </c>
      <c r="E149" s="2" t="s">
        <v>945</v>
      </c>
      <c r="F149" s="2">
        <f t="shared" si="2"/>
        <v>1.835</v>
      </c>
      <c r="G149" s="2" t="s">
        <v>1158</v>
      </c>
      <c r="H149" s="2">
        <v>0.5</v>
      </c>
      <c r="I149" s="2"/>
      <c r="J149" s="2"/>
      <c r="K149" s="2"/>
      <c r="L149" s="2"/>
      <c r="M149" s="2" t="s">
        <v>971</v>
      </c>
      <c r="N149" s="2">
        <v>0.93500000000000005</v>
      </c>
      <c r="O149" s="2" t="s">
        <v>933</v>
      </c>
      <c r="P149" s="2">
        <v>0.4</v>
      </c>
      <c r="Q149" s="2"/>
      <c r="R149" s="2"/>
    </row>
    <row r="150" spans="1:18">
      <c r="A150" s="2">
        <v>149</v>
      </c>
      <c r="B150" s="2">
        <v>2018111091</v>
      </c>
      <c r="C150" s="2" t="s">
        <v>1159</v>
      </c>
      <c r="D150" s="2" t="s">
        <v>193</v>
      </c>
      <c r="E150" s="2" t="s">
        <v>945</v>
      </c>
      <c r="F150" s="2">
        <f t="shared" si="2"/>
        <v>0.93500000000000005</v>
      </c>
      <c r="G150" s="2"/>
      <c r="H150" s="2"/>
      <c r="I150" s="2"/>
      <c r="J150" s="2"/>
      <c r="K150" s="2"/>
      <c r="L150" s="2"/>
      <c r="M150" s="2" t="s">
        <v>1160</v>
      </c>
      <c r="N150" s="2">
        <v>0.93500000000000005</v>
      </c>
      <c r="O150" s="2"/>
      <c r="P150" s="2"/>
      <c r="Q150" s="2"/>
      <c r="R150" s="2"/>
    </row>
    <row r="151" spans="1:18">
      <c r="A151" s="2">
        <v>150</v>
      </c>
      <c r="B151" s="2">
        <v>2018111094</v>
      </c>
      <c r="C151" s="2" t="s">
        <v>1161</v>
      </c>
      <c r="D151" s="2" t="s">
        <v>193</v>
      </c>
      <c r="E151" s="2" t="s">
        <v>945</v>
      </c>
      <c r="F151" s="2">
        <f t="shared" si="2"/>
        <v>1.5</v>
      </c>
      <c r="G151" s="2"/>
      <c r="H151" s="2"/>
      <c r="I151" s="2"/>
      <c r="J151" s="2"/>
      <c r="K151" s="2"/>
      <c r="L151" s="2"/>
      <c r="M151" s="2" t="s">
        <v>1162</v>
      </c>
      <c r="N151" s="2">
        <v>1.1000000000000001</v>
      </c>
      <c r="O151" s="2" t="s">
        <v>933</v>
      </c>
      <c r="P151" s="2">
        <v>0.4</v>
      </c>
      <c r="Q151" s="2"/>
      <c r="R151" s="2"/>
    </row>
    <row r="152" spans="1:18">
      <c r="A152" s="2">
        <v>151</v>
      </c>
      <c r="B152" s="2">
        <v>2018111096</v>
      </c>
      <c r="C152" s="2" t="s">
        <v>1163</v>
      </c>
      <c r="D152" s="2" t="s">
        <v>193</v>
      </c>
      <c r="E152" s="2" t="s">
        <v>945</v>
      </c>
      <c r="F152" s="2">
        <f t="shared" si="2"/>
        <v>2.0350000000000001</v>
      </c>
      <c r="G152" s="2" t="s">
        <v>1164</v>
      </c>
      <c r="H152" s="2">
        <v>0.5</v>
      </c>
      <c r="I152" s="2"/>
      <c r="J152" s="2"/>
      <c r="K152" s="2"/>
      <c r="L152" s="2"/>
      <c r="M152" s="2" t="s">
        <v>1004</v>
      </c>
      <c r="N152" s="2">
        <v>0.93500000000000005</v>
      </c>
      <c r="O152" s="2" t="s">
        <v>946</v>
      </c>
      <c r="P152" s="2">
        <v>0.6</v>
      </c>
      <c r="Q152" s="2"/>
      <c r="R152" s="2"/>
    </row>
    <row r="153" spans="1:18">
      <c r="A153" s="2">
        <v>152</v>
      </c>
      <c r="B153" s="2">
        <v>2018111100</v>
      </c>
      <c r="C153" s="2" t="s">
        <v>1165</v>
      </c>
      <c r="D153" s="2" t="s">
        <v>193</v>
      </c>
      <c r="E153" s="2" t="s">
        <v>945</v>
      </c>
      <c r="F153" s="2">
        <f t="shared" si="2"/>
        <v>0.6</v>
      </c>
      <c r="G153" s="2"/>
      <c r="H153" s="2"/>
      <c r="I153" s="2"/>
      <c r="J153" s="2"/>
      <c r="K153" s="2"/>
      <c r="L153" s="2"/>
      <c r="M153" s="2"/>
      <c r="N153" s="2"/>
      <c r="O153" s="2" t="s">
        <v>946</v>
      </c>
      <c r="P153" s="2">
        <v>0.6</v>
      </c>
      <c r="Q153" s="2"/>
      <c r="R153" s="2"/>
    </row>
    <row r="154" spans="1:18">
      <c r="A154" s="2">
        <v>153</v>
      </c>
      <c r="B154" s="2">
        <v>2018111102</v>
      </c>
      <c r="C154" s="2" t="s">
        <v>206</v>
      </c>
      <c r="D154" s="2" t="s">
        <v>203</v>
      </c>
      <c r="E154" s="2" t="s">
        <v>926</v>
      </c>
      <c r="F154" s="2">
        <f t="shared" si="2"/>
        <v>2.77</v>
      </c>
      <c r="G154" s="2" t="s">
        <v>1166</v>
      </c>
      <c r="H154" s="2">
        <v>1</v>
      </c>
      <c r="I154" s="2"/>
      <c r="J154" s="2"/>
      <c r="K154" s="2" t="s">
        <v>1167</v>
      </c>
      <c r="L154" s="2">
        <v>0.2</v>
      </c>
      <c r="M154" s="2" t="s">
        <v>1168</v>
      </c>
      <c r="N154" s="2">
        <v>0.77</v>
      </c>
      <c r="O154" s="2" t="s">
        <v>931</v>
      </c>
      <c r="P154" s="2">
        <v>0.8</v>
      </c>
      <c r="Q154" s="2"/>
      <c r="R154" s="2"/>
    </row>
    <row r="155" spans="1:18">
      <c r="A155" s="2">
        <v>154</v>
      </c>
      <c r="B155" s="2">
        <v>2018111111</v>
      </c>
      <c r="C155" s="2" t="s">
        <v>207</v>
      </c>
      <c r="D155" s="2" t="s">
        <v>203</v>
      </c>
      <c r="E155" s="2" t="s">
        <v>926</v>
      </c>
      <c r="F155" s="2">
        <f t="shared" si="2"/>
        <v>1</v>
      </c>
      <c r="G155" s="2" t="s">
        <v>1166</v>
      </c>
      <c r="H155" s="2">
        <v>1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>
      <c r="A156" s="2">
        <v>155</v>
      </c>
      <c r="B156" s="2">
        <v>2018111118</v>
      </c>
      <c r="C156" s="2" t="s">
        <v>208</v>
      </c>
      <c r="D156" s="2" t="s">
        <v>203</v>
      </c>
      <c r="E156" s="2" t="s">
        <v>926</v>
      </c>
      <c r="F156" s="2">
        <f t="shared" si="2"/>
        <v>1.6</v>
      </c>
      <c r="G156" s="2" t="s">
        <v>1169</v>
      </c>
      <c r="H156" s="2">
        <v>0.5</v>
      </c>
      <c r="I156" s="2"/>
      <c r="J156" s="2"/>
      <c r="K156" s="2" t="s">
        <v>1170</v>
      </c>
      <c r="L156" s="2">
        <v>0.5</v>
      </c>
      <c r="M156" s="2"/>
      <c r="N156" s="2"/>
      <c r="O156" s="2" t="s">
        <v>928</v>
      </c>
      <c r="P156" s="2">
        <v>0.6</v>
      </c>
      <c r="Q156" s="2"/>
      <c r="R156" s="2"/>
    </row>
    <row r="157" spans="1:18">
      <c r="A157" s="2">
        <v>156</v>
      </c>
      <c r="B157" s="2">
        <v>2018111115</v>
      </c>
      <c r="C157" s="2" t="s">
        <v>209</v>
      </c>
      <c r="D157" s="2" t="s">
        <v>203</v>
      </c>
      <c r="E157" s="2" t="s">
        <v>926</v>
      </c>
      <c r="F157" s="2">
        <f t="shared" si="2"/>
        <v>2.4</v>
      </c>
      <c r="G157" s="2" t="s">
        <v>1171</v>
      </c>
      <c r="H157" s="2">
        <v>2</v>
      </c>
      <c r="I157" s="2"/>
      <c r="J157" s="2"/>
      <c r="K157" s="2"/>
      <c r="L157" s="2"/>
      <c r="M157" s="2"/>
      <c r="N157" s="2"/>
      <c r="O157" s="2"/>
      <c r="P157" s="2"/>
      <c r="Q157" s="2" t="s">
        <v>1172</v>
      </c>
      <c r="R157" s="2">
        <v>0.4</v>
      </c>
    </row>
    <row r="158" spans="1:18">
      <c r="A158" s="2">
        <v>157</v>
      </c>
      <c r="B158" s="2">
        <v>2018111131</v>
      </c>
      <c r="C158" s="21" t="s">
        <v>210</v>
      </c>
      <c r="D158" s="2" t="s">
        <v>211</v>
      </c>
      <c r="E158" s="2" t="s">
        <v>926</v>
      </c>
      <c r="F158" s="2">
        <v>3</v>
      </c>
      <c r="G158" s="2" t="s">
        <v>1173</v>
      </c>
      <c r="H158" s="2">
        <v>1.2</v>
      </c>
      <c r="I158" s="2"/>
      <c r="J158" s="2"/>
      <c r="K158" s="2" t="s">
        <v>1170</v>
      </c>
      <c r="L158" s="2">
        <v>0.5</v>
      </c>
      <c r="M158" s="2" t="s">
        <v>1174</v>
      </c>
      <c r="N158" s="2">
        <v>1.1000000000000001</v>
      </c>
      <c r="O158" s="2" t="s">
        <v>928</v>
      </c>
      <c r="P158" s="2">
        <v>0.6</v>
      </c>
      <c r="Q158" s="2"/>
      <c r="R158" s="2"/>
    </row>
    <row r="159" spans="1:18">
      <c r="A159" s="2">
        <v>158</v>
      </c>
      <c r="B159" s="2">
        <v>2018111132</v>
      </c>
      <c r="C159" s="2" t="s">
        <v>212</v>
      </c>
      <c r="D159" s="2" t="s">
        <v>211</v>
      </c>
      <c r="E159" s="2" t="s">
        <v>926</v>
      </c>
      <c r="F159" s="2">
        <f t="shared" si="2"/>
        <v>2.0350000000000001</v>
      </c>
      <c r="G159" s="2"/>
      <c r="H159" s="2"/>
      <c r="I159" s="2"/>
      <c r="J159" s="2"/>
      <c r="K159" s="2" t="s">
        <v>1170</v>
      </c>
      <c r="L159" s="2">
        <v>0.5</v>
      </c>
      <c r="M159" s="2" t="s">
        <v>1175</v>
      </c>
      <c r="N159" s="2">
        <v>0.93500000000000005</v>
      </c>
      <c r="O159" s="2" t="s">
        <v>928</v>
      </c>
      <c r="P159" s="2">
        <v>0.6</v>
      </c>
      <c r="Q159" s="2"/>
      <c r="R159" s="2"/>
    </row>
    <row r="160" spans="1:18">
      <c r="A160" s="2">
        <v>159</v>
      </c>
      <c r="B160" s="2">
        <v>2018111133</v>
      </c>
      <c r="C160" s="2" t="s">
        <v>213</v>
      </c>
      <c r="D160" s="2" t="s">
        <v>211</v>
      </c>
      <c r="E160" s="2" t="s">
        <v>926</v>
      </c>
      <c r="F160" s="2">
        <f t="shared" si="2"/>
        <v>2</v>
      </c>
      <c r="G160" s="2" t="s">
        <v>1176</v>
      </c>
      <c r="H160" s="2">
        <v>1.2</v>
      </c>
      <c r="I160" s="2"/>
      <c r="J160" s="2"/>
      <c r="K160" s="2"/>
      <c r="L160" s="2"/>
      <c r="M160" s="2"/>
      <c r="N160" s="2"/>
      <c r="O160" s="2" t="s">
        <v>931</v>
      </c>
      <c r="P160" s="2">
        <v>0.8</v>
      </c>
      <c r="Q160" s="2"/>
      <c r="R160" s="2"/>
    </row>
    <row r="161" spans="1:18">
      <c r="A161" s="2">
        <v>160</v>
      </c>
      <c r="B161" s="2">
        <v>2018111135</v>
      </c>
      <c r="C161" s="2" t="s">
        <v>214</v>
      </c>
      <c r="D161" s="2" t="s">
        <v>211</v>
      </c>
      <c r="E161" s="2" t="s">
        <v>926</v>
      </c>
      <c r="F161" s="2">
        <f t="shared" si="2"/>
        <v>0.4</v>
      </c>
      <c r="G161" s="2"/>
      <c r="H161" s="2"/>
      <c r="I161" s="2"/>
      <c r="J161" s="2"/>
      <c r="K161" s="2"/>
      <c r="L161" s="2"/>
      <c r="M161" s="2"/>
      <c r="N161" s="2"/>
      <c r="O161" s="2" t="s">
        <v>933</v>
      </c>
      <c r="P161" s="2">
        <v>0.4</v>
      </c>
      <c r="Q161" s="2"/>
      <c r="R161" s="2"/>
    </row>
    <row r="162" spans="1:18">
      <c r="A162" s="2">
        <v>161</v>
      </c>
      <c r="B162" s="2">
        <v>2018111136</v>
      </c>
      <c r="C162" s="2" t="s">
        <v>215</v>
      </c>
      <c r="D162" s="2" t="s">
        <v>211</v>
      </c>
      <c r="E162" s="2" t="s">
        <v>926</v>
      </c>
      <c r="F162" s="2">
        <f t="shared" si="2"/>
        <v>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>
      <c r="A163" s="2">
        <v>162</v>
      </c>
      <c r="B163" s="2">
        <v>2018111137</v>
      </c>
      <c r="C163" s="2" t="s">
        <v>216</v>
      </c>
      <c r="D163" s="2" t="s">
        <v>211</v>
      </c>
      <c r="E163" s="2" t="s">
        <v>926</v>
      </c>
      <c r="F163" s="2">
        <v>3</v>
      </c>
      <c r="G163" s="2" t="s">
        <v>1177</v>
      </c>
      <c r="H163" s="2">
        <v>1.5</v>
      </c>
      <c r="I163" s="2"/>
      <c r="J163" s="2"/>
      <c r="K163" s="2" t="s">
        <v>1178</v>
      </c>
      <c r="L163" s="2">
        <v>0.6</v>
      </c>
      <c r="M163" s="2" t="s">
        <v>1179</v>
      </c>
      <c r="N163" s="2">
        <v>0.93500000000000005</v>
      </c>
      <c r="O163" s="2" t="s">
        <v>933</v>
      </c>
      <c r="P163" s="2">
        <v>0.4</v>
      </c>
      <c r="Q163" s="2"/>
      <c r="R163" s="2"/>
    </row>
    <row r="164" spans="1:18">
      <c r="A164" s="2">
        <v>163</v>
      </c>
      <c r="B164" s="2">
        <v>2018111138</v>
      </c>
      <c r="C164" s="2" t="s">
        <v>217</v>
      </c>
      <c r="D164" s="2" t="s">
        <v>211</v>
      </c>
      <c r="E164" s="2" t="s">
        <v>926</v>
      </c>
      <c r="F164" s="2">
        <f t="shared" si="2"/>
        <v>0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>
      <c r="A165" s="2">
        <v>164</v>
      </c>
      <c r="B165" s="2">
        <v>2018111139</v>
      </c>
      <c r="C165" s="2" t="s">
        <v>218</v>
      </c>
      <c r="D165" s="2" t="s">
        <v>211</v>
      </c>
      <c r="E165" s="2" t="s">
        <v>926</v>
      </c>
      <c r="F165" s="2">
        <f t="shared" si="2"/>
        <v>2.0350000000000001</v>
      </c>
      <c r="G165" s="2" t="s">
        <v>1180</v>
      </c>
      <c r="H165" s="2">
        <v>0.5</v>
      </c>
      <c r="I165" s="2"/>
      <c r="J165" s="2"/>
      <c r="K165" s="2"/>
      <c r="L165" s="2"/>
      <c r="M165" s="2" t="s">
        <v>1181</v>
      </c>
      <c r="N165" s="2">
        <v>0.93500000000000005</v>
      </c>
      <c r="O165" s="2" t="s">
        <v>928</v>
      </c>
      <c r="P165" s="2">
        <v>0.6</v>
      </c>
      <c r="Q165" s="2"/>
      <c r="R165" s="2"/>
    </row>
    <row r="166" spans="1:18">
      <c r="A166" s="2">
        <v>165</v>
      </c>
      <c r="B166" s="2">
        <v>2018111140</v>
      </c>
      <c r="C166" s="2" t="s">
        <v>219</v>
      </c>
      <c r="D166" s="2" t="s">
        <v>211</v>
      </c>
      <c r="E166" s="2" t="s">
        <v>926</v>
      </c>
      <c r="F166" s="2">
        <f t="shared" si="2"/>
        <v>0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>
      <c r="A167" s="2">
        <v>166</v>
      </c>
      <c r="B167" s="2">
        <v>2018111141</v>
      </c>
      <c r="C167" s="2" t="s">
        <v>220</v>
      </c>
      <c r="D167" s="2" t="s">
        <v>211</v>
      </c>
      <c r="E167" s="2" t="s">
        <v>926</v>
      </c>
      <c r="F167" s="2">
        <f t="shared" si="2"/>
        <v>2.6700000000000004</v>
      </c>
      <c r="G167" s="2" t="s">
        <v>1182</v>
      </c>
      <c r="H167" s="2">
        <v>0.8</v>
      </c>
      <c r="I167" s="2"/>
      <c r="J167" s="2"/>
      <c r="K167" s="2" t="s">
        <v>1183</v>
      </c>
      <c r="L167" s="2">
        <v>0.5</v>
      </c>
      <c r="M167" s="2" t="s">
        <v>1184</v>
      </c>
      <c r="N167" s="2">
        <v>0.77</v>
      </c>
      <c r="O167" s="2" t="s">
        <v>928</v>
      </c>
      <c r="P167" s="2">
        <v>0.6</v>
      </c>
      <c r="Q167" s="2"/>
      <c r="R167" s="2"/>
    </row>
    <row r="168" spans="1:18">
      <c r="A168" s="2">
        <v>167</v>
      </c>
      <c r="B168" s="2">
        <v>2018111142</v>
      </c>
      <c r="C168" s="2" t="s">
        <v>221</v>
      </c>
      <c r="D168" s="2" t="s">
        <v>211</v>
      </c>
      <c r="E168" s="2" t="s">
        <v>926</v>
      </c>
      <c r="F168" s="2">
        <f t="shared" si="2"/>
        <v>2.2999999999999998</v>
      </c>
      <c r="G168" s="2" t="s">
        <v>1173</v>
      </c>
      <c r="H168" s="2">
        <v>1.2</v>
      </c>
      <c r="I168" s="2"/>
      <c r="J168" s="2"/>
      <c r="K168" s="21" t="s">
        <v>1185</v>
      </c>
      <c r="L168" s="2">
        <v>0.5</v>
      </c>
      <c r="M168" s="2"/>
      <c r="N168" s="2"/>
      <c r="O168" s="2" t="s">
        <v>928</v>
      </c>
      <c r="P168" s="2">
        <v>0.6</v>
      </c>
      <c r="Q168" s="2"/>
      <c r="R168" s="2"/>
    </row>
    <row r="169" spans="1:18">
      <c r="A169" s="2">
        <v>168</v>
      </c>
      <c r="B169" s="2">
        <v>2018111143</v>
      </c>
      <c r="C169" s="2" t="s">
        <v>222</v>
      </c>
      <c r="D169" s="2" t="s">
        <v>211</v>
      </c>
      <c r="E169" s="2" t="s">
        <v>926</v>
      </c>
      <c r="F169" s="2">
        <v>3</v>
      </c>
      <c r="G169" s="2" t="s">
        <v>1186</v>
      </c>
      <c r="H169" s="2">
        <v>2</v>
      </c>
      <c r="I169" s="2"/>
      <c r="J169" s="2"/>
      <c r="K169" s="2"/>
      <c r="L169" s="2"/>
      <c r="M169" s="2" t="s">
        <v>1027</v>
      </c>
      <c r="N169" s="2">
        <v>1.1000000000000001</v>
      </c>
      <c r="O169" s="2" t="s">
        <v>931</v>
      </c>
      <c r="P169" s="2">
        <v>0.8</v>
      </c>
      <c r="Q169" s="2" t="s">
        <v>1187</v>
      </c>
      <c r="R169" s="2">
        <v>0.6</v>
      </c>
    </row>
    <row r="170" spans="1:18">
      <c r="A170" s="2">
        <v>169</v>
      </c>
      <c r="B170" s="2">
        <v>2018111144</v>
      </c>
      <c r="C170" s="2" t="s">
        <v>223</v>
      </c>
      <c r="D170" s="2" t="s">
        <v>211</v>
      </c>
      <c r="E170" s="2" t="s">
        <v>926</v>
      </c>
      <c r="F170" s="2">
        <f t="shared" si="2"/>
        <v>0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>
      <c r="A171" s="2">
        <v>170</v>
      </c>
      <c r="B171" s="2">
        <v>2018111145</v>
      </c>
      <c r="C171" s="2" t="s">
        <v>224</v>
      </c>
      <c r="D171" s="2" t="s">
        <v>211</v>
      </c>
      <c r="E171" s="2" t="s">
        <v>926</v>
      </c>
      <c r="F171" s="2">
        <f t="shared" si="2"/>
        <v>3</v>
      </c>
      <c r="G171" s="2" t="s">
        <v>1188</v>
      </c>
      <c r="H171" s="2">
        <v>3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>
      <c r="A172" s="2">
        <v>171</v>
      </c>
      <c r="B172" s="2">
        <v>2018111146</v>
      </c>
      <c r="C172" s="2" t="s">
        <v>225</v>
      </c>
      <c r="D172" s="2" t="s">
        <v>211</v>
      </c>
      <c r="E172" s="2" t="s">
        <v>926</v>
      </c>
      <c r="F172" s="2">
        <f t="shared" si="2"/>
        <v>0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>
      <c r="A173" s="2">
        <v>172</v>
      </c>
      <c r="B173" s="2">
        <v>2018111147</v>
      </c>
      <c r="C173" s="2" t="s">
        <v>226</v>
      </c>
      <c r="D173" s="2" t="s">
        <v>211</v>
      </c>
      <c r="E173" s="2" t="s">
        <v>926</v>
      </c>
      <c r="F173" s="2">
        <v>3</v>
      </c>
      <c r="G173" s="2" t="s">
        <v>1188</v>
      </c>
      <c r="H173" s="2">
        <v>3</v>
      </c>
      <c r="I173" s="2"/>
      <c r="J173" s="2"/>
      <c r="K173" s="2"/>
      <c r="L173" s="2"/>
      <c r="M173" s="2" t="s">
        <v>999</v>
      </c>
      <c r="N173" s="2">
        <v>0.77</v>
      </c>
      <c r="O173" s="2" t="s">
        <v>928</v>
      </c>
      <c r="P173" s="2">
        <v>0.6</v>
      </c>
      <c r="Q173" s="2"/>
      <c r="R173" s="2"/>
    </row>
    <row r="174" spans="1:18">
      <c r="A174" s="2">
        <v>173</v>
      </c>
      <c r="B174" s="2">
        <v>2018111149</v>
      </c>
      <c r="C174" s="2" t="s">
        <v>227</v>
      </c>
      <c r="D174" s="2" t="s">
        <v>211</v>
      </c>
      <c r="E174" s="2" t="s">
        <v>926</v>
      </c>
      <c r="F174" s="2">
        <f t="shared" si="2"/>
        <v>0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>
      <c r="A175" s="2">
        <v>174</v>
      </c>
      <c r="B175" s="2">
        <v>2018111150</v>
      </c>
      <c r="C175" s="2" t="s">
        <v>228</v>
      </c>
      <c r="D175" s="2" t="s">
        <v>211</v>
      </c>
      <c r="E175" s="2" t="s">
        <v>926</v>
      </c>
      <c r="F175" s="2">
        <f t="shared" si="2"/>
        <v>1.9</v>
      </c>
      <c r="G175" s="2" t="s">
        <v>1182</v>
      </c>
      <c r="H175" s="2">
        <v>0.8</v>
      </c>
      <c r="I175" s="2"/>
      <c r="J175" s="2"/>
      <c r="K175" s="2" t="s">
        <v>1189</v>
      </c>
      <c r="L175" s="2">
        <v>0.5</v>
      </c>
      <c r="M175" s="2"/>
      <c r="N175" s="2"/>
      <c r="O175" s="2" t="s">
        <v>928</v>
      </c>
      <c r="P175" s="2">
        <v>0.6</v>
      </c>
      <c r="Q175" s="2"/>
      <c r="R175" s="2"/>
    </row>
    <row r="176" spans="1:18">
      <c r="A176" s="2">
        <v>175</v>
      </c>
      <c r="B176" s="2">
        <v>2018111151</v>
      </c>
      <c r="C176" s="2" t="s">
        <v>229</v>
      </c>
      <c r="D176" s="2" t="s">
        <v>211</v>
      </c>
      <c r="E176" s="2" t="s">
        <v>926</v>
      </c>
      <c r="F176" s="2">
        <v>3</v>
      </c>
      <c r="G176" s="2" t="s">
        <v>1190</v>
      </c>
      <c r="H176" s="2">
        <v>2</v>
      </c>
      <c r="I176" s="2"/>
      <c r="J176" s="2"/>
      <c r="K176" s="2"/>
      <c r="L176" s="2"/>
      <c r="M176" s="2" t="s">
        <v>1191</v>
      </c>
      <c r="N176" s="2">
        <v>1.1000000000000001</v>
      </c>
      <c r="O176" s="2"/>
      <c r="P176" s="2"/>
      <c r="Q176" s="2"/>
      <c r="R176" s="2"/>
    </row>
    <row r="177" spans="1:18">
      <c r="A177" s="2">
        <v>176</v>
      </c>
      <c r="B177" s="2">
        <v>2018111152</v>
      </c>
      <c r="C177" s="2" t="s">
        <v>230</v>
      </c>
      <c r="D177" s="2" t="s">
        <v>211</v>
      </c>
      <c r="E177" s="2" t="s">
        <v>926</v>
      </c>
      <c r="F177" s="2">
        <f t="shared" si="2"/>
        <v>2</v>
      </c>
      <c r="G177" s="2" t="s">
        <v>1173</v>
      </c>
      <c r="H177" s="2">
        <v>1.2</v>
      </c>
      <c r="I177" s="2"/>
      <c r="J177" s="2"/>
      <c r="K177" s="2"/>
      <c r="L177" s="2"/>
      <c r="M177" s="2"/>
      <c r="N177" s="2"/>
      <c r="O177" s="2" t="s">
        <v>931</v>
      </c>
      <c r="P177" s="2">
        <v>0.8</v>
      </c>
      <c r="Q177" s="2"/>
      <c r="R177" s="2"/>
    </row>
    <row r="178" spans="1:18">
      <c r="A178" s="2">
        <v>177</v>
      </c>
      <c r="B178" s="2">
        <v>2018111153</v>
      </c>
      <c r="C178" s="2" t="s">
        <v>231</v>
      </c>
      <c r="D178" s="2" t="s">
        <v>211</v>
      </c>
      <c r="E178" s="2" t="s">
        <v>926</v>
      </c>
      <c r="F178" s="2">
        <f t="shared" si="2"/>
        <v>1.5</v>
      </c>
      <c r="G178" s="2"/>
      <c r="H178" s="2"/>
      <c r="I178" s="2"/>
      <c r="J178" s="2"/>
      <c r="K178" s="2"/>
      <c r="L178" s="2"/>
      <c r="M178" s="2" t="s">
        <v>1192</v>
      </c>
      <c r="N178" s="2">
        <v>1.1000000000000001</v>
      </c>
      <c r="O178" s="2" t="s">
        <v>933</v>
      </c>
      <c r="P178" s="2">
        <v>0.4</v>
      </c>
      <c r="Q178" s="2"/>
      <c r="R178" s="2"/>
    </row>
    <row r="179" spans="1:18">
      <c r="A179" s="2">
        <v>178</v>
      </c>
      <c r="B179" s="2">
        <v>2018111154</v>
      </c>
      <c r="C179" s="2" t="s">
        <v>232</v>
      </c>
      <c r="D179" s="2" t="s">
        <v>211</v>
      </c>
      <c r="E179" s="2" t="s">
        <v>926</v>
      </c>
      <c r="F179" s="2">
        <f t="shared" si="2"/>
        <v>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>
      <c r="A180" s="2">
        <v>179</v>
      </c>
      <c r="B180" s="2">
        <v>2018111155</v>
      </c>
      <c r="C180" s="2" t="s">
        <v>233</v>
      </c>
      <c r="D180" s="2" t="s">
        <v>211</v>
      </c>
      <c r="E180" s="2" t="s">
        <v>926</v>
      </c>
      <c r="F180" s="2">
        <f t="shared" si="2"/>
        <v>1.87</v>
      </c>
      <c r="G180" s="2" t="s">
        <v>1193</v>
      </c>
      <c r="H180" s="2">
        <v>0.5</v>
      </c>
      <c r="I180" s="2"/>
      <c r="J180" s="2"/>
      <c r="K180" s="2"/>
      <c r="L180" s="2"/>
      <c r="M180" s="2" t="s">
        <v>1194</v>
      </c>
      <c r="N180" s="2">
        <v>0.77</v>
      </c>
      <c r="O180" s="2" t="s">
        <v>928</v>
      </c>
      <c r="P180" s="2">
        <v>0.6</v>
      </c>
      <c r="Q180" s="2"/>
      <c r="R180" s="2"/>
    </row>
    <row r="181" spans="1:18">
      <c r="A181" s="2">
        <v>180</v>
      </c>
      <c r="B181" s="2">
        <v>2018111156</v>
      </c>
      <c r="C181" s="2" t="s">
        <v>234</v>
      </c>
      <c r="D181" s="2" t="s">
        <v>211</v>
      </c>
      <c r="E181" s="2" t="s">
        <v>926</v>
      </c>
      <c r="F181" s="2">
        <f t="shared" si="2"/>
        <v>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>
      <c r="A182" s="2">
        <v>181</v>
      </c>
      <c r="B182" s="2">
        <v>2018111157</v>
      </c>
      <c r="C182" s="2" t="s">
        <v>235</v>
      </c>
      <c r="D182" s="2" t="s">
        <v>211</v>
      </c>
      <c r="E182" s="2" t="s">
        <v>926</v>
      </c>
      <c r="F182" s="2">
        <f t="shared" si="2"/>
        <v>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>
      <c r="A183" s="2">
        <v>182</v>
      </c>
      <c r="B183" s="2">
        <v>2018111160</v>
      </c>
      <c r="C183" s="2" t="s">
        <v>236</v>
      </c>
      <c r="D183" s="2" t="s">
        <v>237</v>
      </c>
      <c r="E183" s="2" t="s">
        <v>926</v>
      </c>
      <c r="F183" s="2">
        <f t="shared" si="2"/>
        <v>0.4</v>
      </c>
      <c r="G183" s="2"/>
      <c r="H183" s="2"/>
      <c r="I183" s="2"/>
      <c r="J183" s="2"/>
      <c r="K183" s="2"/>
      <c r="L183" s="2"/>
      <c r="M183" s="2"/>
      <c r="N183" s="2"/>
      <c r="O183" s="2" t="s">
        <v>933</v>
      </c>
      <c r="P183" s="2">
        <v>0.4</v>
      </c>
      <c r="Q183" s="2"/>
      <c r="R183" s="2"/>
    </row>
    <row r="184" spans="1:18">
      <c r="A184" s="2">
        <v>183</v>
      </c>
      <c r="B184" s="2">
        <v>2018111161</v>
      </c>
      <c r="C184" s="2" t="s">
        <v>238</v>
      </c>
      <c r="D184" s="2" t="s">
        <v>237</v>
      </c>
      <c r="E184" s="2" t="s">
        <v>926</v>
      </c>
      <c r="F184" s="2">
        <v>3</v>
      </c>
      <c r="G184" s="2" t="s">
        <v>1190</v>
      </c>
      <c r="H184" s="2">
        <v>2</v>
      </c>
      <c r="I184" s="2"/>
      <c r="J184" s="2"/>
      <c r="K184" s="2"/>
      <c r="L184" s="2"/>
      <c r="M184" s="2"/>
      <c r="N184" s="2"/>
      <c r="O184" s="2"/>
      <c r="P184" s="2"/>
      <c r="Q184" s="2" t="s">
        <v>1080</v>
      </c>
      <c r="R184" s="2">
        <v>1.2</v>
      </c>
    </row>
    <row r="185" spans="1:18">
      <c r="A185" s="2">
        <v>184</v>
      </c>
      <c r="B185" s="2">
        <v>2018111166</v>
      </c>
      <c r="C185" s="2" t="s">
        <v>239</v>
      </c>
      <c r="D185" s="2" t="s">
        <v>237</v>
      </c>
      <c r="E185" s="2" t="s">
        <v>926</v>
      </c>
      <c r="F185" s="2">
        <f t="shared" si="2"/>
        <v>2.2000000000000002</v>
      </c>
      <c r="G185" s="2" t="s">
        <v>1195</v>
      </c>
      <c r="H185" s="2">
        <v>1</v>
      </c>
      <c r="I185" s="2"/>
      <c r="J185" s="2"/>
      <c r="K185" s="2"/>
      <c r="L185" s="2"/>
      <c r="M185" s="2"/>
      <c r="N185" s="2"/>
      <c r="O185" s="2"/>
      <c r="P185" s="2"/>
      <c r="Q185" s="2" t="s">
        <v>1080</v>
      </c>
      <c r="R185" s="2">
        <v>1.2</v>
      </c>
    </row>
    <row r="186" spans="1:18">
      <c r="A186" s="2">
        <v>185</v>
      </c>
      <c r="B186" s="2">
        <v>2018111167</v>
      </c>
      <c r="C186" s="2" t="s">
        <v>240</v>
      </c>
      <c r="D186" s="2" t="s">
        <v>237</v>
      </c>
      <c r="E186" s="2" t="s">
        <v>926</v>
      </c>
      <c r="F186" s="2">
        <v>3</v>
      </c>
      <c r="G186" s="2" t="s">
        <v>1196</v>
      </c>
      <c r="H186" s="2">
        <v>3</v>
      </c>
      <c r="I186" s="2"/>
      <c r="J186" s="2"/>
      <c r="K186" s="2"/>
      <c r="L186" s="2"/>
      <c r="M186" s="2"/>
      <c r="N186" s="2"/>
      <c r="O186" s="2" t="s">
        <v>928</v>
      </c>
      <c r="P186" s="2">
        <v>0.6</v>
      </c>
      <c r="Q186" s="2"/>
      <c r="R186" s="2"/>
    </row>
    <row r="187" spans="1:18">
      <c r="A187" s="2">
        <v>186</v>
      </c>
      <c r="B187" s="2">
        <v>2018111169</v>
      </c>
      <c r="C187" s="2" t="s">
        <v>241</v>
      </c>
      <c r="D187" s="2" t="s">
        <v>237</v>
      </c>
      <c r="E187" s="2" t="s">
        <v>926</v>
      </c>
      <c r="F187" s="2">
        <f t="shared" si="2"/>
        <v>1.17</v>
      </c>
      <c r="G187" s="2"/>
      <c r="H187" s="2"/>
      <c r="I187" s="2"/>
      <c r="J187" s="2"/>
      <c r="K187" s="2"/>
      <c r="L187" s="2"/>
      <c r="M187" s="2" t="s">
        <v>1194</v>
      </c>
      <c r="N187" s="2">
        <v>0.77</v>
      </c>
      <c r="O187" s="2" t="s">
        <v>933</v>
      </c>
      <c r="P187" s="2">
        <v>0.4</v>
      </c>
      <c r="Q187" s="2"/>
      <c r="R187" s="2"/>
    </row>
    <row r="188" spans="1:18">
      <c r="A188" s="2">
        <v>187</v>
      </c>
      <c r="B188" s="2">
        <v>2018111170</v>
      </c>
      <c r="C188" s="2" t="s">
        <v>242</v>
      </c>
      <c r="D188" s="2" t="s">
        <v>237</v>
      </c>
      <c r="E188" s="2" t="s">
        <v>926</v>
      </c>
      <c r="F188" s="2">
        <f t="shared" si="2"/>
        <v>2.57</v>
      </c>
      <c r="G188" s="2" t="s">
        <v>1197</v>
      </c>
      <c r="H188" s="2">
        <v>1</v>
      </c>
      <c r="I188" s="2"/>
      <c r="J188" s="2"/>
      <c r="K188" s="2"/>
      <c r="L188" s="2"/>
      <c r="M188" s="2" t="s">
        <v>1168</v>
      </c>
      <c r="N188" s="2">
        <v>0.77</v>
      </c>
      <c r="O188" s="2" t="s">
        <v>933</v>
      </c>
      <c r="P188" s="2">
        <v>0.4</v>
      </c>
      <c r="Q188" s="2" t="s">
        <v>929</v>
      </c>
      <c r="R188" s="2">
        <v>0.4</v>
      </c>
    </row>
    <row r="189" spans="1:18">
      <c r="A189" s="2">
        <v>188</v>
      </c>
      <c r="B189" s="2">
        <v>2018111172</v>
      </c>
      <c r="C189" s="2" t="s">
        <v>243</v>
      </c>
      <c r="D189" s="2" t="s">
        <v>237</v>
      </c>
      <c r="E189" s="2" t="s">
        <v>926</v>
      </c>
      <c r="F189" s="2">
        <v>3</v>
      </c>
      <c r="G189" s="6" t="s">
        <v>1198</v>
      </c>
      <c r="H189" s="6">
        <v>1.5</v>
      </c>
      <c r="I189" s="2"/>
      <c r="J189" s="2"/>
      <c r="K189" s="2"/>
      <c r="L189" s="2"/>
      <c r="M189" s="2" t="s">
        <v>1199</v>
      </c>
      <c r="N189" s="2">
        <v>0.77</v>
      </c>
      <c r="O189" s="2" t="s">
        <v>933</v>
      </c>
      <c r="P189" s="2">
        <v>0.4</v>
      </c>
      <c r="Q189" s="2" t="s">
        <v>929</v>
      </c>
      <c r="R189" s="2">
        <v>0.4</v>
      </c>
    </row>
    <row r="190" spans="1:18">
      <c r="A190" s="2">
        <v>189</v>
      </c>
      <c r="B190" s="2">
        <v>2018111176</v>
      </c>
      <c r="C190" s="2" t="s">
        <v>244</v>
      </c>
      <c r="D190" s="2" t="s">
        <v>237</v>
      </c>
      <c r="E190" s="2" t="s">
        <v>926</v>
      </c>
      <c r="F190" s="2">
        <f t="shared" si="2"/>
        <v>1.1000000000000001</v>
      </c>
      <c r="G190" s="2"/>
      <c r="H190" s="2"/>
      <c r="I190" s="2"/>
      <c r="J190" s="2"/>
      <c r="K190" s="21" t="s">
        <v>1185</v>
      </c>
      <c r="L190" s="2">
        <v>0.5</v>
      </c>
      <c r="M190" s="2"/>
      <c r="N190" s="2"/>
      <c r="O190" s="2" t="s">
        <v>928</v>
      </c>
      <c r="P190" s="2">
        <v>0.6</v>
      </c>
      <c r="Q190" s="2"/>
      <c r="R190" s="2"/>
    </row>
    <row r="191" spans="1:18">
      <c r="A191" s="2">
        <v>190</v>
      </c>
      <c r="B191" s="2">
        <v>2018111179</v>
      </c>
      <c r="C191" s="2" t="s">
        <v>245</v>
      </c>
      <c r="D191" s="2" t="s">
        <v>237</v>
      </c>
      <c r="E191" s="2" t="s">
        <v>926</v>
      </c>
      <c r="F191" s="2">
        <f t="shared" si="2"/>
        <v>3</v>
      </c>
      <c r="G191" s="2" t="s">
        <v>1200</v>
      </c>
      <c r="H191" s="2">
        <v>3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>
      <c r="A192" s="2">
        <v>191</v>
      </c>
      <c r="B192" s="2">
        <v>2018111182</v>
      </c>
      <c r="C192" s="2" t="s">
        <v>246</v>
      </c>
      <c r="D192" s="2" t="s">
        <v>237</v>
      </c>
      <c r="E192" s="2" t="s">
        <v>926</v>
      </c>
      <c r="F192" s="2">
        <f t="shared" si="2"/>
        <v>2.4</v>
      </c>
      <c r="G192" s="2" t="s">
        <v>1201</v>
      </c>
      <c r="H192" s="2">
        <v>2</v>
      </c>
      <c r="I192" s="2"/>
      <c r="J192" s="2"/>
      <c r="K192" s="2"/>
      <c r="L192" s="2"/>
      <c r="M192" s="2"/>
      <c r="N192" s="2"/>
      <c r="O192" s="2" t="s">
        <v>933</v>
      </c>
      <c r="P192" s="2">
        <v>0.4</v>
      </c>
      <c r="Q192" s="2"/>
      <c r="R192" s="2"/>
    </row>
    <row r="193" spans="1:18">
      <c r="A193" s="2">
        <v>192</v>
      </c>
      <c r="B193" s="2">
        <v>2018111184</v>
      </c>
      <c r="C193" s="2" t="s">
        <v>247</v>
      </c>
      <c r="D193" s="2" t="s">
        <v>237</v>
      </c>
      <c r="E193" s="2" t="s">
        <v>926</v>
      </c>
      <c r="F193" s="2">
        <v>3</v>
      </c>
      <c r="G193" s="2" t="s">
        <v>1202</v>
      </c>
      <c r="H193" s="2">
        <v>1.5</v>
      </c>
      <c r="I193" s="2"/>
      <c r="J193" s="2"/>
      <c r="K193" s="2"/>
      <c r="L193" s="2"/>
      <c r="M193" s="2" t="s">
        <v>1203</v>
      </c>
      <c r="N193" s="2">
        <v>0.93500000000000005</v>
      </c>
      <c r="O193" s="2" t="s">
        <v>928</v>
      </c>
      <c r="P193" s="2">
        <v>0.6</v>
      </c>
      <c r="Q193" s="2"/>
      <c r="R193" s="2"/>
    </row>
    <row r="194" spans="1:18">
      <c r="A194" s="2">
        <v>193</v>
      </c>
      <c r="B194" s="2">
        <v>2018111187</v>
      </c>
      <c r="C194" s="2" t="s">
        <v>248</v>
      </c>
      <c r="D194" s="2" t="s">
        <v>237</v>
      </c>
      <c r="E194" s="2" t="s">
        <v>926</v>
      </c>
      <c r="F194" s="2">
        <v>3</v>
      </c>
      <c r="G194" s="2" t="s">
        <v>1190</v>
      </c>
      <c r="H194" s="2">
        <v>2</v>
      </c>
      <c r="I194" s="2"/>
      <c r="J194" s="2"/>
      <c r="K194" s="2"/>
      <c r="L194" s="2"/>
      <c r="M194" s="2" t="s">
        <v>1204</v>
      </c>
      <c r="N194" s="2">
        <v>0.93500000000000005</v>
      </c>
      <c r="O194" s="2"/>
      <c r="P194" s="2"/>
      <c r="Q194" s="2" t="s">
        <v>1205</v>
      </c>
      <c r="R194" s="2">
        <v>1.2</v>
      </c>
    </row>
  </sheetData>
  <autoFilter ref="A1:R194" xr:uid="{00000000-0001-0000-0200-000000000000}"/>
  <phoneticPr fontId="8" type="noConversion"/>
  <conditionalFormatting sqref="G2:R2">
    <cfRule type="duplicateValues" dxfId="52" priority="47"/>
  </conditionalFormatting>
  <conditionalFormatting sqref="M3:N3 P3:R3">
    <cfRule type="duplicateValues" dxfId="51" priority="53"/>
  </conditionalFormatting>
  <conditionalFormatting sqref="K6:L6">
    <cfRule type="duplicateValues" dxfId="50" priority="52"/>
  </conditionalFormatting>
  <conditionalFormatting sqref="M6:N6">
    <cfRule type="duplicateValues" dxfId="49" priority="51"/>
  </conditionalFormatting>
  <conditionalFormatting sqref="P6">
    <cfRule type="duplicateValues" dxfId="48" priority="50"/>
  </conditionalFormatting>
  <conditionalFormatting sqref="Q6:R6">
    <cfRule type="duplicateValues" dxfId="47" priority="49"/>
  </conditionalFormatting>
  <conditionalFormatting sqref="M10:N10 P10">
    <cfRule type="duplicateValues" dxfId="46" priority="48"/>
  </conditionalFormatting>
  <conditionalFormatting sqref="P4">
    <cfRule type="duplicateValues" dxfId="45" priority="46"/>
  </conditionalFormatting>
  <conditionalFormatting sqref="G1:N1">
    <cfRule type="duplicateValues" dxfId="44" priority="45"/>
  </conditionalFormatting>
  <conditionalFormatting sqref="K11:N11 P11:R11">
    <cfRule type="duplicateValues" dxfId="43" priority="43"/>
  </conditionalFormatting>
  <conditionalFormatting sqref="K12:N12 P12">
    <cfRule type="duplicateValues" dxfId="42" priority="42"/>
  </conditionalFormatting>
  <conditionalFormatting sqref="K13:L13 P13">
    <cfRule type="duplicateValues" dxfId="41" priority="44"/>
  </conditionalFormatting>
  <conditionalFormatting sqref="R80">
    <cfRule type="duplicateValues" dxfId="40" priority="34"/>
  </conditionalFormatting>
  <conditionalFormatting sqref="K86">
    <cfRule type="duplicateValues" dxfId="39" priority="33"/>
  </conditionalFormatting>
  <conditionalFormatting sqref="G64:H64 K64:N64 P64">
    <cfRule type="duplicateValues" dxfId="38" priority="35"/>
  </conditionalFormatting>
  <conditionalFormatting sqref="G95:H95 Q95:R95 K95:N95">
    <cfRule type="duplicateValues" dxfId="37" priority="36"/>
  </conditionalFormatting>
  <conditionalFormatting sqref="M50:N50 Q50:R50">
    <cfRule type="duplicateValues" dxfId="36" priority="37"/>
  </conditionalFormatting>
  <conditionalFormatting sqref="P79 K79:L79 Q80 G79:H79 R79">
    <cfRule type="duplicateValues" dxfId="35" priority="38"/>
  </conditionalFormatting>
  <conditionalFormatting sqref="Q74:R74 K74:N74">
    <cfRule type="duplicateValues" dxfId="34" priority="39"/>
  </conditionalFormatting>
  <conditionalFormatting sqref="G57:H57 M57:N57 P57:R57">
    <cfRule type="duplicateValues" dxfId="33" priority="40"/>
  </conditionalFormatting>
  <conditionalFormatting sqref="G89:H89 K93:L94 K89:N89 P89">
    <cfRule type="duplicateValues" dxfId="32" priority="41"/>
  </conditionalFormatting>
  <conditionalFormatting sqref="I17:N17 P17:R17">
    <cfRule type="duplicateValues" dxfId="31" priority="32"/>
  </conditionalFormatting>
  <conditionalFormatting sqref="I18">
    <cfRule type="duplicateValues" dxfId="30" priority="31"/>
  </conditionalFormatting>
  <conditionalFormatting sqref="M20">
    <cfRule type="duplicateValues" dxfId="29" priority="30"/>
  </conditionalFormatting>
  <conditionalFormatting sqref="I19">
    <cfRule type="duplicateValues" dxfId="28" priority="29"/>
  </conditionalFormatting>
  <conditionalFormatting sqref="H30 N30">
    <cfRule type="duplicateValues" dxfId="27" priority="28"/>
  </conditionalFormatting>
  <conditionalFormatting sqref="G23:N23 P23:R23">
    <cfRule type="duplicateValues" dxfId="26" priority="27"/>
  </conditionalFormatting>
  <conditionalFormatting sqref="Q33:R33">
    <cfRule type="duplicateValues" dxfId="25" priority="26"/>
  </conditionalFormatting>
  <conditionalFormatting sqref="G35:M35">
    <cfRule type="duplicateValues" dxfId="24" priority="25"/>
  </conditionalFormatting>
  <conditionalFormatting sqref="P35">
    <cfRule type="duplicateValues" dxfId="23" priority="24"/>
  </conditionalFormatting>
  <conditionalFormatting sqref="Q35:R35">
    <cfRule type="duplicateValues" dxfId="22" priority="23"/>
  </conditionalFormatting>
  <conditionalFormatting sqref="P45">
    <cfRule type="duplicateValues" dxfId="21" priority="21"/>
  </conditionalFormatting>
  <conditionalFormatting sqref="H44:N44 P44:R44">
    <cfRule type="duplicateValues" dxfId="20" priority="22"/>
  </conditionalFormatting>
  <conditionalFormatting sqref="G44 K45">
    <cfRule type="duplicateValues" dxfId="19" priority="18"/>
  </conditionalFormatting>
  <conditionalFormatting sqref="P47:R47 K47:N47">
    <cfRule type="duplicateValues" dxfId="18" priority="20"/>
  </conditionalFormatting>
  <conditionalFormatting sqref="P48:R48 I48:N48">
    <cfRule type="duplicateValues" dxfId="17" priority="19"/>
  </conditionalFormatting>
  <conditionalFormatting sqref="I96:N96">
    <cfRule type="duplicateValues" dxfId="16" priority="15"/>
  </conditionalFormatting>
  <conditionalFormatting sqref="H111:N111 P111:R111">
    <cfRule type="duplicateValues" dxfId="15" priority="14"/>
  </conditionalFormatting>
  <conditionalFormatting sqref="K100:N100 G100:H100 P100:R100">
    <cfRule type="duplicateValues" dxfId="14" priority="16"/>
  </conditionalFormatting>
  <conditionalFormatting sqref="K101:N101 Q101:R101">
    <cfRule type="duplicateValues" dxfId="13" priority="17"/>
  </conditionalFormatting>
  <conditionalFormatting sqref="G121:H121 J121 M121:N121 P121:Q121">
    <cfRule type="duplicateValues" dxfId="12" priority="13"/>
  </conditionalFormatting>
  <conditionalFormatting sqref="I135:N135 P135:R135">
    <cfRule type="duplicateValues" dxfId="11" priority="12"/>
  </conditionalFormatting>
  <conditionalFormatting sqref="M139:N139 P139">
    <cfRule type="duplicateValues" dxfId="10" priority="11"/>
  </conditionalFormatting>
  <conditionalFormatting sqref="G146:N146 Q146:R146">
    <cfRule type="duplicateValues" dxfId="9" priority="10"/>
  </conditionalFormatting>
  <conditionalFormatting sqref="G156">
    <cfRule type="duplicateValues" dxfId="8" priority="8"/>
  </conditionalFormatting>
  <conditionalFormatting sqref="H154 L154 N154 P154:R154">
    <cfRule type="duplicateValues" dxfId="7" priority="9"/>
  </conditionalFormatting>
  <conditionalFormatting sqref="G13:H13">
    <cfRule type="duplicateValues" dxfId="6" priority="7"/>
  </conditionalFormatting>
  <conditionalFormatting sqref="G16">
    <cfRule type="duplicateValues" dxfId="5" priority="6"/>
  </conditionalFormatting>
  <conditionalFormatting sqref="G17:H17">
    <cfRule type="duplicateValues" dxfId="4" priority="5"/>
  </conditionalFormatting>
  <conditionalFormatting sqref="G18">
    <cfRule type="duplicateValues" dxfId="3" priority="4"/>
  </conditionalFormatting>
  <conditionalFormatting sqref="G49">
    <cfRule type="duplicateValues" dxfId="2" priority="3"/>
  </conditionalFormatting>
  <conditionalFormatting sqref="G6:H6">
    <cfRule type="duplicateValues" dxfId="1" priority="2"/>
  </conditionalFormatting>
  <conditionalFormatting sqref="G96:H96">
    <cfRule type="duplicateValues" dxfId="0" priority="1"/>
  </conditionalFormatting>
  <dataValidations count="15">
    <dataValidation type="list" allowBlank="1" showInputMessage="1" showErrorMessage="1" sqref="D33:D43 D2:D23" xr:uid="{00000000-0002-0000-0200-000000000000}">
      <formula1>$T$4:$T$49</formula1>
    </dataValidation>
    <dataValidation type="list" allowBlank="1" showInputMessage="1" showErrorMessage="1" sqref="D24 D26 D28 D30 D32" xr:uid="{00000000-0002-0000-0200-000001000000}">
      <formula1>$P$2:$P$3</formula1>
    </dataValidation>
    <dataValidation type="list" allowBlank="1" showInputMessage="1" showErrorMessage="1" sqref="D44:D49" xr:uid="{00000000-0002-0000-0200-000002000000}">
      <formula1>$T$4:$T$48</formula1>
    </dataValidation>
    <dataValidation type="list" allowBlank="1" showInputMessage="1" showErrorMessage="1" sqref="D74:D78" xr:uid="{00000000-0002-0000-0200-000003000000}">
      <formula1>$T$4:$T$103</formula1>
    </dataValidation>
    <dataValidation type="list" allowBlank="1" showInputMessage="1" showErrorMessage="1" sqref="D50:D57 D64:D73 D79:D95" xr:uid="{00000000-0002-0000-0200-000004000000}">
      <formula1>$T$4:$T$107</formula1>
    </dataValidation>
    <dataValidation type="list" allowBlank="1" showInputMessage="1" showErrorMessage="1" sqref="D111:D120" xr:uid="{00000000-0002-0000-0200-000005000000}">
      <formula1>$T$4:$T$102</formula1>
    </dataValidation>
    <dataValidation type="list" allowBlank="1" showInputMessage="1" showErrorMessage="1" sqref="D96:D101" xr:uid="{00000000-0002-0000-0200-000006000000}">
      <formula1>$T$4:$T$112</formula1>
    </dataValidation>
    <dataValidation type="list" allowBlank="1" showInputMessage="1" showErrorMessage="1" sqref="D146:D153" xr:uid="{00000000-0002-0000-0200-000007000000}">
      <formula1>$T$4:$T$69</formula1>
    </dataValidation>
    <dataValidation type="list" allowBlank="1" showInputMessage="1" showErrorMessage="1" sqref="D135 D145 D143 D141 D139 D137" xr:uid="{00000000-0002-0000-0200-000008000000}">
      <formula1>$T$4:$T$77</formula1>
    </dataValidation>
    <dataValidation type="list" allowBlank="1" showInputMessage="1" showErrorMessage="1" sqref="D121:D134" xr:uid="{00000000-0002-0000-0200-000009000000}">
      <formula1>$T$4:$T$88</formula1>
    </dataValidation>
    <dataValidation type="list" allowBlank="1" showInputMessage="1" showErrorMessage="1" sqref="D136 D138 D140 D142 D144" xr:uid="{00000000-0002-0000-0200-00000A000000}">
      <formula1>$T$2:$T$3</formula1>
    </dataValidation>
    <dataValidation type="list" allowBlank="1" showInputMessage="1" showErrorMessage="1" sqref="D183:D194" xr:uid="{00000000-0002-0000-0200-00000B000000}">
      <formula1>$T$4:$T$111</formula1>
    </dataValidation>
    <dataValidation type="list" errorStyle="warning" allowBlank="1" showErrorMessage="1" sqref="D158:D182" xr:uid="{00000000-0002-0000-0200-00000C000000}">
      <formula1>$T$4:$T$107</formula1>
    </dataValidation>
    <dataValidation type="list" allowBlank="1" showInputMessage="1" showErrorMessage="1" sqref="D154:D157" xr:uid="{00000000-0002-0000-0200-00000D000000}">
      <formula1>$T$4:$T$67</formula1>
    </dataValidation>
    <dataValidation type="list" allowBlank="1" showInputMessage="1" showErrorMessage="1" sqref="D31 D29 D27 D25" xr:uid="{00000000-0002-0000-0200-00000E000000}">
      <formula1>$P$4:$P$38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2018土木综测成绩公示终版</vt:lpstr>
      <vt:lpstr>课程平均分</vt:lpstr>
      <vt:lpstr>奖励加分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52797</cp:lastModifiedBy>
  <dcterms:created xsi:type="dcterms:W3CDTF">2021-09-17T12:20:00Z</dcterms:created>
  <dcterms:modified xsi:type="dcterms:W3CDTF">2021-09-22T01:20:11Z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409EA09CBEC940F78DCE85968455215B</vt:lpwstr>
  </property>
  <property fmtid="{D5CDD505-2E9C-101B-9397-08002B2CF9AE}" pid="3" name="KSOProductBuildVer">
    <vt:lpwstr>2052-11.1.0.10700</vt:lpwstr>
  </property>
</Properties>
</file>