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activeTab="1"/>
  </bookViews>
  <sheets>
    <sheet name="土木、铁道" sheetId="1" r:id="rId1"/>
    <sheet name="地下、道桥" sheetId="2" r:id="rId2"/>
  </sheets>
  <calcPr calcId="144525"/>
</workbook>
</file>

<file path=xl/sharedStrings.xml><?xml version="1.0" encoding="utf-8"?>
<sst xmlns="http://schemas.openxmlformats.org/spreadsheetml/2006/main" count="64" uniqueCount="47">
  <si>
    <t>2020-2021学年2018级土木风云榜（土木、铁道）</t>
  </si>
  <si>
    <t>排名</t>
  </si>
  <si>
    <t>班级</t>
  </si>
  <si>
    <t>重修率</t>
  </si>
  <si>
    <t>得分</t>
  </si>
  <si>
    <t>文明寝室率</t>
  </si>
  <si>
    <t>党员人数</t>
  </si>
  <si>
    <t>处分人数</t>
  </si>
  <si>
    <t>青年大学习率</t>
  </si>
  <si>
    <t>总分</t>
  </si>
  <si>
    <t>铁道2018-03班</t>
  </si>
  <si>
    <t>土木2018-18班</t>
  </si>
  <si>
    <t>土木2018-19班</t>
  </si>
  <si>
    <t>铁道2018-04班</t>
  </si>
  <si>
    <t>铁道2018-02班</t>
  </si>
  <si>
    <t>土木2018-12班</t>
  </si>
  <si>
    <t>土木2018-05班</t>
  </si>
  <si>
    <t>土木2018-01班</t>
  </si>
  <si>
    <t>土木2018-03班</t>
  </si>
  <si>
    <t>土木2018-16班</t>
  </si>
  <si>
    <t>土木2018-23班</t>
  </si>
  <si>
    <t>土木2018-10班</t>
  </si>
  <si>
    <t>土木2018-07班</t>
  </si>
  <si>
    <t>土木2018-06班</t>
  </si>
  <si>
    <t>土木2018-17班</t>
  </si>
  <si>
    <t>土木2018-22班</t>
  </si>
  <si>
    <t>土木2018-13班</t>
  </si>
  <si>
    <t>土木2018-20班</t>
  </si>
  <si>
    <t>土木2018-08班</t>
  </si>
  <si>
    <t>土木2018-02班</t>
  </si>
  <si>
    <t>土木2018-09班</t>
  </si>
  <si>
    <t>铁道2018-05班</t>
  </si>
  <si>
    <t>铁道2018-01班</t>
  </si>
  <si>
    <t>土木2018-15班</t>
  </si>
  <si>
    <t>土木2018-11班</t>
  </si>
  <si>
    <t>土木2018-21班</t>
  </si>
  <si>
    <t>土木2018-14班</t>
  </si>
  <si>
    <t>土木2018-04班</t>
  </si>
  <si>
    <t>2020-2021学年2018级土木风云榜（地下、道桥）</t>
  </si>
  <si>
    <t>道桥2018-04班</t>
  </si>
  <si>
    <t>地下2018-04班</t>
  </si>
  <si>
    <t>地下2018-01班</t>
  </si>
  <si>
    <t>地下2018-02班</t>
  </si>
  <si>
    <t>道桥2018-02班</t>
  </si>
  <si>
    <t>道桥2018-03班</t>
  </si>
  <si>
    <t>道桥2018-01班</t>
  </si>
  <si>
    <t>地下2018-03班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</si>
</sst>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3" fillId="21" borderId="4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:M30"/>
    </sheetView>
  </sheetViews>
  <sheetFormatPr defaultColWidth="9" defaultRowHeight="13.8"/>
  <cols>
    <col min="1" max="1" width="5.55555555555556" style="6" customWidth="1"/>
    <col min="2" max="2" width="15" style="6" customWidth="1"/>
    <col min="3" max="3" width="7.66666666666667" style="6" customWidth="1"/>
    <col min="4" max="4" width="5.55555555555556" style="6" customWidth="1"/>
    <col min="5" max="5" width="11.6666666666667" style="6" customWidth="1"/>
    <col min="6" max="6" width="5.55555555555556" style="6" customWidth="1"/>
    <col min="7" max="7" width="9.66666666666667" style="6" customWidth="1"/>
    <col min="8" max="8" width="5.66666666666667" style="6" customWidth="1"/>
    <col min="9" max="9" width="7.55555555555556" style="6" customWidth="1"/>
    <col min="10" max="10" width="5.66666666666667" style="6" customWidth="1"/>
    <col min="11" max="11" width="14.1111111111111" style="6" customWidth="1"/>
    <col min="12" max="13" width="5.55555555555556" style="6" customWidth="1"/>
  </cols>
  <sheetData>
    <row r="1" ht="25.2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</v>
      </c>
      <c r="G2" s="2" t="s">
        <v>6</v>
      </c>
      <c r="H2" s="2" t="s">
        <v>4</v>
      </c>
      <c r="I2" s="2" t="s">
        <v>7</v>
      </c>
      <c r="J2" s="2" t="s">
        <v>4</v>
      </c>
      <c r="K2" s="2" t="s">
        <v>8</v>
      </c>
      <c r="L2" s="2" t="s">
        <v>4</v>
      </c>
      <c r="M2" s="2" t="s">
        <v>9</v>
      </c>
    </row>
    <row r="3" spans="1:13">
      <c r="A3" s="2">
        <v>1</v>
      </c>
      <c r="B3" s="3" t="s">
        <v>10</v>
      </c>
      <c r="C3" s="4">
        <v>0.00897819581017529</v>
      </c>
      <c r="D3" s="2">
        <v>20</v>
      </c>
      <c r="E3" s="4">
        <v>0.838709677419355</v>
      </c>
      <c r="F3" s="2">
        <f t="shared" ref="F3:F30" si="0">E3*12</f>
        <v>10.0645161290323</v>
      </c>
      <c r="G3" s="5">
        <v>6</v>
      </c>
      <c r="H3" s="2">
        <v>10</v>
      </c>
      <c r="I3" s="2">
        <v>0</v>
      </c>
      <c r="J3" s="2">
        <v>10</v>
      </c>
      <c r="K3" s="4">
        <v>0.833333333333333</v>
      </c>
      <c r="L3" s="2">
        <f t="shared" ref="L3:L28" si="1">K3*10</f>
        <v>8.33333333333333</v>
      </c>
      <c r="M3" s="2">
        <f t="shared" ref="M3:M30" si="2">L3+J3+H3+F3+D3</f>
        <v>58.3978494623656</v>
      </c>
    </row>
    <row r="4" spans="1:13">
      <c r="A4" s="2">
        <v>2</v>
      </c>
      <c r="B4" s="3" t="s">
        <v>11</v>
      </c>
      <c r="C4" s="4">
        <v>0.0192492781520693</v>
      </c>
      <c r="D4" s="2">
        <v>18</v>
      </c>
      <c r="E4" s="4">
        <v>0.964285714285714</v>
      </c>
      <c r="F4" s="2">
        <f t="shared" si="0"/>
        <v>11.5714285714286</v>
      </c>
      <c r="G4" s="5">
        <v>6</v>
      </c>
      <c r="H4" s="2">
        <v>10</v>
      </c>
      <c r="I4" s="2">
        <v>0</v>
      </c>
      <c r="J4" s="2">
        <v>10</v>
      </c>
      <c r="K4" s="4">
        <v>0.834821428571429</v>
      </c>
      <c r="L4" s="2">
        <f t="shared" si="1"/>
        <v>8.34821428571429</v>
      </c>
      <c r="M4" s="2">
        <f t="shared" si="2"/>
        <v>57.9196428571429</v>
      </c>
    </row>
    <row r="5" spans="1:13">
      <c r="A5" s="2">
        <v>3</v>
      </c>
      <c r="B5" s="3" t="s">
        <v>12</v>
      </c>
      <c r="C5" s="4">
        <v>0.0175939134569662</v>
      </c>
      <c r="D5" s="2">
        <v>20</v>
      </c>
      <c r="E5" s="4">
        <v>0.714285714285714</v>
      </c>
      <c r="F5" s="2">
        <f t="shared" si="0"/>
        <v>8.57142857142857</v>
      </c>
      <c r="G5" s="5">
        <v>5</v>
      </c>
      <c r="H5" s="2">
        <v>10</v>
      </c>
      <c r="I5" s="2">
        <v>0</v>
      </c>
      <c r="J5" s="2">
        <v>10</v>
      </c>
      <c r="K5" s="4">
        <v>0.879310344827586</v>
      </c>
      <c r="L5" s="2">
        <f t="shared" si="1"/>
        <v>8.79310344827586</v>
      </c>
      <c r="M5" s="2">
        <f t="shared" si="2"/>
        <v>57.3645320197044</v>
      </c>
    </row>
    <row r="6" spans="1:13">
      <c r="A6" s="2">
        <v>4</v>
      </c>
      <c r="B6" s="3" t="s">
        <v>13</v>
      </c>
      <c r="C6" s="4">
        <v>0.0185909980430528</v>
      </c>
      <c r="D6" s="2">
        <v>18</v>
      </c>
      <c r="E6" s="4">
        <v>0.714285714285714</v>
      </c>
      <c r="F6" s="2">
        <f t="shared" si="0"/>
        <v>8.57142857142857</v>
      </c>
      <c r="G6" s="5">
        <v>7</v>
      </c>
      <c r="H6" s="2">
        <v>10</v>
      </c>
      <c r="I6" s="2">
        <v>0</v>
      </c>
      <c r="J6" s="2">
        <v>10</v>
      </c>
      <c r="K6" s="4">
        <v>0.94047619047619</v>
      </c>
      <c r="L6" s="2">
        <f t="shared" si="1"/>
        <v>9.4047619047619</v>
      </c>
      <c r="M6" s="2">
        <f t="shared" si="2"/>
        <v>55.9761904761905</v>
      </c>
    </row>
    <row r="7" spans="1:13">
      <c r="A7" s="2">
        <v>5</v>
      </c>
      <c r="B7" s="3" t="s">
        <v>14</v>
      </c>
      <c r="C7" s="4">
        <v>0.0193211488250653</v>
      </c>
      <c r="D7" s="2">
        <v>16</v>
      </c>
      <c r="E7" s="4">
        <v>0.961538461538462</v>
      </c>
      <c r="F7" s="2">
        <f t="shared" si="0"/>
        <v>11.5384615384615</v>
      </c>
      <c r="G7" s="5">
        <v>4</v>
      </c>
      <c r="H7" s="2">
        <v>8</v>
      </c>
      <c r="I7" s="2">
        <v>0</v>
      </c>
      <c r="J7" s="2">
        <v>10</v>
      </c>
      <c r="K7" s="4">
        <v>0.982609211775879</v>
      </c>
      <c r="L7" s="2">
        <f t="shared" si="1"/>
        <v>9.82609211775879</v>
      </c>
      <c r="M7" s="2">
        <f t="shared" si="2"/>
        <v>55.3645536562203</v>
      </c>
    </row>
    <row r="8" spans="1:13">
      <c r="A8" s="2">
        <v>6</v>
      </c>
      <c r="B8" s="3" t="s">
        <v>15</v>
      </c>
      <c r="C8" s="4">
        <v>0.0252572497661366</v>
      </c>
      <c r="D8" s="2">
        <v>14</v>
      </c>
      <c r="E8" s="4">
        <v>0.851851851851852</v>
      </c>
      <c r="F8" s="2">
        <f t="shared" si="0"/>
        <v>10.2222222222222</v>
      </c>
      <c r="G8" s="5">
        <v>5</v>
      </c>
      <c r="H8" s="2">
        <v>10</v>
      </c>
      <c r="I8" s="2">
        <v>0</v>
      </c>
      <c r="J8" s="2">
        <v>10</v>
      </c>
      <c r="K8" s="4">
        <v>0.905144927536232</v>
      </c>
      <c r="L8" s="2">
        <f t="shared" si="1"/>
        <v>9.05144927536232</v>
      </c>
      <c r="M8" s="2">
        <f t="shared" si="2"/>
        <v>53.2736714975845</v>
      </c>
    </row>
    <row r="9" spans="1:13">
      <c r="A9" s="2">
        <v>7</v>
      </c>
      <c r="B9" s="3" t="s">
        <v>16</v>
      </c>
      <c r="C9" s="4">
        <v>0.0335905583295506</v>
      </c>
      <c r="D9" s="2">
        <v>10</v>
      </c>
      <c r="E9" s="7">
        <v>0.96551724137931</v>
      </c>
      <c r="F9" s="2">
        <f t="shared" si="0"/>
        <v>11.5862068965517</v>
      </c>
      <c r="G9" s="5">
        <v>6</v>
      </c>
      <c r="H9" s="2">
        <v>10</v>
      </c>
      <c r="I9" s="2">
        <v>0</v>
      </c>
      <c r="J9" s="2">
        <v>10</v>
      </c>
      <c r="K9" s="4">
        <v>0.964506172839506</v>
      </c>
      <c r="L9" s="2">
        <f t="shared" si="1"/>
        <v>9.64506172839506</v>
      </c>
      <c r="M9" s="2">
        <f t="shared" si="2"/>
        <v>51.2312686249468</v>
      </c>
    </row>
    <row r="10" spans="1:13">
      <c r="A10" s="2">
        <v>8</v>
      </c>
      <c r="B10" s="3" t="s">
        <v>17</v>
      </c>
      <c r="C10" s="4">
        <v>0.0398357289527721</v>
      </c>
      <c r="D10" s="2">
        <v>10</v>
      </c>
      <c r="E10" s="4">
        <v>0.967741935483871</v>
      </c>
      <c r="F10" s="2">
        <f t="shared" si="0"/>
        <v>11.6129032258065</v>
      </c>
      <c r="G10" s="5">
        <v>6</v>
      </c>
      <c r="H10" s="2">
        <v>10</v>
      </c>
      <c r="I10" s="2">
        <v>0</v>
      </c>
      <c r="J10" s="2">
        <v>10</v>
      </c>
      <c r="K10" s="4">
        <v>0.922413793103448</v>
      </c>
      <c r="L10" s="2">
        <f t="shared" si="1"/>
        <v>9.22413793103448</v>
      </c>
      <c r="M10" s="2">
        <f t="shared" si="2"/>
        <v>50.8370411568409</v>
      </c>
    </row>
    <row r="11" spans="1:13">
      <c r="A11" s="2">
        <v>9</v>
      </c>
      <c r="B11" s="3" t="s">
        <v>18</v>
      </c>
      <c r="C11" s="4">
        <v>0.0236260914227016</v>
      </c>
      <c r="D11" s="2">
        <v>16</v>
      </c>
      <c r="E11" s="4">
        <v>0.538461538461538</v>
      </c>
      <c r="F11" s="2">
        <f t="shared" si="0"/>
        <v>6.46153846153846</v>
      </c>
      <c r="G11" s="5">
        <v>6</v>
      </c>
      <c r="H11" s="2">
        <v>10</v>
      </c>
      <c r="I11" s="2">
        <v>0</v>
      </c>
      <c r="J11" s="2">
        <v>10</v>
      </c>
      <c r="K11" s="4">
        <v>0.827440306606973</v>
      </c>
      <c r="L11" s="2">
        <f t="shared" si="1"/>
        <v>8.27440306606973</v>
      </c>
      <c r="M11" s="2">
        <f t="shared" si="2"/>
        <v>50.7359415276082</v>
      </c>
    </row>
    <row r="12" spans="1:13">
      <c r="A12" s="2">
        <v>10</v>
      </c>
      <c r="B12" s="3" t="s">
        <v>19</v>
      </c>
      <c r="C12" s="4">
        <v>0.0478380864765409</v>
      </c>
      <c r="D12" s="2">
        <v>10</v>
      </c>
      <c r="E12" s="4">
        <v>0.928571428571429</v>
      </c>
      <c r="F12" s="2">
        <f t="shared" si="0"/>
        <v>11.1428571428571</v>
      </c>
      <c r="G12" s="5">
        <v>6</v>
      </c>
      <c r="H12" s="2">
        <v>10</v>
      </c>
      <c r="I12" s="2">
        <v>0</v>
      </c>
      <c r="J12" s="2">
        <v>10</v>
      </c>
      <c r="K12" s="4">
        <v>0.912202380952381</v>
      </c>
      <c r="L12" s="2">
        <f t="shared" si="1"/>
        <v>9.12202380952381</v>
      </c>
      <c r="M12" s="2">
        <f t="shared" si="2"/>
        <v>50.264880952381</v>
      </c>
    </row>
    <row r="13" spans="1:13">
      <c r="A13" s="2">
        <v>11</v>
      </c>
      <c r="B13" s="3" t="s">
        <v>20</v>
      </c>
      <c r="C13" s="4">
        <v>0.0271535580524345</v>
      </c>
      <c r="D13" s="2">
        <v>12</v>
      </c>
      <c r="E13" s="4">
        <v>0.857142857142857</v>
      </c>
      <c r="F13" s="2">
        <f t="shared" si="0"/>
        <v>10.2857142857143</v>
      </c>
      <c r="G13" s="5">
        <v>5</v>
      </c>
      <c r="H13" s="2">
        <v>10</v>
      </c>
      <c r="I13" s="2">
        <v>0</v>
      </c>
      <c r="J13" s="2">
        <v>10</v>
      </c>
      <c r="K13" s="4">
        <v>0.784226190476191</v>
      </c>
      <c r="L13" s="2">
        <f t="shared" si="1"/>
        <v>7.84226190476191</v>
      </c>
      <c r="M13" s="2">
        <f t="shared" si="2"/>
        <v>50.1279761904762</v>
      </c>
    </row>
    <row r="14" spans="1:13">
      <c r="A14" s="2">
        <v>12</v>
      </c>
      <c r="B14" s="3" t="s">
        <v>21</v>
      </c>
      <c r="C14" s="4">
        <v>0.0445859872611465</v>
      </c>
      <c r="D14" s="2">
        <v>10</v>
      </c>
      <c r="E14" s="4">
        <v>0.758620689655172</v>
      </c>
      <c r="F14" s="2">
        <f t="shared" si="0"/>
        <v>9.10344827586206</v>
      </c>
      <c r="G14" s="5">
        <v>6</v>
      </c>
      <c r="H14" s="2">
        <v>10</v>
      </c>
      <c r="I14" s="2">
        <v>0</v>
      </c>
      <c r="J14" s="2">
        <v>10</v>
      </c>
      <c r="K14" s="4">
        <v>0.938988095238095</v>
      </c>
      <c r="L14" s="2">
        <f t="shared" si="1"/>
        <v>9.38988095238095</v>
      </c>
      <c r="M14" s="2">
        <f t="shared" si="2"/>
        <v>48.493329228243</v>
      </c>
    </row>
    <row r="15" spans="1:13">
      <c r="A15" s="2">
        <v>13</v>
      </c>
      <c r="B15" s="3" t="s">
        <v>22</v>
      </c>
      <c r="C15" s="4">
        <v>0.0181441161223432</v>
      </c>
      <c r="D15" s="2">
        <v>18</v>
      </c>
      <c r="E15" s="4">
        <v>0.884615384615385</v>
      </c>
      <c r="F15" s="2">
        <f t="shared" si="0"/>
        <v>10.6153846153846</v>
      </c>
      <c r="G15" s="5">
        <v>0</v>
      </c>
      <c r="H15" s="2">
        <v>0</v>
      </c>
      <c r="I15" s="2">
        <v>0</v>
      </c>
      <c r="J15" s="2">
        <v>10</v>
      </c>
      <c r="K15" s="4">
        <v>0.964514652014652</v>
      </c>
      <c r="L15" s="2">
        <f t="shared" si="1"/>
        <v>9.64514652014652</v>
      </c>
      <c r="M15" s="2">
        <f t="shared" si="2"/>
        <v>48.2605311355311</v>
      </c>
    </row>
    <row r="16" spans="1:13">
      <c r="A16" s="2">
        <v>14</v>
      </c>
      <c r="B16" s="3" t="s">
        <v>23</v>
      </c>
      <c r="C16" s="4">
        <v>0.028814359943316</v>
      </c>
      <c r="D16" s="2">
        <v>12</v>
      </c>
      <c r="E16" s="4">
        <v>0.655172413793103</v>
      </c>
      <c r="F16" s="2">
        <f t="shared" si="0"/>
        <v>7.86206896551724</v>
      </c>
      <c r="G16" s="5">
        <v>5</v>
      </c>
      <c r="H16" s="2">
        <v>10</v>
      </c>
      <c r="I16" s="2">
        <v>0</v>
      </c>
      <c r="J16" s="2">
        <v>10</v>
      </c>
      <c r="K16" s="4">
        <v>0.831899154589372</v>
      </c>
      <c r="L16" s="2">
        <f t="shared" si="1"/>
        <v>8.31899154589372</v>
      </c>
      <c r="M16" s="2">
        <f t="shared" si="2"/>
        <v>48.181060511411</v>
      </c>
    </row>
    <row r="17" spans="1:13">
      <c r="A17" s="2">
        <v>15</v>
      </c>
      <c r="B17" s="3" t="s">
        <v>24</v>
      </c>
      <c r="C17" s="4">
        <v>0.014506317267197</v>
      </c>
      <c r="D17" s="2">
        <v>20</v>
      </c>
      <c r="E17" s="4">
        <v>0.551724137931034</v>
      </c>
      <c r="F17" s="2">
        <f t="shared" si="0"/>
        <v>6.62068965517241</v>
      </c>
      <c r="G17" s="5">
        <v>2</v>
      </c>
      <c r="H17" s="2">
        <v>4</v>
      </c>
      <c r="I17" s="2">
        <v>0</v>
      </c>
      <c r="J17" s="2">
        <v>10</v>
      </c>
      <c r="K17" s="4">
        <v>0.740277777777778</v>
      </c>
      <c r="L17" s="2">
        <f t="shared" si="1"/>
        <v>7.40277777777778</v>
      </c>
      <c r="M17" s="2">
        <f t="shared" si="2"/>
        <v>48.0234674329502</v>
      </c>
    </row>
    <row r="18" spans="1:13">
      <c r="A18" s="2">
        <v>16</v>
      </c>
      <c r="B18" s="3" t="s">
        <v>25</v>
      </c>
      <c r="C18" s="4">
        <v>0.0269582909460834</v>
      </c>
      <c r="D18" s="2">
        <v>14</v>
      </c>
      <c r="E18" s="4">
        <v>0.36</v>
      </c>
      <c r="F18" s="2">
        <f t="shared" si="0"/>
        <v>4.32</v>
      </c>
      <c r="G18" s="5">
        <v>7</v>
      </c>
      <c r="H18" s="2">
        <v>10</v>
      </c>
      <c r="I18" s="2">
        <v>0</v>
      </c>
      <c r="J18" s="2">
        <v>10</v>
      </c>
      <c r="K18" s="4">
        <v>0.929665242165242</v>
      </c>
      <c r="L18" s="2">
        <f t="shared" si="1"/>
        <v>9.29665242165242</v>
      </c>
      <c r="M18" s="2">
        <f t="shared" si="2"/>
        <v>47.6166524216524</v>
      </c>
    </row>
    <row r="19" spans="1:13">
      <c r="A19" s="2">
        <v>17</v>
      </c>
      <c r="B19" s="3" t="s">
        <v>26</v>
      </c>
      <c r="C19" s="4">
        <v>0.0279356060606061</v>
      </c>
      <c r="D19" s="2">
        <v>12</v>
      </c>
      <c r="E19" s="4">
        <v>0.535714285714286</v>
      </c>
      <c r="F19" s="2">
        <f t="shared" si="0"/>
        <v>6.42857142857143</v>
      </c>
      <c r="G19" s="5">
        <v>7</v>
      </c>
      <c r="H19" s="2">
        <v>10</v>
      </c>
      <c r="I19" s="2">
        <v>0</v>
      </c>
      <c r="J19" s="2">
        <v>10</v>
      </c>
      <c r="K19" s="4">
        <v>0.912003968253968</v>
      </c>
      <c r="L19" s="2">
        <f t="shared" si="1"/>
        <v>9.12003968253968</v>
      </c>
      <c r="M19" s="2">
        <f t="shared" si="2"/>
        <v>47.5486111111111</v>
      </c>
    </row>
    <row r="20" spans="1:13">
      <c r="A20" s="2">
        <v>18</v>
      </c>
      <c r="B20" s="3" t="s">
        <v>27</v>
      </c>
      <c r="C20" s="4">
        <v>0.0450191570881226</v>
      </c>
      <c r="D20" s="2">
        <v>10</v>
      </c>
      <c r="E20" s="4">
        <v>0.678571428571429</v>
      </c>
      <c r="F20" s="2">
        <f t="shared" si="0"/>
        <v>8.14285714285715</v>
      </c>
      <c r="G20" s="5">
        <v>5</v>
      </c>
      <c r="H20" s="2">
        <v>10</v>
      </c>
      <c r="I20" s="2">
        <v>0</v>
      </c>
      <c r="J20" s="2">
        <v>10</v>
      </c>
      <c r="K20" s="4">
        <v>0.805059523809524</v>
      </c>
      <c r="L20" s="2">
        <f t="shared" si="1"/>
        <v>8.05059523809524</v>
      </c>
      <c r="M20" s="2">
        <f t="shared" si="2"/>
        <v>46.1934523809524</v>
      </c>
    </row>
    <row r="21" spans="1:13">
      <c r="A21" s="2">
        <v>19</v>
      </c>
      <c r="B21" s="3" t="s">
        <v>28</v>
      </c>
      <c r="C21" s="4">
        <v>0.0419864559819413</v>
      </c>
      <c r="D21" s="2">
        <v>10</v>
      </c>
      <c r="E21" s="4">
        <v>0.733333333333333</v>
      </c>
      <c r="F21" s="2">
        <f t="shared" si="0"/>
        <v>8.8</v>
      </c>
      <c r="G21" s="5">
        <v>4</v>
      </c>
      <c r="H21" s="2">
        <v>8</v>
      </c>
      <c r="I21" s="2">
        <v>0</v>
      </c>
      <c r="J21" s="2">
        <v>10</v>
      </c>
      <c r="K21" s="4">
        <v>0.876602564102565</v>
      </c>
      <c r="L21" s="2">
        <f t="shared" si="1"/>
        <v>8.76602564102565</v>
      </c>
      <c r="M21" s="2">
        <f t="shared" si="2"/>
        <v>45.5660256410256</v>
      </c>
    </row>
    <row r="22" spans="1:13">
      <c r="A22" s="2">
        <v>20</v>
      </c>
      <c r="B22" s="3" t="s">
        <v>29</v>
      </c>
      <c r="C22" s="4">
        <v>0.0326038410004466</v>
      </c>
      <c r="D22" s="2">
        <v>10</v>
      </c>
      <c r="E22" s="4">
        <v>0.8</v>
      </c>
      <c r="F22" s="2">
        <f t="shared" si="0"/>
        <v>9.6</v>
      </c>
      <c r="G22" s="5">
        <v>3</v>
      </c>
      <c r="H22" s="2">
        <v>6</v>
      </c>
      <c r="I22" s="2">
        <v>0</v>
      </c>
      <c r="J22" s="2">
        <v>10</v>
      </c>
      <c r="K22" s="4">
        <v>0.979885057471265</v>
      </c>
      <c r="L22" s="2">
        <f t="shared" si="1"/>
        <v>9.79885057471265</v>
      </c>
      <c r="M22" s="2">
        <f t="shared" si="2"/>
        <v>45.3988505747127</v>
      </c>
    </row>
    <row r="23" spans="1:13">
      <c r="A23" s="2">
        <v>21</v>
      </c>
      <c r="B23" s="3" t="s">
        <v>30</v>
      </c>
      <c r="C23" s="4">
        <v>0.0360057609217475</v>
      </c>
      <c r="D23" s="2">
        <v>10</v>
      </c>
      <c r="E23" s="4">
        <v>1</v>
      </c>
      <c r="F23" s="2">
        <f t="shared" si="0"/>
        <v>12</v>
      </c>
      <c r="G23" s="5">
        <v>2</v>
      </c>
      <c r="H23" s="2">
        <v>4</v>
      </c>
      <c r="I23" s="2">
        <v>0</v>
      </c>
      <c r="J23" s="2">
        <v>10</v>
      </c>
      <c r="K23" s="4">
        <v>0.924466338259442</v>
      </c>
      <c r="L23" s="2">
        <f t="shared" si="1"/>
        <v>9.24466338259442</v>
      </c>
      <c r="M23" s="2">
        <f t="shared" si="2"/>
        <v>45.2446633825944</v>
      </c>
    </row>
    <row r="24" spans="1:13">
      <c r="A24" s="2">
        <v>22</v>
      </c>
      <c r="B24" s="3" t="s">
        <v>31</v>
      </c>
      <c r="C24" s="4">
        <v>0.0246462802373346</v>
      </c>
      <c r="D24" s="2">
        <v>14</v>
      </c>
      <c r="E24" s="4">
        <v>0.733333333333333</v>
      </c>
      <c r="F24" s="2">
        <f t="shared" si="0"/>
        <v>8.8</v>
      </c>
      <c r="G24" s="5">
        <v>1</v>
      </c>
      <c r="H24" s="2">
        <v>2</v>
      </c>
      <c r="I24" s="2">
        <v>0</v>
      </c>
      <c r="J24" s="2">
        <v>10</v>
      </c>
      <c r="K24" s="4">
        <v>0.911111111111111</v>
      </c>
      <c r="L24" s="2">
        <f t="shared" si="1"/>
        <v>9.11111111111111</v>
      </c>
      <c r="M24" s="2">
        <f t="shared" si="2"/>
        <v>43.9111111111111</v>
      </c>
    </row>
    <row r="25" spans="1:13">
      <c r="A25" s="2">
        <v>23</v>
      </c>
      <c r="B25" s="3" t="s">
        <v>32</v>
      </c>
      <c r="C25" s="4">
        <v>0.0507448789571695</v>
      </c>
      <c r="D25" s="2">
        <v>10</v>
      </c>
      <c r="E25" s="4">
        <v>0.758620689655172</v>
      </c>
      <c r="F25" s="2">
        <f t="shared" si="0"/>
        <v>9.10344827586206</v>
      </c>
      <c r="G25" s="5">
        <v>2</v>
      </c>
      <c r="H25" s="2">
        <v>4</v>
      </c>
      <c r="I25" s="2">
        <v>0</v>
      </c>
      <c r="J25" s="2">
        <v>10</v>
      </c>
      <c r="K25" s="4">
        <v>0.873511904761905</v>
      </c>
      <c r="L25" s="2">
        <f t="shared" si="1"/>
        <v>8.73511904761905</v>
      </c>
      <c r="M25" s="2">
        <f t="shared" si="2"/>
        <v>41.8385673234811</v>
      </c>
    </row>
    <row r="26" spans="1:13">
      <c r="A26" s="2">
        <v>24</v>
      </c>
      <c r="B26" s="3" t="s">
        <v>33</v>
      </c>
      <c r="C26" s="4">
        <v>0.0307998012916046</v>
      </c>
      <c r="D26" s="2">
        <v>10</v>
      </c>
      <c r="E26" s="4">
        <v>0.185185185185185</v>
      </c>
      <c r="F26" s="2">
        <f t="shared" si="0"/>
        <v>2.22222222222222</v>
      </c>
      <c r="G26" s="5">
        <v>5</v>
      </c>
      <c r="H26" s="2">
        <v>10</v>
      </c>
      <c r="I26" s="2">
        <v>0</v>
      </c>
      <c r="J26" s="2">
        <v>10</v>
      </c>
      <c r="K26" s="4">
        <v>0.936666666666667</v>
      </c>
      <c r="L26" s="2">
        <f t="shared" si="1"/>
        <v>9.36666666666667</v>
      </c>
      <c r="M26" s="2">
        <f t="shared" si="2"/>
        <v>41.5888888888889</v>
      </c>
    </row>
    <row r="27" spans="1:13">
      <c r="A27" s="2">
        <v>25</v>
      </c>
      <c r="B27" s="3" t="s">
        <v>34</v>
      </c>
      <c r="C27" s="4">
        <v>0.0378715244487057</v>
      </c>
      <c r="D27" s="2">
        <v>10</v>
      </c>
      <c r="E27" s="4">
        <v>0.178571428571429</v>
      </c>
      <c r="F27" s="2">
        <f t="shared" si="0"/>
        <v>2.14285714285715</v>
      </c>
      <c r="G27" s="5">
        <v>6</v>
      </c>
      <c r="H27" s="2">
        <v>10</v>
      </c>
      <c r="I27" s="2">
        <v>0</v>
      </c>
      <c r="J27" s="2">
        <v>10</v>
      </c>
      <c r="K27" s="4">
        <v>0.939814814814816</v>
      </c>
      <c r="L27" s="2">
        <f t="shared" si="1"/>
        <v>9.39814814814816</v>
      </c>
      <c r="M27" s="2">
        <f t="shared" si="2"/>
        <v>41.5410052910053</v>
      </c>
    </row>
    <row r="28" spans="1:13">
      <c r="A28" s="2">
        <v>26</v>
      </c>
      <c r="B28" s="3" t="s">
        <v>35</v>
      </c>
      <c r="C28" s="4">
        <v>0.0199401794616152</v>
      </c>
      <c r="D28" s="2">
        <v>16</v>
      </c>
      <c r="E28" s="4">
        <v>0.333333333333333</v>
      </c>
      <c r="F28" s="2">
        <f t="shared" si="0"/>
        <v>4</v>
      </c>
      <c r="G28" s="5">
        <v>2</v>
      </c>
      <c r="H28" s="2">
        <v>4</v>
      </c>
      <c r="I28" s="2">
        <v>0</v>
      </c>
      <c r="J28" s="2">
        <v>10</v>
      </c>
      <c r="K28" s="4">
        <v>0.730820105820106</v>
      </c>
      <c r="L28" s="2">
        <f t="shared" si="1"/>
        <v>7.30820105820106</v>
      </c>
      <c r="M28" s="2">
        <f t="shared" si="2"/>
        <v>41.3082010582011</v>
      </c>
    </row>
    <row r="29" spans="1:13">
      <c r="A29" s="2">
        <v>27</v>
      </c>
      <c r="B29" s="3" t="s">
        <v>36</v>
      </c>
      <c r="C29" s="4">
        <v>0.029535864978903</v>
      </c>
      <c r="D29" s="2">
        <v>10</v>
      </c>
      <c r="E29" s="4">
        <v>0.678571428571429</v>
      </c>
      <c r="F29" s="2">
        <f t="shared" si="0"/>
        <v>8.14285714285715</v>
      </c>
      <c r="G29" s="5">
        <v>4</v>
      </c>
      <c r="H29" s="2">
        <v>8</v>
      </c>
      <c r="I29" s="5">
        <v>1</v>
      </c>
      <c r="J29" s="2">
        <v>5</v>
      </c>
      <c r="K29" s="4">
        <v>1.105</v>
      </c>
      <c r="L29" s="2">
        <v>10</v>
      </c>
      <c r="M29" s="2">
        <f t="shared" si="2"/>
        <v>41.1428571428572</v>
      </c>
    </row>
    <row r="30" spans="1:13">
      <c r="A30" s="2">
        <v>28</v>
      </c>
      <c r="B30" s="3" t="s">
        <v>37</v>
      </c>
      <c r="C30" s="4">
        <v>0.0329925650557621</v>
      </c>
      <c r="D30" s="2">
        <v>10</v>
      </c>
      <c r="E30" s="4">
        <v>0.0344827586206897</v>
      </c>
      <c r="F30" s="2">
        <f t="shared" si="0"/>
        <v>0.413793103448276</v>
      </c>
      <c r="G30" s="5">
        <v>3</v>
      </c>
      <c r="H30" s="2">
        <v>6</v>
      </c>
      <c r="I30" s="2">
        <v>0</v>
      </c>
      <c r="J30" s="2">
        <v>10</v>
      </c>
      <c r="K30" s="4">
        <v>0.902298850574713</v>
      </c>
      <c r="L30" s="2">
        <f>K30*10</f>
        <v>9.02298850574713</v>
      </c>
      <c r="M30" s="2">
        <f t="shared" si="2"/>
        <v>35.4367816091954</v>
      </c>
    </row>
  </sheetData>
  <sortState ref="A3:O30">
    <sortCondition ref="M3" descending="1"/>
  </sortState>
  <mergeCells count="1">
    <mergeCell ref="A1:M1"/>
  </mergeCells>
  <pageMargins left="1.53541666666667" right="1.53541666666667" top="1.10208333333333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1" sqref="A1:M10"/>
    </sheetView>
  </sheetViews>
  <sheetFormatPr defaultColWidth="8.88888888888889" defaultRowHeight="13.8"/>
  <cols>
    <col min="1" max="1" width="6.11111111111111" customWidth="1"/>
    <col min="2" max="2" width="13.5555555555556" customWidth="1"/>
    <col min="4" max="4" width="5.66666666666667" customWidth="1"/>
    <col min="5" max="5" width="11.8888888888889" customWidth="1"/>
    <col min="6" max="6" width="6.22222222222222" customWidth="1"/>
    <col min="7" max="7" width="8.22222222222222" customWidth="1"/>
    <col min="8" max="8" width="6.22222222222222" customWidth="1"/>
    <col min="9" max="9" width="8.88888888888889" customWidth="1"/>
    <col min="10" max="10" width="6.22222222222222" customWidth="1"/>
    <col min="11" max="11" width="13.2222222222222" customWidth="1"/>
    <col min="12" max="12" width="6.22222222222222" customWidth="1"/>
    <col min="13" max="13" width="7.55555555555556" customWidth="1"/>
  </cols>
  <sheetData>
    <row r="1" ht="25.2" spans="1:13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</v>
      </c>
      <c r="G2" s="2" t="s">
        <v>6</v>
      </c>
      <c r="H2" s="2" t="s">
        <v>4</v>
      </c>
      <c r="I2" s="2" t="s">
        <v>7</v>
      </c>
      <c r="J2" s="2" t="s">
        <v>4</v>
      </c>
      <c r="K2" s="2" t="s">
        <v>8</v>
      </c>
      <c r="L2" s="2" t="s">
        <v>4</v>
      </c>
      <c r="M2" s="2" t="s">
        <v>9</v>
      </c>
    </row>
    <row r="3" spans="1:13">
      <c r="A3" s="2">
        <v>1</v>
      </c>
      <c r="B3" s="3" t="s">
        <v>39</v>
      </c>
      <c r="C3" s="4">
        <v>0.0240711669283098</v>
      </c>
      <c r="D3" s="2">
        <v>20</v>
      </c>
      <c r="E3" s="4">
        <v>1</v>
      </c>
      <c r="F3" s="2">
        <f>E3*12</f>
        <v>12</v>
      </c>
      <c r="G3" s="5">
        <v>5</v>
      </c>
      <c r="H3" s="2">
        <v>10</v>
      </c>
      <c r="I3" s="2">
        <v>0</v>
      </c>
      <c r="J3" s="2">
        <v>10</v>
      </c>
      <c r="K3" s="4">
        <v>0.713333333333333</v>
      </c>
      <c r="L3" s="2">
        <v>7.13</v>
      </c>
      <c r="M3" s="2">
        <f t="shared" ref="M3:M10" si="0">L3+J3+H3+F3+D3</f>
        <v>59.13</v>
      </c>
    </row>
    <row r="4" spans="1:13">
      <c r="A4" s="2">
        <v>2</v>
      </c>
      <c r="B4" s="3" t="s">
        <v>40</v>
      </c>
      <c r="C4" s="4">
        <v>0.0286944045911047</v>
      </c>
      <c r="D4" s="2">
        <v>18</v>
      </c>
      <c r="E4" s="4">
        <v>0.714285714285714</v>
      </c>
      <c r="F4" s="2">
        <v>8.57</v>
      </c>
      <c r="G4" s="5">
        <v>6</v>
      </c>
      <c r="H4" s="2">
        <v>10</v>
      </c>
      <c r="I4" s="2">
        <v>0</v>
      </c>
      <c r="J4" s="2">
        <v>10</v>
      </c>
      <c r="K4" s="4">
        <v>0.873456790123457</v>
      </c>
      <c r="L4" s="2">
        <v>8.74</v>
      </c>
      <c r="M4" s="2">
        <f t="shared" si="0"/>
        <v>55.31</v>
      </c>
    </row>
    <row r="5" spans="1:13">
      <c r="A5" s="2">
        <v>3</v>
      </c>
      <c r="B5" s="3" t="s">
        <v>41</v>
      </c>
      <c r="C5" s="4">
        <v>0.0171730515191546</v>
      </c>
      <c r="D5" s="2">
        <v>20</v>
      </c>
      <c r="E5" s="4">
        <v>0.366666666666667</v>
      </c>
      <c r="F5" s="2">
        <f>E5*12</f>
        <v>4.4</v>
      </c>
      <c r="G5" s="5">
        <v>4</v>
      </c>
      <c r="H5" s="2">
        <v>8</v>
      </c>
      <c r="I5" s="2">
        <v>0</v>
      </c>
      <c r="J5" s="2">
        <v>10</v>
      </c>
      <c r="K5" s="4">
        <v>0.762820512820513</v>
      </c>
      <c r="L5" s="2">
        <v>7.63</v>
      </c>
      <c r="M5" s="2">
        <f t="shared" si="0"/>
        <v>50.03</v>
      </c>
    </row>
    <row r="6" spans="1:13">
      <c r="A6" s="2">
        <v>4</v>
      </c>
      <c r="B6" s="3" t="s">
        <v>42</v>
      </c>
      <c r="C6" s="4">
        <v>0.0252621544327931</v>
      </c>
      <c r="D6" s="2">
        <v>18</v>
      </c>
      <c r="E6" s="4">
        <v>0.714285714285714</v>
      </c>
      <c r="F6" s="2">
        <v>8.57</v>
      </c>
      <c r="G6" s="5">
        <v>2</v>
      </c>
      <c r="H6" s="2">
        <v>4</v>
      </c>
      <c r="I6" s="2">
        <v>0</v>
      </c>
      <c r="J6" s="2">
        <v>10</v>
      </c>
      <c r="K6" s="4">
        <v>0.945512820512821</v>
      </c>
      <c r="L6" s="2">
        <v>9.46</v>
      </c>
      <c r="M6" s="2">
        <f t="shared" si="0"/>
        <v>50.03</v>
      </c>
    </row>
    <row r="7" spans="1:13">
      <c r="A7" s="2">
        <v>5</v>
      </c>
      <c r="B7" s="3" t="s">
        <v>43</v>
      </c>
      <c r="C7" s="4">
        <v>0.0385338345864662</v>
      </c>
      <c r="D7" s="2">
        <v>14</v>
      </c>
      <c r="E7" s="4">
        <v>0.5</v>
      </c>
      <c r="F7" s="2">
        <f>E7*12</f>
        <v>6</v>
      </c>
      <c r="G7" s="5">
        <v>6</v>
      </c>
      <c r="H7" s="2">
        <v>10</v>
      </c>
      <c r="I7" s="2">
        <v>0</v>
      </c>
      <c r="J7" s="2">
        <v>10</v>
      </c>
      <c r="K7" s="4">
        <v>0.794871794871795</v>
      </c>
      <c r="L7" s="2">
        <v>7.95</v>
      </c>
      <c r="M7" s="2">
        <f t="shared" si="0"/>
        <v>47.95</v>
      </c>
    </row>
    <row r="8" spans="1:13">
      <c r="A8" s="2">
        <v>6</v>
      </c>
      <c r="B8" s="3" t="s">
        <v>44</v>
      </c>
      <c r="C8" s="4">
        <v>0.045288912024987</v>
      </c>
      <c r="D8" s="2">
        <v>14</v>
      </c>
      <c r="E8" s="4">
        <v>0.5</v>
      </c>
      <c r="F8" s="2">
        <f>E8*12</f>
        <v>6</v>
      </c>
      <c r="G8" s="5">
        <v>5</v>
      </c>
      <c r="H8" s="2">
        <v>10</v>
      </c>
      <c r="I8" s="2">
        <v>0</v>
      </c>
      <c r="J8" s="2">
        <v>10</v>
      </c>
      <c r="K8" s="4">
        <v>0.548333333333333</v>
      </c>
      <c r="L8" s="2">
        <v>5.48</v>
      </c>
      <c r="M8" s="2">
        <f t="shared" si="0"/>
        <v>45.48</v>
      </c>
    </row>
    <row r="9" spans="1:13">
      <c r="A9" s="2">
        <v>7</v>
      </c>
      <c r="B9" s="3" t="s">
        <v>45</v>
      </c>
      <c r="C9" s="4">
        <v>0.0375410605349601</v>
      </c>
      <c r="D9" s="2">
        <v>16</v>
      </c>
      <c r="E9" s="4">
        <v>0</v>
      </c>
      <c r="F9" s="2">
        <f>E9*12</f>
        <v>0</v>
      </c>
      <c r="G9" s="5">
        <v>3</v>
      </c>
      <c r="H9" s="2">
        <v>6</v>
      </c>
      <c r="I9" s="2">
        <v>0</v>
      </c>
      <c r="J9" s="2">
        <v>10</v>
      </c>
      <c r="K9" s="4">
        <v>0.921666666666667</v>
      </c>
      <c r="L9" s="2">
        <v>9.22</v>
      </c>
      <c r="M9" s="2">
        <f t="shared" si="0"/>
        <v>41.22</v>
      </c>
    </row>
    <row r="10" spans="1:13">
      <c r="A10" s="2">
        <v>8</v>
      </c>
      <c r="B10" s="3" t="s">
        <v>46</v>
      </c>
      <c r="C10" s="4">
        <v>0.0334788937409025</v>
      </c>
      <c r="D10" s="2">
        <v>16</v>
      </c>
      <c r="E10" s="4">
        <v>0.0714285714285714</v>
      </c>
      <c r="F10" s="2">
        <v>0.86</v>
      </c>
      <c r="G10" s="5">
        <v>2</v>
      </c>
      <c r="H10" s="2">
        <v>4</v>
      </c>
      <c r="I10" s="2">
        <v>0</v>
      </c>
      <c r="J10" s="2">
        <v>10</v>
      </c>
      <c r="K10" s="4">
        <v>0.602272727272727</v>
      </c>
      <c r="L10" s="2">
        <v>6.02</v>
      </c>
      <c r="M10" s="2">
        <f t="shared" si="0"/>
        <v>36.88</v>
      </c>
    </row>
  </sheetData>
  <sortState ref="A3:O10">
    <sortCondition ref="M3" descending="1"/>
  </sortState>
  <mergeCells count="1">
    <mergeCell ref="A1:M1"/>
  </mergeCells>
  <pageMargins left="1.37777777777778" right="0.75" top="1.8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土木、铁道</vt:lpstr>
      <vt:lpstr>地下、道桥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89772</dc:creator>
  <cp:lastModifiedBy>我自己的小迷弟</cp:lastModifiedBy>
  <dcterms:created xsi:type="dcterms:W3CDTF">2021-09-23T09:05:00Z</dcterms:created>
  <dcterms:modified xsi:type="dcterms:W3CDTF">2021-09-29T03:52:24Z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39DE79EEC89A42E9BCE30580A46538A4</vt:lpwstr>
  </property>
  <property fmtid="{D5CDD505-2E9C-101B-9397-08002B2CF9AE}" pid="3" name="KSOProductBuildVer">
    <vt:lpwstr>2052-11.1.0.10938</vt:lpwstr>
  </property>
</Properties>
</file>