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<sst xmlns="http://schemas.openxmlformats.org/spreadsheetml/2006/main" count="61" uniqueCount="46">
  <si>
    <t>班级</t>
  </si>
  <si>
    <t>挂科率</t>
  </si>
  <si>
    <t>得分</t>
  </si>
  <si>
    <t>文明宿舍率</t>
  </si>
  <si>
    <t>受处分人数</t>
  </si>
  <si>
    <t>党员人数</t>
  </si>
  <si>
    <t>总分</t>
  </si>
  <si>
    <t>排名</t>
  </si>
  <si>
    <t>土木22班</t>
  </si>
  <si>
    <t>争先组</t>
  </si>
  <si>
    <t>道桥4班</t>
  </si>
  <si>
    <t>土木10班</t>
  </si>
  <si>
    <t>地下1班</t>
  </si>
  <si>
    <t>土木7班</t>
  </si>
  <si>
    <t>地下2班</t>
  </si>
  <si>
    <t>土木6班</t>
  </si>
  <si>
    <t>铁道4班</t>
  </si>
  <si>
    <t>创优组</t>
  </si>
  <si>
    <t>土木16班</t>
  </si>
  <si>
    <t>铁道1班</t>
  </si>
  <si>
    <t>土木11班</t>
  </si>
  <si>
    <t>地下3班</t>
  </si>
  <si>
    <t>土木9班</t>
  </si>
  <si>
    <t>道桥5班</t>
  </si>
  <si>
    <t>土木4班</t>
  </si>
  <si>
    <t>道桥1班</t>
  </si>
  <si>
    <t>土木20班</t>
  </si>
  <si>
    <t>铁道3班</t>
  </si>
  <si>
    <t>土木21班</t>
  </si>
  <si>
    <t>道桥3班</t>
  </si>
  <si>
    <t>提高组</t>
  </si>
  <si>
    <t>土木15班</t>
  </si>
  <si>
    <t>铁道2班</t>
  </si>
  <si>
    <t>土木5班</t>
  </si>
  <si>
    <t>铁道5班</t>
  </si>
  <si>
    <t>土木3班</t>
  </si>
  <si>
    <t>道桥2班</t>
  </si>
  <si>
    <t>土木1班</t>
  </si>
  <si>
    <t>土木8班</t>
  </si>
  <si>
    <t>土木18班</t>
  </si>
  <si>
    <t>土木19班</t>
  </si>
  <si>
    <t>土木17班</t>
  </si>
  <si>
    <t>土木14班</t>
  </si>
  <si>
    <t>土木12班</t>
  </si>
  <si>
    <t>土木13班</t>
  </si>
  <si>
    <t>土木2班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</si>
</sst>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4" fillId="24" borderId="5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workbookViewId="0">
      <selection activeCell="M25" sqref="M25"/>
    </sheetView>
  </sheetViews>
  <sheetFormatPr defaultColWidth="8.87962962962963" defaultRowHeight="14.4"/>
  <cols>
    <col min="1" max="3" width="8.87962962962963" style="1"/>
    <col min="4" max="4" width="10.3796296296296" style="1" customWidth="1"/>
    <col min="5" max="5" width="8.87962962962963" style="1"/>
    <col min="6" max="6" width="11.6296296296296" style="1" customWidth="1"/>
    <col min="7" max="10" width="8.87962962962963" style="1"/>
  </cols>
  <sheetData>
    <row r="1" spans="1:22">
      <c r="A1" s="2" t="s">
        <v>0</v>
      </c>
      <c r="B1" s="2" t="s">
        <v>1</v>
      </c>
      <c r="C1" s="2" t="s">
        <v>2</v>
      </c>
      <c r="D1" s="2" t="s">
        <v>3</v>
      </c>
      <c r="E1" s="2" t="s">
        <v>2</v>
      </c>
      <c r="F1" s="2" t="s">
        <v>4</v>
      </c>
      <c r="G1" s="2" t="s">
        <v>2</v>
      </c>
      <c r="H1" s="2" t="s">
        <v>5</v>
      </c>
      <c r="I1" s="2" t="s">
        <v>2</v>
      </c>
      <c r="J1" s="2" t="s">
        <v>6</v>
      </c>
      <c r="K1" s="2" t="s">
        <v>7</v>
      </c>
      <c r="L1"/>
      <c r="N1" s="2" t="s">
        <v>0</v>
      </c>
      <c r="O1" s="2" t="s">
        <v>1</v>
      </c>
      <c r="P1" s="2" t="s">
        <v>2</v>
      </c>
      <c r="Q1" s="2" t="s">
        <v>4</v>
      </c>
      <c r="R1" s="2" t="s">
        <v>2</v>
      </c>
      <c r="S1" s="2" t="s">
        <v>5</v>
      </c>
      <c r="T1" s="2" t="s">
        <v>2</v>
      </c>
      <c r="U1" s="2" t="s">
        <v>6</v>
      </c>
      <c r="V1" s="2" t="s">
        <v>7</v>
      </c>
    </row>
    <row r="2" spans="1:23">
      <c r="A2" s="3" t="s">
        <v>8</v>
      </c>
      <c r="B2" s="4">
        <v>0.04</v>
      </c>
      <c r="C2" s="3">
        <v>27</v>
      </c>
      <c r="D2" s="4">
        <v>1</v>
      </c>
      <c r="E2" s="5">
        <v>12</v>
      </c>
      <c r="F2" s="3">
        <v>0</v>
      </c>
      <c r="G2" s="3">
        <v>10</v>
      </c>
      <c r="H2" s="3">
        <v>3</v>
      </c>
      <c r="I2" s="6">
        <v>6</v>
      </c>
      <c r="J2" s="5">
        <f t="shared" ref="J2:J23" si="0">C2+E2+G2+I2</f>
        <v>55</v>
      </c>
      <c r="K2" s="2">
        <v>1</v>
      </c>
      <c r="L2" s="7" t="s">
        <v>9</v>
      </c>
      <c r="N2" s="3" t="s">
        <v>10</v>
      </c>
      <c r="O2" s="4">
        <v>0.0415913200723327</v>
      </c>
      <c r="P2" s="3">
        <v>30</v>
      </c>
      <c r="Q2" s="8">
        <v>0</v>
      </c>
      <c r="R2" s="3">
        <v>10</v>
      </c>
      <c r="S2" s="3">
        <v>2</v>
      </c>
      <c r="T2" s="3">
        <v>4</v>
      </c>
      <c r="U2" s="3">
        <f t="shared" ref="U2:U14" si="1">P2+R2+T2</f>
        <v>44</v>
      </c>
      <c r="V2" s="3">
        <v>1</v>
      </c>
      <c r="W2" s="2" t="s">
        <v>9</v>
      </c>
    </row>
    <row r="3" spans="1:23">
      <c r="A3" s="3" t="s">
        <v>11</v>
      </c>
      <c r="B3" s="4">
        <v>0.0244299674267101</v>
      </c>
      <c r="C3" s="3">
        <v>30</v>
      </c>
      <c r="D3" s="4">
        <v>0.75</v>
      </c>
      <c r="E3" s="5">
        <v>9</v>
      </c>
      <c r="F3" s="3">
        <v>0</v>
      </c>
      <c r="G3" s="3">
        <v>10</v>
      </c>
      <c r="H3" s="3">
        <v>3</v>
      </c>
      <c r="I3" s="6">
        <v>6</v>
      </c>
      <c r="J3" s="5">
        <f t="shared" si="0"/>
        <v>55</v>
      </c>
      <c r="K3" s="2">
        <v>1</v>
      </c>
      <c r="L3" s="7"/>
      <c r="N3" s="3" t="s">
        <v>12</v>
      </c>
      <c r="O3" s="4">
        <v>0.0283185840707965</v>
      </c>
      <c r="P3" s="3">
        <v>30</v>
      </c>
      <c r="Q3" s="8">
        <v>0</v>
      </c>
      <c r="R3" s="3">
        <v>10</v>
      </c>
      <c r="S3" s="3">
        <v>2</v>
      </c>
      <c r="T3" s="6">
        <v>4</v>
      </c>
      <c r="U3" s="3">
        <f t="shared" si="1"/>
        <v>44</v>
      </c>
      <c r="V3" s="6">
        <v>1</v>
      </c>
      <c r="W3" s="2"/>
    </row>
    <row r="4" spans="1:23">
      <c r="A4" s="3" t="s">
        <v>13</v>
      </c>
      <c r="B4" s="4">
        <v>0.0469924812030075</v>
      </c>
      <c r="C4" s="3">
        <v>24</v>
      </c>
      <c r="D4" s="4">
        <v>1</v>
      </c>
      <c r="E4" s="5">
        <v>12</v>
      </c>
      <c r="F4" s="3">
        <v>0</v>
      </c>
      <c r="G4" s="3">
        <v>10</v>
      </c>
      <c r="H4" s="3">
        <v>3</v>
      </c>
      <c r="I4" s="6">
        <v>6</v>
      </c>
      <c r="J4" s="5">
        <f t="shared" si="0"/>
        <v>52</v>
      </c>
      <c r="K4" s="2">
        <v>3</v>
      </c>
      <c r="L4" s="7"/>
      <c r="N4" s="3" t="s">
        <v>14</v>
      </c>
      <c r="O4" s="4">
        <v>0.0400801603206413</v>
      </c>
      <c r="P4" s="3">
        <v>30</v>
      </c>
      <c r="Q4" s="8">
        <v>0</v>
      </c>
      <c r="R4" s="3">
        <v>10</v>
      </c>
      <c r="S4" s="3">
        <v>2</v>
      </c>
      <c r="T4" s="6">
        <v>4</v>
      </c>
      <c r="U4" s="3">
        <f t="shared" si="1"/>
        <v>44</v>
      </c>
      <c r="V4" s="6">
        <v>1</v>
      </c>
      <c r="W4" s="2"/>
    </row>
    <row r="5" spans="1:23">
      <c r="A5" s="3" t="s">
        <v>15</v>
      </c>
      <c r="B5" s="4">
        <v>0.0698835274542429</v>
      </c>
      <c r="C5" s="3">
        <v>21</v>
      </c>
      <c r="D5" s="4">
        <v>1</v>
      </c>
      <c r="E5" s="5">
        <v>12</v>
      </c>
      <c r="F5" s="3">
        <v>0</v>
      </c>
      <c r="G5" s="3">
        <v>10</v>
      </c>
      <c r="H5" s="3">
        <v>4</v>
      </c>
      <c r="I5" s="6">
        <v>8</v>
      </c>
      <c r="J5" s="5">
        <f t="shared" si="0"/>
        <v>51</v>
      </c>
      <c r="K5" s="2">
        <v>4</v>
      </c>
      <c r="L5" s="7"/>
      <c r="N5" s="3" t="s">
        <v>16</v>
      </c>
      <c r="O5" s="4">
        <v>0.044750430292599</v>
      </c>
      <c r="P5" s="3">
        <v>27</v>
      </c>
      <c r="Q5" s="8">
        <v>0</v>
      </c>
      <c r="R5" s="3">
        <v>10</v>
      </c>
      <c r="S5" s="3">
        <v>2</v>
      </c>
      <c r="T5" s="6">
        <v>4</v>
      </c>
      <c r="U5" s="3">
        <f t="shared" si="1"/>
        <v>41</v>
      </c>
      <c r="V5" s="6">
        <v>4</v>
      </c>
      <c r="W5" s="2" t="s">
        <v>17</v>
      </c>
    </row>
    <row r="6" spans="1:23">
      <c r="A6" s="3" t="s">
        <v>18</v>
      </c>
      <c r="B6" s="4">
        <v>0.045360824742268</v>
      </c>
      <c r="C6" s="3">
        <v>27</v>
      </c>
      <c r="D6" s="4">
        <v>0.555555555555556</v>
      </c>
      <c r="E6" s="5">
        <v>6.66666666666667</v>
      </c>
      <c r="F6" s="3">
        <v>0</v>
      </c>
      <c r="G6" s="3">
        <v>10</v>
      </c>
      <c r="H6" s="3">
        <v>3</v>
      </c>
      <c r="I6" s="6">
        <v>6</v>
      </c>
      <c r="J6" s="5">
        <f t="shared" si="0"/>
        <v>49.6666666666667</v>
      </c>
      <c r="K6" s="2">
        <v>5</v>
      </c>
      <c r="L6" s="7"/>
      <c r="N6" s="3" t="s">
        <v>19</v>
      </c>
      <c r="O6" s="4">
        <v>0.0751173708920188</v>
      </c>
      <c r="P6" s="3">
        <v>27</v>
      </c>
      <c r="Q6" s="8">
        <v>0</v>
      </c>
      <c r="R6" s="3">
        <v>10</v>
      </c>
      <c r="S6" s="3">
        <v>2</v>
      </c>
      <c r="T6" s="6">
        <v>4</v>
      </c>
      <c r="U6" s="3">
        <f t="shared" si="1"/>
        <v>41</v>
      </c>
      <c r="V6" s="6">
        <v>4</v>
      </c>
      <c r="W6" s="2"/>
    </row>
    <row r="7" spans="1:23">
      <c r="A7" s="3" t="s">
        <v>20</v>
      </c>
      <c r="B7" s="4">
        <v>0.0385259631490787</v>
      </c>
      <c r="C7" s="3">
        <v>30</v>
      </c>
      <c r="D7" s="4">
        <v>0.555555555555556</v>
      </c>
      <c r="E7" s="5">
        <v>6.66666666666667</v>
      </c>
      <c r="F7" s="3">
        <v>0</v>
      </c>
      <c r="G7" s="3">
        <v>10</v>
      </c>
      <c r="H7" s="3">
        <v>1</v>
      </c>
      <c r="I7" s="6">
        <v>2</v>
      </c>
      <c r="J7" s="5">
        <f t="shared" si="0"/>
        <v>48.6666666666667</v>
      </c>
      <c r="K7" s="2">
        <v>6</v>
      </c>
      <c r="L7" s="7" t="s">
        <v>17</v>
      </c>
      <c r="N7" s="3" t="s">
        <v>21</v>
      </c>
      <c r="O7" s="4">
        <v>0.0496575342465753</v>
      </c>
      <c r="P7" s="3">
        <v>27</v>
      </c>
      <c r="Q7" s="8">
        <v>0</v>
      </c>
      <c r="R7" s="3">
        <v>10</v>
      </c>
      <c r="S7" s="3">
        <v>0</v>
      </c>
      <c r="T7" s="6">
        <v>0</v>
      </c>
      <c r="U7" s="3">
        <f t="shared" si="1"/>
        <v>37</v>
      </c>
      <c r="V7" s="6">
        <v>6</v>
      </c>
      <c r="W7" s="2"/>
    </row>
    <row r="8" spans="1:23">
      <c r="A8" s="3" t="s">
        <v>22</v>
      </c>
      <c r="B8" s="4">
        <v>0.0427046263345196</v>
      </c>
      <c r="C8" s="3">
        <v>27</v>
      </c>
      <c r="D8" s="4">
        <v>0.444444444444444</v>
      </c>
      <c r="E8" s="5">
        <v>5.33333333333333</v>
      </c>
      <c r="F8" s="3">
        <v>0</v>
      </c>
      <c r="G8" s="3">
        <v>10</v>
      </c>
      <c r="H8" s="3">
        <v>2</v>
      </c>
      <c r="I8" s="6">
        <v>4</v>
      </c>
      <c r="J8" s="5">
        <f t="shared" si="0"/>
        <v>46.3333333333333</v>
      </c>
      <c r="K8" s="2">
        <v>7</v>
      </c>
      <c r="L8" s="7"/>
      <c r="N8" s="3" t="s">
        <v>23</v>
      </c>
      <c r="O8" s="4">
        <v>0.0758064516129032</v>
      </c>
      <c r="P8" s="3">
        <v>24</v>
      </c>
      <c r="Q8" s="8">
        <v>0</v>
      </c>
      <c r="R8" s="3">
        <v>10</v>
      </c>
      <c r="S8" s="3">
        <v>1</v>
      </c>
      <c r="T8" s="3">
        <v>2</v>
      </c>
      <c r="U8" s="3">
        <f t="shared" si="1"/>
        <v>36</v>
      </c>
      <c r="V8" s="3">
        <v>7</v>
      </c>
      <c r="W8" s="2"/>
    </row>
    <row r="9" spans="1:23">
      <c r="A9" s="3" t="s">
        <v>24</v>
      </c>
      <c r="B9" s="4">
        <v>0.0483193277310924</v>
      </c>
      <c r="C9" s="3">
        <v>24</v>
      </c>
      <c r="D9" s="4">
        <v>0.75</v>
      </c>
      <c r="E9" s="5">
        <v>9</v>
      </c>
      <c r="F9" s="3">
        <v>0</v>
      </c>
      <c r="G9" s="3">
        <v>10</v>
      </c>
      <c r="H9" s="3">
        <v>1</v>
      </c>
      <c r="I9" s="6">
        <v>2</v>
      </c>
      <c r="J9" s="5">
        <f t="shared" si="0"/>
        <v>45</v>
      </c>
      <c r="K9" s="2">
        <v>8</v>
      </c>
      <c r="L9" s="7"/>
      <c r="N9" s="3" t="s">
        <v>25</v>
      </c>
      <c r="O9" s="4">
        <v>0.0783699059561129</v>
      </c>
      <c r="P9" s="3">
        <v>24</v>
      </c>
      <c r="Q9" s="8">
        <v>0</v>
      </c>
      <c r="R9" s="3">
        <v>10</v>
      </c>
      <c r="S9" s="3">
        <v>1</v>
      </c>
      <c r="T9" s="3">
        <v>2</v>
      </c>
      <c r="U9" s="3">
        <f t="shared" si="1"/>
        <v>36</v>
      </c>
      <c r="V9" s="3">
        <v>7</v>
      </c>
      <c r="W9" s="2"/>
    </row>
    <row r="10" spans="1:23">
      <c r="A10" s="3" t="s">
        <v>26</v>
      </c>
      <c r="B10" s="4">
        <v>0.0461811722912966</v>
      </c>
      <c r="C10" s="3">
        <v>24</v>
      </c>
      <c r="D10" s="4">
        <v>0.875</v>
      </c>
      <c r="E10" s="5">
        <v>10.5</v>
      </c>
      <c r="F10" s="3">
        <v>0</v>
      </c>
      <c r="G10" s="3">
        <v>10</v>
      </c>
      <c r="H10" s="3">
        <v>0</v>
      </c>
      <c r="I10" s="6">
        <v>0</v>
      </c>
      <c r="J10" s="5">
        <f t="shared" si="0"/>
        <v>44.5</v>
      </c>
      <c r="K10" s="2">
        <v>9</v>
      </c>
      <c r="L10" s="7"/>
      <c r="N10" s="3" t="s">
        <v>27</v>
      </c>
      <c r="O10" s="4">
        <v>0.0765472312703583</v>
      </c>
      <c r="P10" s="3">
        <v>24</v>
      </c>
      <c r="Q10" s="8">
        <v>0</v>
      </c>
      <c r="R10" s="3">
        <v>10</v>
      </c>
      <c r="S10" s="3">
        <v>1</v>
      </c>
      <c r="T10" s="6">
        <v>2</v>
      </c>
      <c r="U10" s="3">
        <f t="shared" si="1"/>
        <v>36</v>
      </c>
      <c r="V10" s="6">
        <v>7</v>
      </c>
      <c r="W10" s="2"/>
    </row>
    <row r="11" spans="1:23">
      <c r="A11" s="3" t="s">
        <v>28</v>
      </c>
      <c r="B11" s="4">
        <v>0.0356472795497186</v>
      </c>
      <c r="C11" s="3">
        <v>30</v>
      </c>
      <c r="D11" s="4">
        <v>1</v>
      </c>
      <c r="E11" s="5">
        <v>12</v>
      </c>
      <c r="F11" s="3">
        <v>3</v>
      </c>
      <c r="G11" s="3">
        <v>0</v>
      </c>
      <c r="H11" s="3">
        <v>1</v>
      </c>
      <c r="I11" s="6">
        <v>2</v>
      </c>
      <c r="J11" s="5">
        <f t="shared" si="0"/>
        <v>44</v>
      </c>
      <c r="K11" s="2">
        <v>10</v>
      </c>
      <c r="L11" s="7"/>
      <c r="N11" s="3" t="s">
        <v>29</v>
      </c>
      <c r="O11" s="4">
        <v>0.0963081861958267</v>
      </c>
      <c r="P11" s="3">
        <v>21</v>
      </c>
      <c r="Q11" s="8">
        <v>0</v>
      </c>
      <c r="R11" s="3">
        <v>10</v>
      </c>
      <c r="S11" s="3">
        <v>1</v>
      </c>
      <c r="T11" s="3">
        <v>2</v>
      </c>
      <c r="U11" s="3">
        <f t="shared" si="1"/>
        <v>33</v>
      </c>
      <c r="V11" s="3">
        <v>10</v>
      </c>
      <c r="W11" s="2" t="s">
        <v>30</v>
      </c>
    </row>
    <row r="12" spans="1:23">
      <c r="A12" s="3" t="s">
        <v>31</v>
      </c>
      <c r="B12" s="4">
        <v>0.0716723549488055</v>
      </c>
      <c r="C12" s="3">
        <v>21</v>
      </c>
      <c r="D12" s="4">
        <v>1</v>
      </c>
      <c r="E12" s="5">
        <v>12</v>
      </c>
      <c r="F12" s="3">
        <v>1</v>
      </c>
      <c r="G12" s="3">
        <v>5</v>
      </c>
      <c r="H12" s="3">
        <v>2</v>
      </c>
      <c r="I12" s="6">
        <v>4</v>
      </c>
      <c r="J12" s="5">
        <f t="shared" si="0"/>
        <v>42</v>
      </c>
      <c r="K12" s="2">
        <v>11</v>
      </c>
      <c r="L12" s="7"/>
      <c r="N12" s="3" t="s">
        <v>32</v>
      </c>
      <c r="O12" s="4">
        <v>0.102685624012638</v>
      </c>
      <c r="P12" s="3">
        <v>21</v>
      </c>
      <c r="Q12" s="8">
        <v>0</v>
      </c>
      <c r="R12" s="3">
        <v>10</v>
      </c>
      <c r="S12" s="3">
        <v>1</v>
      </c>
      <c r="T12" s="6">
        <v>2</v>
      </c>
      <c r="U12" s="3">
        <f t="shared" si="1"/>
        <v>33</v>
      </c>
      <c r="V12" s="6">
        <v>10</v>
      </c>
      <c r="W12" s="2"/>
    </row>
    <row r="13" spans="1:23">
      <c r="A13" s="3" t="s">
        <v>33</v>
      </c>
      <c r="B13" s="4">
        <v>0.0783242258652095</v>
      </c>
      <c r="C13" s="3">
        <v>15</v>
      </c>
      <c r="D13" s="4">
        <v>0.888888888888889</v>
      </c>
      <c r="E13" s="5">
        <v>10.6666666666667</v>
      </c>
      <c r="F13" s="3">
        <v>0</v>
      </c>
      <c r="G13" s="3">
        <v>10</v>
      </c>
      <c r="H13" s="3">
        <v>3</v>
      </c>
      <c r="I13" s="6">
        <v>6</v>
      </c>
      <c r="J13" s="5">
        <f t="shared" si="0"/>
        <v>41.6666666666667</v>
      </c>
      <c r="K13" s="2">
        <v>12</v>
      </c>
      <c r="L13" s="7"/>
      <c r="N13" s="3" t="s">
        <v>34</v>
      </c>
      <c r="O13" s="4">
        <v>0.0883882149046794</v>
      </c>
      <c r="P13" s="3">
        <v>21</v>
      </c>
      <c r="Q13" s="8">
        <v>0</v>
      </c>
      <c r="R13" s="3">
        <v>10</v>
      </c>
      <c r="S13" s="3">
        <v>1</v>
      </c>
      <c r="T13" s="6">
        <v>2</v>
      </c>
      <c r="U13" s="3">
        <f t="shared" si="1"/>
        <v>33</v>
      </c>
      <c r="V13" s="6">
        <v>10</v>
      </c>
      <c r="W13" s="2"/>
    </row>
    <row r="14" spans="1:23">
      <c r="A14" s="3" t="s">
        <v>35</v>
      </c>
      <c r="B14" s="4">
        <v>0.0758377425044092</v>
      </c>
      <c r="C14" s="3">
        <v>18</v>
      </c>
      <c r="D14" s="4">
        <v>0.75</v>
      </c>
      <c r="E14" s="5">
        <v>9</v>
      </c>
      <c r="F14" s="3">
        <v>0</v>
      </c>
      <c r="G14" s="3">
        <v>10</v>
      </c>
      <c r="H14" s="3">
        <v>2</v>
      </c>
      <c r="I14" s="6">
        <v>4</v>
      </c>
      <c r="J14" s="5">
        <f t="shared" si="0"/>
        <v>41</v>
      </c>
      <c r="K14" s="2">
        <v>13</v>
      </c>
      <c r="L14" s="7"/>
      <c r="N14" s="3" t="s">
        <v>36</v>
      </c>
      <c r="O14" s="4">
        <v>0.128048780487805</v>
      </c>
      <c r="P14" s="3">
        <v>18</v>
      </c>
      <c r="Q14" s="8">
        <v>0</v>
      </c>
      <c r="R14" s="3">
        <v>10</v>
      </c>
      <c r="S14" s="3">
        <v>1</v>
      </c>
      <c r="T14" s="3">
        <v>2</v>
      </c>
      <c r="U14" s="3">
        <f t="shared" si="1"/>
        <v>30</v>
      </c>
      <c r="V14" s="3">
        <v>13</v>
      </c>
      <c r="W14" s="2"/>
    </row>
    <row r="15" spans="1:12">
      <c r="A15" s="3" t="s">
        <v>37</v>
      </c>
      <c r="B15" s="4">
        <v>0.185110663983903</v>
      </c>
      <c r="C15" s="3">
        <v>15</v>
      </c>
      <c r="D15" s="4">
        <v>1</v>
      </c>
      <c r="E15" s="5">
        <v>12</v>
      </c>
      <c r="F15" s="3">
        <v>0</v>
      </c>
      <c r="G15" s="3">
        <v>10</v>
      </c>
      <c r="H15" s="3">
        <v>1</v>
      </c>
      <c r="I15" s="6">
        <v>2</v>
      </c>
      <c r="J15" s="5">
        <f t="shared" si="0"/>
        <v>39</v>
      </c>
      <c r="K15" s="2">
        <v>14</v>
      </c>
      <c r="L15" s="7"/>
    </row>
    <row r="16" spans="1:12">
      <c r="A16" s="3" t="s">
        <v>38</v>
      </c>
      <c r="B16" s="4">
        <v>0.102605863192182</v>
      </c>
      <c r="C16" s="3">
        <v>15</v>
      </c>
      <c r="D16" s="4">
        <v>1</v>
      </c>
      <c r="E16" s="5">
        <v>12</v>
      </c>
      <c r="F16" s="3">
        <v>0</v>
      </c>
      <c r="G16" s="3">
        <v>10</v>
      </c>
      <c r="H16" s="3">
        <v>1</v>
      </c>
      <c r="I16" s="6">
        <v>2</v>
      </c>
      <c r="J16" s="5">
        <f t="shared" si="0"/>
        <v>39</v>
      </c>
      <c r="K16" s="2">
        <v>14</v>
      </c>
      <c r="L16" s="7"/>
    </row>
    <row r="17" spans="1:12">
      <c r="A17" s="3" t="s">
        <v>39</v>
      </c>
      <c r="B17" s="4">
        <v>0.0785340314136126</v>
      </c>
      <c r="C17" s="3">
        <v>15</v>
      </c>
      <c r="D17" s="4">
        <v>0.833333333333333</v>
      </c>
      <c r="E17" s="5">
        <v>10</v>
      </c>
      <c r="F17" s="3">
        <v>0</v>
      </c>
      <c r="G17" s="3">
        <v>10</v>
      </c>
      <c r="H17" s="3">
        <v>2</v>
      </c>
      <c r="I17" s="6">
        <v>4</v>
      </c>
      <c r="J17" s="5">
        <f t="shared" si="0"/>
        <v>39</v>
      </c>
      <c r="K17" s="2">
        <v>14</v>
      </c>
      <c r="L17" s="7"/>
    </row>
    <row r="18" spans="1:12">
      <c r="A18" s="3" t="s">
        <v>40</v>
      </c>
      <c r="B18" s="4">
        <v>0.0740740740740741</v>
      </c>
      <c r="C18" s="3">
        <v>18</v>
      </c>
      <c r="D18" s="4">
        <v>0.7</v>
      </c>
      <c r="E18" s="5">
        <v>8.4</v>
      </c>
      <c r="F18" s="3">
        <v>0</v>
      </c>
      <c r="G18" s="3">
        <v>10</v>
      </c>
      <c r="H18" s="3">
        <v>1</v>
      </c>
      <c r="I18" s="6">
        <v>2</v>
      </c>
      <c r="J18" s="5">
        <f t="shared" si="0"/>
        <v>38.4</v>
      </c>
      <c r="K18" s="2">
        <v>17</v>
      </c>
      <c r="L18" s="7" t="s">
        <v>30</v>
      </c>
    </row>
    <row r="19" spans="1:12">
      <c r="A19" s="3" t="s">
        <v>41</v>
      </c>
      <c r="B19" s="4">
        <v>0.0850694444444444</v>
      </c>
      <c r="C19" s="3">
        <v>15</v>
      </c>
      <c r="D19" s="4">
        <v>0.75</v>
      </c>
      <c r="E19" s="5">
        <v>9</v>
      </c>
      <c r="F19" s="3">
        <v>0</v>
      </c>
      <c r="G19" s="3">
        <v>10</v>
      </c>
      <c r="H19" s="3">
        <v>2</v>
      </c>
      <c r="I19" s="6">
        <v>4</v>
      </c>
      <c r="J19" s="5">
        <f t="shared" si="0"/>
        <v>38</v>
      </c>
      <c r="K19" s="2">
        <v>18</v>
      </c>
      <c r="L19" s="7"/>
    </row>
    <row r="20" spans="1:12">
      <c r="A20" s="3" t="s">
        <v>42</v>
      </c>
      <c r="B20" s="4">
        <v>0.0704225352112676</v>
      </c>
      <c r="C20" s="3">
        <v>21</v>
      </c>
      <c r="D20" s="4">
        <v>0.375</v>
      </c>
      <c r="E20" s="5">
        <v>4.5</v>
      </c>
      <c r="F20" s="3">
        <v>0</v>
      </c>
      <c r="G20" s="3">
        <v>10</v>
      </c>
      <c r="H20" s="3">
        <v>1</v>
      </c>
      <c r="I20" s="6">
        <v>2</v>
      </c>
      <c r="J20" s="5">
        <f t="shared" si="0"/>
        <v>37.5</v>
      </c>
      <c r="K20" s="2">
        <v>19</v>
      </c>
      <c r="L20" s="7"/>
    </row>
    <row r="21" spans="1:12">
      <c r="A21" s="3" t="s">
        <v>43</v>
      </c>
      <c r="B21" s="4">
        <v>0.0892018779342723</v>
      </c>
      <c r="C21" s="3">
        <v>15</v>
      </c>
      <c r="D21" s="4">
        <v>0.777777777777778</v>
      </c>
      <c r="E21" s="5">
        <v>9.33333333333333</v>
      </c>
      <c r="F21" s="3">
        <v>0</v>
      </c>
      <c r="G21" s="3">
        <v>10</v>
      </c>
      <c r="H21" s="3">
        <v>0</v>
      </c>
      <c r="I21" s="6">
        <v>0</v>
      </c>
      <c r="J21" s="5">
        <f t="shared" si="0"/>
        <v>34.3333333333333</v>
      </c>
      <c r="K21" s="2">
        <v>20</v>
      </c>
      <c r="L21" s="7"/>
    </row>
    <row r="22" spans="1:12">
      <c r="A22" s="3" t="s">
        <v>44</v>
      </c>
      <c r="B22" s="4">
        <v>0.0783333333333333</v>
      </c>
      <c r="C22" s="3">
        <v>15</v>
      </c>
      <c r="D22" s="4">
        <v>0.333333333333333</v>
      </c>
      <c r="E22" s="5">
        <v>4</v>
      </c>
      <c r="F22" s="3">
        <v>0</v>
      </c>
      <c r="G22" s="3">
        <v>10</v>
      </c>
      <c r="H22" s="3">
        <v>2</v>
      </c>
      <c r="I22" s="6">
        <v>4</v>
      </c>
      <c r="J22" s="5">
        <f t="shared" si="0"/>
        <v>33</v>
      </c>
      <c r="K22" s="2">
        <v>21</v>
      </c>
      <c r="L22" s="7"/>
    </row>
    <row r="23" spans="1:12">
      <c r="A23" s="3" t="s">
        <v>45</v>
      </c>
      <c r="B23" s="4">
        <v>0.0753532182103611</v>
      </c>
      <c r="C23" s="3">
        <v>18</v>
      </c>
      <c r="D23" s="4">
        <v>0.25</v>
      </c>
      <c r="E23" s="5">
        <v>3</v>
      </c>
      <c r="F23" s="3">
        <v>0</v>
      </c>
      <c r="G23" s="3">
        <v>10</v>
      </c>
      <c r="H23" s="3">
        <v>0</v>
      </c>
      <c r="I23" s="6">
        <v>0</v>
      </c>
      <c r="J23" s="5">
        <f t="shared" si="0"/>
        <v>31</v>
      </c>
      <c r="K23" s="2">
        <v>22</v>
      </c>
      <c r="L23" s="7"/>
    </row>
  </sheetData>
  <sortState ref="N2:V23">
    <sortCondition ref="U2" descending="1"/>
  </sortState>
  <mergeCells count="6">
    <mergeCell ref="L2:L6"/>
    <mergeCell ref="L7:L17"/>
    <mergeCell ref="L18:L23"/>
    <mergeCell ref="W2:W4"/>
    <mergeCell ref="W5:W10"/>
    <mergeCell ref="W11:W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我自己的小迷弟</cp:lastModifiedBy>
  <dcterms:created xsi:type="dcterms:W3CDTF">2020-10-15T09:00:00Z</dcterms:created>
  <dcterms:modified xsi:type="dcterms:W3CDTF">2020-10-19T07:26:08Z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